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4\07 JULHO\01 HMV\TCE\"/>
    </mc:Choice>
  </mc:AlternateContent>
  <xr:revisionPtr revIDLastSave="0" documentId="8_{0190E308-CA0D-49B7-9AB2-1C0E55AB9D24}" xr6:coauthVersionLast="47" xr6:coauthVersionMax="47" xr10:uidLastSave="{00000000-0000-0000-0000-000000000000}"/>
  <bookViews>
    <workbookView xWindow="20370" yWindow="-120" windowWidth="15600" windowHeight="11160" xr2:uid="{E3F87864-91DD-439E-B014-0CA07DD9BF6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AB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AB4969" i="1" s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AB4964" i="1" s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AB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AB4927" i="1" s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AB4916" i="1" s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AB4879" i="1" s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AB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AB4821" i="1" s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AB4796" i="1" s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B4762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AB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B4734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B4728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AB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B4712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AB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AB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B4688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AB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AB4669" i="1" s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AB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AB4653" i="1" s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AB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AB4637" i="1" s="1"/>
  <c r="H4637" i="1"/>
  <c r="G4637" i="1"/>
  <c r="F4637" i="1"/>
  <c r="E4637" i="1"/>
  <c r="D4637" i="1"/>
  <c r="B4637" i="1"/>
  <c r="A4637" i="1"/>
  <c r="AB4636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AB4621" i="1" s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AB4620" i="1" s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AB4588" i="1" s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AB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AB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AB4498" i="1" s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B4482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AB4454" i="1" s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AB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AB4422" i="1" s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AB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AB4406" i="1" s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AB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AB4394" i="1" s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AB4388" i="1" s="1"/>
  <c r="H4388" i="1"/>
  <c r="G4388" i="1"/>
  <c r="F4388" i="1"/>
  <c r="E4388" i="1"/>
  <c r="D4388" i="1"/>
  <c r="B4388" i="1"/>
  <c r="A4388" i="1"/>
  <c r="AB4387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AB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AB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AB4374" i="1" s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AB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AB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AB4356" i="1" s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AB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B4354" i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AB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AB4342" i="1" s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AB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AB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AB4330" i="1" s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AB4324" i="1" s="1"/>
  <c r="H4324" i="1"/>
  <c r="G4324" i="1"/>
  <c r="F4324" i="1"/>
  <c r="E4324" i="1"/>
  <c r="D4324" i="1"/>
  <c r="B4324" i="1"/>
  <c r="A4324" i="1"/>
  <c r="AB4323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AB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AB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AB4310" i="1" s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AB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B4250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B4234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AB4226" i="1" s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B4218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AB4210" i="1" s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AB4202" i="1" s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AB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AB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P4192" i="1"/>
  <c r="O4192" i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AB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O4184" i="1"/>
  <c r="N4184" i="1"/>
  <c r="P4184" i="1" s="1"/>
  <c r="AB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AB4166" i="1" s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B4142" i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O4134" i="1"/>
  <c r="N4134" i="1"/>
  <c r="P4134" i="1" s="1"/>
  <c r="L4134" i="1"/>
  <c r="K4134" i="1"/>
  <c r="M4134" i="1" s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AB4128" i="1" s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S4127" i="1"/>
  <c r="R4127" i="1"/>
  <c r="Q4127" i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S4119" i="1"/>
  <c r="R4119" i="1"/>
  <c r="Q4119" i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S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S4103" i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S4095" i="1"/>
  <c r="R4095" i="1"/>
  <c r="Q4095" i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M4094" i="1" s="1"/>
  <c r="J4094" i="1"/>
  <c r="AB4094" i="1" s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S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K4078" i="1"/>
  <c r="M4078" i="1" s="1"/>
  <c r="J4078" i="1"/>
  <c r="AB4078" i="1" s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AB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AB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AB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AB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AB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AB3833" i="1" s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AB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AB3817" i="1" s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AB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AB3801" i="1" s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AB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AB3767" i="1" s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AB3613" i="1" s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AB3605" i="1" s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AB3597" i="1" s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AB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AB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AB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AB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AB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AB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AB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AB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AB3254" i="1" s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AB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AB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AB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AB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V2925" i="1" s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AB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AB2904" i="1" s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AB2888" i="1" s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AB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AB2854" i="1" s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AB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AB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V2669" i="1" s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V2653" i="1" s="1"/>
  <c r="T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AB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B1994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AB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AB1980" i="1" s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AB1964" i="1" s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AB1948" i="1" s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AB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AB1932" i="1" s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AB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AB1916" i="1" s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AB1458" i="1" s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AB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AB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AB1426" i="1" s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AB1410" i="1" s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AB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AB1394" i="1" s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AB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AB1362" i="1" s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AB1346" i="1" s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AB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AB1330" i="1" s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AB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AB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AB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AB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AB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AB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AB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AB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AB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AB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U256" i="1"/>
  <c r="V256" i="1" s="1"/>
  <c r="T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V248" i="1" s="1"/>
  <c r="T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AB247" i="1" s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AB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V240" i="1" s="1"/>
  <c r="T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V232" i="1" s="1"/>
  <c r="T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AB231" i="1" s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AB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U224" i="1"/>
  <c r="V224" i="1" s="1"/>
  <c r="T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V216" i="1" s="1"/>
  <c r="T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AB215" i="1" s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AB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U208" i="1"/>
  <c r="V208" i="1" s="1"/>
  <c r="T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V200" i="1" s="1"/>
  <c r="T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AB199" i="1" s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AB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V192" i="1" s="1"/>
  <c r="T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V184" i="1" s="1"/>
  <c r="T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AB183" i="1" s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AB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V176" i="1" s="1"/>
  <c r="T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AB167" i="1" s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AB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V160" i="1" s="1"/>
  <c r="T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AB151" i="1" s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AB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V144" i="1" s="1"/>
  <c r="T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AB135" i="1" s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AB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AB119" i="1" s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AB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V104" i="1" s="1"/>
  <c r="T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AB103" i="1" s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AB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V96" i="1" s="1"/>
  <c r="T96" i="1"/>
  <c r="R96" i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U88" i="1"/>
  <c r="V88" i="1" s="1"/>
  <c r="T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AB87" i="1" s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AB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V80" i="1" s="1"/>
  <c r="T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V72" i="1" s="1"/>
  <c r="T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AB71" i="1" s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AB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V64" i="1" s="1"/>
  <c r="T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V56" i="1" s="1"/>
  <c r="T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AB55" i="1" s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AB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V48" i="1" s="1"/>
  <c r="T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V40" i="1" s="1"/>
  <c r="T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AB39" i="1" s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AB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U32" i="1"/>
  <c r="V32" i="1" s="1"/>
  <c r="T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U24" i="1"/>
  <c r="V24" i="1" s="1"/>
  <c r="T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AB23" i="1" s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AB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AB7" i="1" s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5" i="1" l="1"/>
  <c r="AB6" i="1"/>
  <c r="AB50" i="1"/>
  <c r="AB147" i="1"/>
  <c r="AB211" i="1"/>
  <c r="AB3" i="1"/>
  <c r="AB66" i="1"/>
  <c r="AB111" i="1"/>
  <c r="AB175" i="1"/>
  <c r="AB239" i="1"/>
  <c r="P4" i="1"/>
  <c r="S8" i="1"/>
  <c r="AB8" i="1" s="1"/>
  <c r="AB9" i="1"/>
  <c r="P13" i="1"/>
  <c r="Z15" i="1"/>
  <c r="AB15" i="1" s="1"/>
  <c r="M18" i="1"/>
  <c r="AB18" i="1" s="1"/>
  <c r="V19" i="1"/>
  <c r="AB19" i="1" s="1"/>
  <c r="S24" i="1"/>
  <c r="AB24" i="1" s="1"/>
  <c r="AB25" i="1"/>
  <c r="P29" i="1"/>
  <c r="Z31" i="1"/>
  <c r="AB31" i="1" s="1"/>
  <c r="M34" i="1"/>
  <c r="AB34" i="1" s="1"/>
  <c r="V35" i="1"/>
  <c r="AB35" i="1" s="1"/>
  <c r="S40" i="1"/>
  <c r="AB40" i="1" s="1"/>
  <c r="AB41" i="1"/>
  <c r="P45" i="1"/>
  <c r="Z47" i="1"/>
  <c r="AB47" i="1" s="1"/>
  <c r="M50" i="1"/>
  <c r="V51" i="1"/>
  <c r="AB51" i="1" s="1"/>
  <c r="AB56" i="1"/>
  <c r="S56" i="1"/>
  <c r="AB57" i="1"/>
  <c r="P61" i="1"/>
  <c r="Z63" i="1"/>
  <c r="AB63" i="1" s="1"/>
  <c r="M66" i="1"/>
  <c r="V67" i="1"/>
  <c r="AB67" i="1" s="1"/>
  <c r="S72" i="1"/>
  <c r="AB72" i="1" s="1"/>
  <c r="AB73" i="1"/>
  <c r="P77" i="1"/>
  <c r="Z79" i="1"/>
  <c r="AB79" i="1" s="1"/>
  <c r="M82" i="1"/>
  <c r="AB82" i="1" s="1"/>
  <c r="V83" i="1"/>
  <c r="AB83" i="1" s="1"/>
  <c r="S88" i="1"/>
  <c r="AB88" i="1" s="1"/>
  <c r="AB89" i="1"/>
  <c r="P93" i="1"/>
  <c r="Z95" i="1"/>
  <c r="AB95" i="1" s="1"/>
  <c r="M98" i="1"/>
  <c r="AB98" i="1" s="1"/>
  <c r="V99" i="1"/>
  <c r="AB99" i="1" s="1"/>
  <c r="S104" i="1"/>
  <c r="AB104" i="1" s="1"/>
  <c r="AB105" i="1"/>
  <c r="P109" i="1"/>
  <c r="Z111" i="1"/>
  <c r="M114" i="1"/>
  <c r="AB114" i="1" s="1"/>
  <c r="V115" i="1"/>
  <c r="AB115" i="1" s="1"/>
  <c r="AB120" i="1"/>
  <c r="S120" i="1"/>
  <c r="AB121" i="1"/>
  <c r="P125" i="1"/>
  <c r="Z127" i="1"/>
  <c r="AB127" i="1" s="1"/>
  <c r="M130" i="1"/>
  <c r="AB130" i="1" s="1"/>
  <c r="V131" i="1"/>
  <c r="AB131" i="1" s="1"/>
  <c r="S136" i="1"/>
  <c r="AB136" i="1" s="1"/>
  <c r="AB137" i="1"/>
  <c r="P141" i="1"/>
  <c r="Z143" i="1"/>
  <c r="AB143" i="1" s="1"/>
  <c r="M146" i="1"/>
  <c r="AB146" i="1" s="1"/>
  <c r="V147" i="1"/>
  <c r="S152" i="1"/>
  <c r="AB152" i="1" s="1"/>
  <c r="AB153" i="1"/>
  <c r="P157" i="1"/>
  <c r="Z159" i="1"/>
  <c r="AB159" i="1" s="1"/>
  <c r="M162" i="1"/>
  <c r="AB162" i="1" s="1"/>
  <c r="V163" i="1"/>
  <c r="AB163" i="1" s="1"/>
  <c r="S168" i="1"/>
  <c r="AB168" i="1" s="1"/>
  <c r="AB169" i="1"/>
  <c r="P173" i="1"/>
  <c r="Z175" i="1"/>
  <c r="M178" i="1"/>
  <c r="AB178" i="1" s="1"/>
  <c r="V179" i="1"/>
  <c r="AB179" i="1" s="1"/>
  <c r="AB184" i="1"/>
  <c r="S184" i="1"/>
  <c r="AB185" i="1"/>
  <c r="P189" i="1"/>
  <c r="Z191" i="1"/>
  <c r="AB191" i="1" s="1"/>
  <c r="M194" i="1"/>
  <c r="AB194" i="1" s="1"/>
  <c r="V195" i="1"/>
  <c r="AB195" i="1" s="1"/>
  <c r="S200" i="1"/>
  <c r="AB200" i="1" s="1"/>
  <c r="AB201" i="1"/>
  <c r="P205" i="1"/>
  <c r="Z207" i="1"/>
  <c r="AB207" i="1" s="1"/>
  <c r="M210" i="1"/>
  <c r="AB210" i="1" s="1"/>
  <c r="V211" i="1"/>
  <c r="S216" i="1"/>
  <c r="AB216" i="1" s="1"/>
  <c r="AB217" i="1"/>
  <c r="P221" i="1"/>
  <c r="Z223" i="1"/>
  <c r="AB223" i="1" s="1"/>
  <c r="M226" i="1"/>
  <c r="AB226" i="1" s="1"/>
  <c r="V227" i="1"/>
  <c r="AB227" i="1" s="1"/>
  <c r="S232" i="1"/>
  <c r="AB232" i="1" s="1"/>
  <c r="AB233" i="1"/>
  <c r="P237" i="1"/>
  <c r="Z239" i="1"/>
  <c r="M242" i="1"/>
  <c r="AB242" i="1" s="1"/>
  <c r="V243" i="1"/>
  <c r="AB243" i="1" s="1"/>
  <c r="AB248" i="1"/>
  <c r="S248" i="1"/>
  <c r="AB249" i="1"/>
  <c r="P253" i="1"/>
  <c r="Z255" i="1"/>
  <c r="AB255" i="1" s="1"/>
  <c r="M258" i="1"/>
  <c r="AB258" i="1" s="1"/>
  <c r="V259" i="1"/>
  <c r="AB259" i="1" s="1"/>
  <c r="AB264" i="1"/>
  <c r="AB271" i="1"/>
  <c r="AB273" i="1"/>
  <c r="AB280" i="1"/>
  <c r="AB287" i="1"/>
  <c r="AB289" i="1"/>
  <c r="AB296" i="1"/>
  <c r="AB303" i="1"/>
  <c r="AB305" i="1"/>
  <c r="AB312" i="1"/>
  <c r="AB319" i="1"/>
  <c r="AB321" i="1"/>
  <c r="AB328" i="1"/>
  <c r="AB335" i="1"/>
  <c r="AB337" i="1"/>
  <c r="AB344" i="1"/>
  <c r="AB351" i="1"/>
  <c r="AB353" i="1"/>
  <c r="AB360" i="1"/>
  <c r="AB367" i="1"/>
  <c r="AB369" i="1"/>
  <c r="AB376" i="1"/>
  <c r="AB383" i="1"/>
  <c r="AB385" i="1"/>
  <c r="AB392" i="1"/>
  <c r="AB399" i="1"/>
  <c r="AB401" i="1"/>
  <c r="AB408" i="1"/>
  <c r="AB415" i="1"/>
  <c r="AB417" i="1"/>
  <c r="AB424" i="1"/>
  <c r="AB431" i="1"/>
  <c r="AB433" i="1"/>
  <c r="AB440" i="1"/>
  <c r="AB447" i="1"/>
  <c r="AB449" i="1"/>
  <c r="AB456" i="1"/>
  <c r="AB463" i="1"/>
  <c r="AB465" i="1"/>
  <c r="AB472" i="1"/>
  <c r="AB479" i="1"/>
  <c r="AB481" i="1"/>
  <c r="AB488" i="1"/>
  <c r="AB495" i="1"/>
  <c r="AB497" i="1"/>
  <c r="AB504" i="1"/>
  <c r="AB511" i="1"/>
  <c r="AB513" i="1"/>
  <c r="AB520" i="1"/>
  <c r="AB527" i="1"/>
  <c r="AB529" i="1"/>
  <c r="AB536" i="1"/>
  <c r="AB543" i="1"/>
  <c r="AB545" i="1"/>
  <c r="AB552" i="1"/>
  <c r="AB559" i="1"/>
  <c r="AB561" i="1"/>
  <c r="AB568" i="1"/>
  <c r="AB575" i="1"/>
  <c r="AB577" i="1"/>
  <c r="AB584" i="1"/>
  <c r="AB591" i="1"/>
  <c r="AB593" i="1"/>
  <c r="AB600" i="1"/>
  <c r="AB607" i="1"/>
  <c r="AB609" i="1"/>
  <c r="AB616" i="1"/>
  <c r="AB623" i="1"/>
  <c r="AB625" i="1"/>
  <c r="AB632" i="1"/>
  <c r="AB639" i="1"/>
  <c r="AB641" i="1"/>
  <c r="AB648" i="1"/>
  <c r="AB655" i="1"/>
  <c r="AB657" i="1"/>
  <c r="AB664" i="1"/>
  <c r="AB671" i="1"/>
  <c r="AB673" i="1"/>
  <c r="AB680" i="1"/>
  <c r="AB684" i="1"/>
  <c r="AB688" i="1"/>
  <c r="AB692" i="1"/>
  <c r="AB696" i="1"/>
  <c r="AB700" i="1"/>
  <c r="AB704" i="1"/>
  <c r="AB708" i="1"/>
  <c r="AB712" i="1"/>
  <c r="AB716" i="1"/>
  <c r="AB720" i="1"/>
  <c r="AB736" i="1"/>
  <c r="AB21" i="1"/>
  <c r="AB69" i="1"/>
  <c r="AB85" i="1"/>
  <c r="AB101" i="1"/>
  <c r="AB117" i="1"/>
  <c r="AB133" i="1"/>
  <c r="AB149" i="1"/>
  <c r="AB165" i="1"/>
  <c r="AB197" i="1"/>
  <c r="AB213" i="1"/>
  <c r="AB229" i="1"/>
  <c r="AB245" i="1"/>
  <c r="AB4" i="1"/>
  <c r="M10" i="1"/>
  <c r="AB10" i="1" s="1"/>
  <c r="AB16" i="1"/>
  <c r="AB17" i="1"/>
  <c r="P21" i="1"/>
  <c r="M26" i="1"/>
  <c r="AB26" i="1" s="1"/>
  <c r="V27" i="1"/>
  <c r="AB27" i="1" s="1"/>
  <c r="S32" i="1"/>
  <c r="AB32" i="1" s="1"/>
  <c r="AB33" i="1"/>
  <c r="P37" i="1"/>
  <c r="AB37" i="1" s="1"/>
  <c r="M42" i="1"/>
  <c r="AB42" i="1" s="1"/>
  <c r="V43" i="1"/>
  <c r="AB43" i="1" s="1"/>
  <c r="AB48" i="1"/>
  <c r="S48" i="1"/>
  <c r="AB49" i="1"/>
  <c r="P53" i="1"/>
  <c r="AB53" i="1" s="1"/>
  <c r="M58" i="1"/>
  <c r="AB58" i="1" s="1"/>
  <c r="V59" i="1"/>
  <c r="AB59" i="1" s="1"/>
  <c r="AB64" i="1"/>
  <c r="S64" i="1"/>
  <c r="AB65" i="1"/>
  <c r="M74" i="1"/>
  <c r="AB74" i="1" s="1"/>
  <c r="V75" i="1"/>
  <c r="AB75" i="1" s="1"/>
  <c r="S80" i="1"/>
  <c r="AB80" i="1" s="1"/>
  <c r="AB81" i="1"/>
  <c r="M90" i="1"/>
  <c r="AB90" i="1" s="1"/>
  <c r="V91" i="1"/>
  <c r="AB91" i="1" s="1"/>
  <c r="S96" i="1"/>
  <c r="AB96" i="1" s="1"/>
  <c r="AB97" i="1"/>
  <c r="M106" i="1"/>
  <c r="AB106" i="1" s="1"/>
  <c r="AB112" i="1"/>
  <c r="AB113" i="1"/>
  <c r="M122" i="1"/>
  <c r="AB122" i="1" s="1"/>
  <c r="AB128" i="1"/>
  <c r="AB129" i="1"/>
  <c r="M138" i="1"/>
  <c r="AB138" i="1" s="1"/>
  <c r="V139" i="1"/>
  <c r="AB139" i="1" s="1"/>
  <c r="S144" i="1"/>
  <c r="AB144" i="1" s="1"/>
  <c r="AB145" i="1"/>
  <c r="M154" i="1"/>
  <c r="AB154" i="1" s="1"/>
  <c r="V155" i="1"/>
  <c r="AB155" i="1" s="1"/>
  <c r="S160" i="1"/>
  <c r="AB160" i="1" s="1"/>
  <c r="AB161" i="1"/>
  <c r="M170" i="1"/>
  <c r="AB170" i="1" s="1"/>
  <c r="V171" i="1"/>
  <c r="AB171" i="1" s="1"/>
  <c r="AB176" i="1"/>
  <c r="S176" i="1"/>
  <c r="AB177" i="1"/>
  <c r="P181" i="1"/>
  <c r="AB181" i="1" s="1"/>
  <c r="M186" i="1"/>
  <c r="AB186" i="1" s="1"/>
  <c r="V187" i="1"/>
  <c r="AB187" i="1" s="1"/>
  <c r="S192" i="1"/>
  <c r="AB192" i="1" s="1"/>
  <c r="AB193" i="1"/>
  <c r="M202" i="1"/>
  <c r="AB202" i="1" s="1"/>
  <c r="V203" i="1"/>
  <c r="AB203" i="1" s="1"/>
  <c r="S208" i="1"/>
  <c r="AB208" i="1" s="1"/>
  <c r="AB209" i="1"/>
  <c r="M218" i="1"/>
  <c r="AB218" i="1" s="1"/>
  <c r="V219" i="1"/>
  <c r="AB219" i="1" s="1"/>
  <c r="AB224" i="1"/>
  <c r="S224" i="1"/>
  <c r="AB225" i="1"/>
  <c r="M234" i="1"/>
  <c r="AB234" i="1" s="1"/>
  <c r="V235" i="1"/>
  <c r="AB235" i="1" s="1"/>
  <c r="S240" i="1"/>
  <c r="AB240" i="1" s="1"/>
  <c r="AB241" i="1"/>
  <c r="M250" i="1"/>
  <c r="AB250" i="1" s="1"/>
  <c r="V251" i="1"/>
  <c r="AB251" i="1" s="1"/>
  <c r="S256" i="1"/>
  <c r="AB256" i="1" s="1"/>
  <c r="AB257" i="1"/>
  <c r="AB263" i="1"/>
  <c r="AB265" i="1"/>
  <c r="AB272" i="1"/>
  <c r="AB279" i="1"/>
  <c r="AB281" i="1"/>
  <c r="AB288" i="1"/>
  <c r="AB295" i="1"/>
  <c r="AB297" i="1"/>
  <c r="AB304" i="1"/>
  <c r="AB311" i="1"/>
  <c r="AB313" i="1"/>
  <c r="AB320" i="1"/>
  <c r="AB327" i="1"/>
  <c r="AB329" i="1"/>
  <c r="AB336" i="1"/>
  <c r="AB343" i="1"/>
  <c r="AB345" i="1"/>
  <c r="AB352" i="1"/>
  <c r="AB359" i="1"/>
  <c r="AB361" i="1"/>
  <c r="AB368" i="1"/>
  <c r="AB375" i="1"/>
  <c r="AB377" i="1"/>
  <c r="AB384" i="1"/>
  <c r="AB391" i="1"/>
  <c r="AB393" i="1"/>
  <c r="AB400" i="1"/>
  <c r="AB407" i="1"/>
  <c r="AB409" i="1"/>
  <c r="AB416" i="1"/>
  <c r="AB423" i="1"/>
  <c r="AB425" i="1"/>
  <c r="AB432" i="1"/>
  <c r="AB439" i="1"/>
  <c r="AB441" i="1"/>
  <c r="AB448" i="1"/>
  <c r="AB455" i="1"/>
  <c r="AB457" i="1"/>
  <c r="AB464" i="1"/>
  <c r="AB471" i="1"/>
  <c r="AB473" i="1"/>
  <c r="AB480" i="1"/>
  <c r="AB487" i="1"/>
  <c r="AB489" i="1"/>
  <c r="AB496" i="1"/>
  <c r="AB503" i="1"/>
  <c r="AB505" i="1"/>
  <c r="AB512" i="1"/>
  <c r="AB519" i="1"/>
  <c r="AB521" i="1"/>
  <c r="AB528" i="1"/>
  <c r="AB535" i="1"/>
  <c r="AB537" i="1"/>
  <c r="AB544" i="1"/>
  <c r="AB551" i="1"/>
  <c r="AB553" i="1"/>
  <c r="AB560" i="1"/>
  <c r="AB567" i="1"/>
  <c r="AB569" i="1"/>
  <c r="AB576" i="1"/>
  <c r="AB583" i="1"/>
  <c r="AB585" i="1"/>
  <c r="AB592" i="1"/>
  <c r="AB599" i="1"/>
  <c r="AB601" i="1"/>
  <c r="AB608" i="1"/>
  <c r="AB615" i="1"/>
  <c r="AB617" i="1"/>
  <c r="AB624" i="1"/>
  <c r="AB631" i="1"/>
  <c r="AB633" i="1"/>
  <c r="AB640" i="1"/>
  <c r="AB647" i="1"/>
  <c r="AB649" i="1"/>
  <c r="AB656" i="1"/>
  <c r="AB663" i="1"/>
  <c r="AB665" i="1"/>
  <c r="AB672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9" i="1"/>
  <c r="AB734" i="1"/>
  <c r="AB738" i="1"/>
  <c r="AB12" i="1"/>
  <c r="AB13" i="1"/>
  <c r="AB28" i="1"/>
  <c r="AB29" i="1"/>
  <c r="AB44" i="1"/>
  <c r="AB45" i="1"/>
  <c r="AB60" i="1"/>
  <c r="AB61" i="1"/>
  <c r="AB76" i="1"/>
  <c r="AB77" i="1"/>
  <c r="AB92" i="1"/>
  <c r="AB93" i="1"/>
  <c r="AB108" i="1"/>
  <c r="AB109" i="1"/>
  <c r="AB124" i="1"/>
  <c r="AB125" i="1"/>
  <c r="AB140" i="1"/>
  <c r="AB141" i="1"/>
  <c r="AB156" i="1"/>
  <c r="AB157" i="1"/>
  <c r="AB172" i="1"/>
  <c r="AB173" i="1"/>
  <c r="AB188" i="1"/>
  <c r="AB189" i="1"/>
  <c r="AB204" i="1"/>
  <c r="AB205" i="1"/>
  <c r="AB220" i="1"/>
  <c r="AB221" i="1"/>
  <c r="AB236" i="1"/>
  <c r="AB237" i="1"/>
  <c r="AB252" i="1"/>
  <c r="AB253" i="1"/>
  <c r="AB267" i="1"/>
  <c r="AB269" i="1"/>
  <c r="AB276" i="1"/>
  <c r="AB283" i="1"/>
  <c r="AB285" i="1"/>
  <c r="AB292" i="1"/>
  <c r="AB299" i="1"/>
  <c r="AB301" i="1"/>
  <c r="AB308" i="1"/>
  <c r="AB315" i="1"/>
  <c r="AB317" i="1"/>
  <c r="AB324" i="1"/>
  <c r="AB331" i="1"/>
  <c r="AB333" i="1"/>
  <c r="AB340" i="1"/>
  <c r="AB347" i="1"/>
  <c r="AB349" i="1"/>
  <c r="AB356" i="1"/>
  <c r="AB363" i="1"/>
  <c r="AB365" i="1"/>
  <c r="AB372" i="1"/>
  <c r="AB379" i="1"/>
  <c r="AB381" i="1"/>
  <c r="AB388" i="1"/>
  <c r="AB395" i="1"/>
  <c r="AB397" i="1"/>
  <c r="AB404" i="1"/>
  <c r="AB411" i="1"/>
  <c r="AB413" i="1"/>
  <c r="AB420" i="1"/>
  <c r="AB427" i="1"/>
  <c r="AB429" i="1"/>
  <c r="AB436" i="1"/>
  <c r="AB443" i="1"/>
  <c r="AB445" i="1"/>
  <c r="AB452" i="1"/>
  <c r="AB459" i="1"/>
  <c r="AB461" i="1"/>
  <c r="AB468" i="1"/>
  <c r="AB475" i="1"/>
  <c r="AB477" i="1"/>
  <c r="AB484" i="1"/>
  <c r="AB491" i="1"/>
  <c r="AB493" i="1"/>
  <c r="AB500" i="1"/>
  <c r="AB507" i="1"/>
  <c r="AB509" i="1"/>
  <c r="AB516" i="1"/>
  <c r="AB523" i="1"/>
  <c r="AB525" i="1"/>
  <c r="AB532" i="1"/>
  <c r="AB539" i="1"/>
  <c r="AB541" i="1"/>
  <c r="AB548" i="1"/>
  <c r="AB555" i="1"/>
  <c r="AB557" i="1"/>
  <c r="AB564" i="1"/>
  <c r="AB571" i="1"/>
  <c r="AB573" i="1"/>
  <c r="AB580" i="1"/>
  <c r="AB587" i="1"/>
  <c r="AB589" i="1"/>
  <c r="AB596" i="1"/>
  <c r="AB603" i="1"/>
  <c r="AB605" i="1"/>
  <c r="AB612" i="1"/>
  <c r="AB619" i="1"/>
  <c r="AB621" i="1"/>
  <c r="AB628" i="1"/>
  <c r="AB635" i="1"/>
  <c r="AB637" i="1"/>
  <c r="AB644" i="1"/>
  <c r="AB651" i="1"/>
  <c r="AB653" i="1"/>
  <c r="AB660" i="1"/>
  <c r="AB667" i="1"/>
  <c r="AB669" i="1"/>
  <c r="AB676" i="1"/>
  <c r="AB722" i="1"/>
  <c r="AB745" i="1"/>
  <c r="AB746" i="1"/>
  <c r="Z725" i="1"/>
  <c r="AB725" i="1" s="1"/>
  <c r="AB727" i="1"/>
  <c r="M728" i="1"/>
  <c r="AB728" i="1" s="1"/>
  <c r="S730" i="1"/>
  <c r="AB730" i="1" s="1"/>
  <c r="P735" i="1"/>
  <c r="V737" i="1"/>
  <c r="AB737" i="1" s="1"/>
  <c r="Z741" i="1"/>
  <c r="AB741" i="1" s="1"/>
  <c r="AB743" i="1"/>
  <c r="M744" i="1"/>
  <c r="AB744" i="1" s="1"/>
  <c r="S746" i="1"/>
  <c r="Z749" i="1"/>
  <c r="AB749" i="1" s="1"/>
  <c r="M752" i="1"/>
  <c r="AB752" i="1" s="1"/>
  <c r="AB754" i="1"/>
  <c r="S754" i="1"/>
  <c r="AB755" i="1"/>
  <c r="Z757" i="1"/>
  <c r="AB757" i="1" s="1"/>
  <c r="M760" i="1"/>
  <c r="AB760" i="1" s="1"/>
  <c r="S762" i="1"/>
  <c r="AB762" i="1" s="1"/>
  <c r="AB763" i="1"/>
  <c r="Z765" i="1"/>
  <c r="AB765" i="1" s="1"/>
  <c r="M768" i="1"/>
  <c r="AB768" i="1" s="1"/>
  <c r="S770" i="1"/>
  <c r="AB770" i="1" s="1"/>
  <c r="AB771" i="1"/>
  <c r="Z773" i="1"/>
  <c r="AB773" i="1" s="1"/>
  <c r="M776" i="1"/>
  <c r="AB776" i="1" s="1"/>
  <c r="S778" i="1"/>
  <c r="AB778" i="1" s="1"/>
  <c r="AB779" i="1"/>
  <c r="Z781" i="1"/>
  <c r="AB781" i="1" s="1"/>
  <c r="M784" i="1"/>
  <c r="AB784" i="1" s="1"/>
  <c r="AB786" i="1"/>
  <c r="S786" i="1"/>
  <c r="AB787" i="1"/>
  <c r="Z789" i="1"/>
  <c r="AB789" i="1" s="1"/>
  <c r="M792" i="1"/>
  <c r="AB792" i="1" s="1"/>
  <c r="S794" i="1"/>
  <c r="AB794" i="1" s="1"/>
  <c r="AB795" i="1"/>
  <c r="Z797" i="1"/>
  <c r="AB797" i="1" s="1"/>
  <c r="M800" i="1"/>
  <c r="AB800" i="1" s="1"/>
  <c r="S802" i="1"/>
  <c r="AB802" i="1" s="1"/>
  <c r="AB803" i="1"/>
  <c r="Z805" i="1"/>
  <c r="AB805" i="1" s="1"/>
  <c r="M808" i="1"/>
  <c r="AB808" i="1" s="1"/>
  <c r="S810" i="1"/>
  <c r="AB810" i="1" s="1"/>
  <c r="AB811" i="1"/>
  <c r="Z813" i="1"/>
  <c r="AB813" i="1" s="1"/>
  <c r="M816" i="1"/>
  <c r="AB816" i="1" s="1"/>
  <c r="AB818" i="1"/>
  <c r="S818" i="1"/>
  <c r="AB819" i="1"/>
  <c r="Z821" i="1"/>
  <c r="AB821" i="1" s="1"/>
  <c r="M824" i="1"/>
  <c r="AB824" i="1" s="1"/>
  <c r="S826" i="1"/>
  <c r="AB826" i="1" s="1"/>
  <c r="AB827" i="1"/>
  <c r="Z829" i="1"/>
  <c r="AB829" i="1" s="1"/>
  <c r="M832" i="1"/>
  <c r="AB832" i="1" s="1"/>
  <c r="S834" i="1"/>
  <c r="AB834" i="1" s="1"/>
  <c r="AB835" i="1"/>
  <c r="Z837" i="1"/>
  <c r="AB837" i="1" s="1"/>
  <c r="M840" i="1"/>
  <c r="AB840" i="1" s="1"/>
  <c r="S842" i="1"/>
  <c r="AB842" i="1" s="1"/>
  <c r="AB843" i="1"/>
  <c r="Z845" i="1"/>
  <c r="AB845" i="1" s="1"/>
  <c r="M848" i="1"/>
  <c r="AB848" i="1" s="1"/>
  <c r="AB850" i="1"/>
  <c r="S850" i="1"/>
  <c r="AB851" i="1"/>
  <c r="Z853" i="1"/>
  <c r="AB853" i="1" s="1"/>
  <c r="M856" i="1"/>
  <c r="AB856" i="1" s="1"/>
  <c r="S858" i="1"/>
  <c r="AB858" i="1" s="1"/>
  <c r="AB859" i="1"/>
  <c r="Z861" i="1"/>
  <c r="AB861" i="1" s="1"/>
  <c r="M864" i="1"/>
  <c r="AB864" i="1" s="1"/>
  <c r="S866" i="1"/>
  <c r="AB866" i="1" s="1"/>
  <c r="AB867" i="1"/>
  <c r="Z869" i="1"/>
  <c r="AB869" i="1" s="1"/>
  <c r="M872" i="1"/>
  <c r="AB872" i="1" s="1"/>
  <c r="S874" i="1"/>
  <c r="AB874" i="1" s="1"/>
  <c r="AB875" i="1"/>
  <c r="Z877" i="1"/>
  <c r="AB877" i="1" s="1"/>
  <c r="M880" i="1"/>
  <c r="AB880" i="1" s="1"/>
  <c r="AB882" i="1"/>
  <c r="S882" i="1"/>
  <c r="AB883" i="1"/>
  <c r="Z885" i="1"/>
  <c r="AB885" i="1" s="1"/>
  <c r="M888" i="1"/>
  <c r="AB888" i="1" s="1"/>
  <c r="S890" i="1"/>
  <c r="AB890" i="1" s="1"/>
  <c r="AB891" i="1"/>
  <c r="Z893" i="1"/>
  <c r="AB893" i="1" s="1"/>
  <c r="M896" i="1"/>
  <c r="AB896" i="1" s="1"/>
  <c r="S898" i="1"/>
  <c r="AB898" i="1" s="1"/>
  <c r="AB899" i="1"/>
  <c r="Z901" i="1"/>
  <c r="AB901" i="1" s="1"/>
  <c r="M904" i="1"/>
  <c r="AB904" i="1" s="1"/>
  <c r="S906" i="1"/>
  <c r="AB906" i="1" s="1"/>
  <c r="AB907" i="1"/>
  <c r="Z909" i="1"/>
  <c r="AB909" i="1" s="1"/>
  <c r="M912" i="1"/>
  <c r="AB912" i="1" s="1"/>
  <c r="AB914" i="1"/>
  <c r="S914" i="1"/>
  <c r="AB915" i="1"/>
  <c r="Z917" i="1"/>
  <c r="AB917" i="1" s="1"/>
  <c r="M920" i="1"/>
  <c r="AB920" i="1" s="1"/>
  <c r="AB922" i="1"/>
  <c r="S922" i="1"/>
  <c r="AB923" i="1"/>
  <c r="Z925" i="1"/>
  <c r="AB925" i="1" s="1"/>
  <c r="M928" i="1"/>
  <c r="AB928" i="1" s="1"/>
  <c r="S930" i="1"/>
  <c r="AB930" i="1" s="1"/>
  <c r="AB931" i="1"/>
  <c r="Z933" i="1"/>
  <c r="AB933" i="1" s="1"/>
  <c r="M936" i="1"/>
  <c r="AB936" i="1" s="1"/>
  <c r="S938" i="1"/>
  <c r="AB938" i="1" s="1"/>
  <c r="AB939" i="1"/>
  <c r="Z941" i="1"/>
  <c r="AB941" i="1" s="1"/>
  <c r="M944" i="1"/>
  <c r="AB944" i="1" s="1"/>
  <c r="AB946" i="1"/>
  <c r="S946" i="1"/>
  <c r="AB947" i="1"/>
  <c r="Z949" i="1"/>
  <c r="AB949" i="1" s="1"/>
  <c r="M952" i="1"/>
  <c r="AB952" i="1" s="1"/>
  <c r="S954" i="1"/>
  <c r="AB954" i="1" s="1"/>
  <c r="AB955" i="1"/>
  <c r="Z957" i="1"/>
  <c r="AB957" i="1" s="1"/>
  <c r="M960" i="1"/>
  <c r="AB960" i="1" s="1"/>
  <c r="S962" i="1"/>
  <c r="AB962" i="1" s="1"/>
  <c r="AB963" i="1"/>
  <c r="Z965" i="1"/>
  <c r="AB965" i="1" s="1"/>
  <c r="M968" i="1"/>
  <c r="AB968" i="1" s="1"/>
  <c r="S970" i="1"/>
  <c r="AB970" i="1" s="1"/>
  <c r="AB971" i="1"/>
  <c r="Z973" i="1"/>
  <c r="AB973" i="1" s="1"/>
  <c r="M976" i="1"/>
  <c r="AB976" i="1" s="1"/>
  <c r="AB978" i="1"/>
  <c r="S978" i="1"/>
  <c r="P979" i="1"/>
  <c r="V981" i="1"/>
  <c r="AB982" i="1"/>
  <c r="S982" i="1"/>
  <c r="P983" i="1"/>
  <c r="V985" i="1"/>
  <c r="AB986" i="1"/>
  <c r="S986" i="1"/>
  <c r="P987" i="1"/>
  <c r="V989" i="1"/>
  <c r="AB990" i="1"/>
  <c r="S990" i="1"/>
  <c r="P991" i="1"/>
  <c r="V993" i="1"/>
  <c r="AB994" i="1"/>
  <c r="S994" i="1"/>
  <c r="P995" i="1"/>
  <c r="V997" i="1"/>
  <c r="AB998" i="1"/>
  <c r="S998" i="1"/>
  <c r="P999" i="1"/>
  <c r="V1001" i="1"/>
  <c r="AB1002" i="1"/>
  <c r="S1002" i="1"/>
  <c r="P1003" i="1"/>
  <c r="V1005" i="1"/>
  <c r="AB1006" i="1"/>
  <c r="S1006" i="1"/>
  <c r="P1007" i="1"/>
  <c r="V1009" i="1"/>
  <c r="AB1010" i="1"/>
  <c r="S1010" i="1"/>
  <c r="P1011" i="1"/>
  <c r="V1013" i="1"/>
  <c r="AB1014" i="1"/>
  <c r="S1014" i="1"/>
  <c r="P1015" i="1"/>
  <c r="V1017" i="1"/>
  <c r="AB1018" i="1"/>
  <c r="S1018" i="1"/>
  <c r="P1019" i="1"/>
  <c r="AB1022" i="1"/>
  <c r="AB1025" i="1"/>
  <c r="AB1032" i="1"/>
  <c r="AB1035" i="1"/>
  <c r="AB1038" i="1"/>
  <c r="AB1041" i="1"/>
  <c r="AB1048" i="1"/>
  <c r="AB1051" i="1"/>
  <c r="AB1054" i="1"/>
  <c r="AB1057" i="1"/>
  <c r="AB1064" i="1"/>
  <c r="AB1067" i="1"/>
  <c r="AB1070" i="1"/>
  <c r="AB1073" i="1"/>
  <c r="AB1080" i="1"/>
  <c r="AB1083" i="1"/>
  <c r="AB1086" i="1"/>
  <c r="AB1089" i="1"/>
  <c r="AB1096" i="1"/>
  <c r="AB1099" i="1"/>
  <c r="AB1102" i="1"/>
  <c r="AB1105" i="1"/>
  <c r="AB1112" i="1"/>
  <c r="AB1115" i="1"/>
  <c r="AB1118" i="1"/>
  <c r="AB1121" i="1"/>
  <c r="AB1128" i="1"/>
  <c r="AB1131" i="1"/>
  <c r="AB1134" i="1"/>
  <c r="AB1137" i="1"/>
  <c r="AB1144" i="1"/>
  <c r="AB1147" i="1"/>
  <c r="AB1150" i="1"/>
  <c r="AB1153" i="1"/>
  <c r="AB1160" i="1"/>
  <c r="AB1165" i="1"/>
  <c r="AB1167" i="1"/>
  <c r="AB1174" i="1"/>
  <c r="AB1176" i="1"/>
  <c r="AB1181" i="1"/>
  <c r="AB1183" i="1"/>
  <c r="AB1190" i="1"/>
  <c r="AB1192" i="1"/>
  <c r="AB1197" i="1"/>
  <c r="AB1199" i="1"/>
  <c r="AB1206" i="1"/>
  <c r="AB1208" i="1"/>
  <c r="AB1213" i="1"/>
  <c r="AB1215" i="1"/>
  <c r="AB1222" i="1"/>
  <c r="AB1224" i="1"/>
  <c r="AB1229" i="1"/>
  <c r="AB1231" i="1"/>
  <c r="AB1238" i="1"/>
  <c r="AB1240" i="1"/>
  <c r="AB1245" i="1"/>
  <c r="AB1247" i="1"/>
  <c r="AB1254" i="1"/>
  <c r="AB1256" i="1"/>
  <c r="AB1261" i="1"/>
  <c r="AB1263" i="1"/>
  <c r="AB1270" i="1"/>
  <c r="AB1272" i="1"/>
  <c r="AB1277" i="1"/>
  <c r="AB1279" i="1"/>
  <c r="AB1286" i="1"/>
  <c r="AB1288" i="1"/>
  <c r="AB1293" i="1"/>
  <c r="AB1295" i="1"/>
  <c r="AB1302" i="1"/>
  <c r="AB1304" i="1"/>
  <c r="AB1309" i="1"/>
  <c r="AB1311" i="1"/>
  <c r="AB1318" i="1"/>
  <c r="AB1320" i="1"/>
  <c r="AB1325" i="1"/>
  <c r="AB1327" i="1"/>
  <c r="AB1371" i="1"/>
  <c r="AB1380" i="1"/>
  <c r="AB1390" i="1"/>
  <c r="AB1435" i="1"/>
  <c r="AB1474" i="1"/>
  <c r="AB1490" i="1"/>
  <c r="AB1009" i="1"/>
  <c r="AB1013" i="1"/>
  <c r="AB1017" i="1"/>
  <c r="AB735" i="1"/>
  <c r="AB750" i="1"/>
  <c r="AB758" i="1"/>
  <c r="AB766" i="1"/>
  <c r="AB774" i="1"/>
  <c r="AB782" i="1"/>
  <c r="AB790" i="1"/>
  <c r="AB798" i="1"/>
  <c r="AB806" i="1"/>
  <c r="AB814" i="1"/>
  <c r="AB822" i="1"/>
  <c r="AB830" i="1"/>
  <c r="AB838" i="1"/>
  <c r="AB846" i="1"/>
  <c r="AB854" i="1"/>
  <c r="AB862" i="1"/>
  <c r="AB870" i="1"/>
  <c r="AB878" i="1"/>
  <c r="AB886" i="1"/>
  <c r="AB894" i="1"/>
  <c r="AB902" i="1"/>
  <c r="AB910" i="1"/>
  <c r="AB918" i="1"/>
  <c r="AB926" i="1"/>
  <c r="AB934" i="1"/>
  <c r="AB942" i="1"/>
  <c r="AB950" i="1"/>
  <c r="AB958" i="1"/>
  <c r="AB966" i="1"/>
  <c r="AB974" i="1"/>
  <c r="AB1024" i="1"/>
  <c r="AB1027" i="1"/>
  <c r="AB1033" i="1"/>
  <c r="AB1040" i="1"/>
  <c r="AB1043" i="1"/>
  <c r="AB1049" i="1"/>
  <c r="AB1056" i="1"/>
  <c r="AB1059" i="1"/>
  <c r="AB1065" i="1"/>
  <c r="AB1072" i="1"/>
  <c r="AB1075" i="1"/>
  <c r="AB1081" i="1"/>
  <c r="AB1088" i="1"/>
  <c r="AB1091" i="1"/>
  <c r="AB1097" i="1"/>
  <c r="AB1104" i="1"/>
  <c r="AB1107" i="1"/>
  <c r="AB1113" i="1"/>
  <c r="AB1120" i="1"/>
  <c r="AB1123" i="1"/>
  <c r="AB1129" i="1"/>
  <c r="AB1136" i="1"/>
  <c r="AB1139" i="1"/>
  <c r="AB1145" i="1"/>
  <c r="AB1152" i="1"/>
  <c r="AB1155" i="1"/>
  <c r="AB1166" i="1"/>
  <c r="AB1168" i="1"/>
  <c r="AB1175" i="1"/>
  <c r="AB1182" i="1"/>
  <c r="AB1184" i="1"/>
  <c r="AB1191" i="1"/>
  <c r="AB1198" i="1"/>
  <c r="AB1200" i="1"/>
  <c r="AB1207" i="1"/>
  <c r="AB1214" i="1"/>
  <c r="AB1216" i="1"/>
  <c r="AB1223" i="1"/>
  <c r="AB1230" i="1"/>
  <c r="AB1232" i="1"/>
  <c r="AB1239" i="1"/>
  <c r="AB1246" i="1"/>
  <c r="AB1248" i="1"/>
  <c r="AB1255" i="1"/>
  <c r="AB1262" i="1"/>
  <c r="AB1264" i="1"/>
  <c r="AB1271" i="1"/>
  <c r="AB1278" i="1"/>
  <c r="AB1280" i="1"/>
  <c r="AB1287" i="1"/>
  <c r="AB1294" i="1"/>
  <c r="AB1296" i="1"/>
  <c r="AB1303" i="1"/>
  <c r="AB1310" i="1"/>
  <c r="AB1312" i="1"/>
  <c r="AB1319" i="1"/>
  <c r="AB1326" i="1"/>
  <c r="AB1328" i="1"/>
  <c r="AB1339" i="1"/>
  <c r="AB1344" i="1"/>
  <c r="AB1348" i="1"/>
  <c r="AB1358" i="1"/>
  <c r="AB1378" i="1"/>
  <c r="AB1403" i="1"/>
  <c r="AB1408" i="1"/>
  <c r="AB1412" i="1"/>
  <c r="AB1422" i="1"/>
  <c r="AB1442" i="1"/>
  <c r="AB1467" i="1"/>
  <c r="AB1472" i="1"/>
  <c r="AB1482" i="1"/>
  <c r="AB1498" i="1"/>
  <c r="S726" i="1"/>
  <c r="AB726" i="1" s="1"/>
  <c r="P731" i="1"/>
  <c r="AB731" i="1" s="1"/>
  <c r="V733" i="1"/>
  <c r="AB733" i="1" s="1"/>
  <c r="Z737" i="1"/>
  <c r="AB739" i="1"/>
  <c r="M740" i="1"/>
  <c r="AB740" i="1" s="1"/>
  <c r="S742" i="1"/>
  <c r="AB742" i="1" s="1"/>
  <c r="P747" i="1"/>
  <c r="AB747" i="1" s="1"/>
  <c r="P751" i="1"/>
  <c r="AB751" i="1" s="1"/>
  <c r="V753" i="1"/>
  <c r="AB753" i="1" s="1"/>
  <c r="P759" i="1"/>
  <c r="AB759" i="1" s="1"/>
  <c r="V761" i="1"/>
  <c r="AB761" i="1" s="1"/>
  <c r="P767" i="1"/>
  <c r="AB767" i="1" s="1"/>
  <c r="V769" i="1"/>
  <c r="AB769" i="1" s="1"/>
  <c r="P775" i="1"/>
  <c r="AB775" i="1" s="1"/>
  <c r="V777" i="1"/>
  <c r="AB777" i="1" s="1"/>
  <c r="P783" i="1"/>
  <c r="AB783" i="1" s="1"/>
  <c r="V785" i="1"/>
  <c r="AB785" i="1" s="1"/>
  <c r="P791" i="1"/>
  <c r="AB791" i="1" s="1"/>
  <c r="V793" i="1"/>
  <c r="AB793" i="1" s="1"/>
  <c r="P799" i="1"/>
  <c r="AB799" i="1" s="1"/>
  <c r="V801" i="1"/>
  <c r="AB801" i="1" s="1"/>
  <c r="P807" i="1"/>
  <c r="AB807" i="1" s="1"/>
  <c r="V809" i="1"/>
  <c r="AB809" i="1" s="1"/>
  <c r="P815" i="1"/>
  <c r="AB815" i="1" s="1"/>
  <c r="V817" i="1"/>
  <c r="AB817" i="1" s="1"/>
  <c r="P823" i="1"/>
  <c r="AB823" i="1" s="1"/>
  <c r="V825" i="1"/>
  <c r="AB825" i="1" s="1"/>
  <c r="P831" i="1"/>
  <c r="AB831" i="1" s="1"/>
  <c r="V833" i="1"/>
  <c r="AB833" i="1" s="1"/>
  <c r="P839" i="1"/>
  <c r="AB839" i="1" s="1"/>
  <c r="V841" i="1"/>
  <c r="AB841" i="1" s="1"/>
  <c r="P847" i="1"/>
  <c r="AB847" i="1" s="1"/>
  <c r="V849" i="1"/>
  <c r="AB849" i="1" s="1"/>
  <c r="P855" i="1"/>
  <c r="AB855" i="1" s="1"/>
  <c r="V857" i="1"/>
  <c r="AB857" i="1" s="1"/>
  <c r="P863" i="1"/>
  <c r="AB863" i="1" s="1"/>
  <c r="V865" i="1"/>
  <c r="AB865" i="1" s="1"/>
  <c r="P871" i="1"/>
  <c r="AB871" i="1" s="1"/>
  <c r="V873" i="1"/>
  <c r="AB873" i="1" s="1"/>
  <c r="P879" i="1"/>
  <c r="AB879" i="1" s="1"/>
  <c r="V881" i="1"/>
  <c r="AB881" i="1" s="1"/>
  <c r="P887" i="1"/>
  <c r="AB887" i="1" s="1"/>
  <c r="V889" i="1"/>
  <c r="AB889" i="1" s="1"/>
  <c r="P895" i="1"/>
  <c r="AB895" i="1" s="1"/>
  <c r="V897" i="1"/>
  <c r="AB897" i="1" s="1"/>
  <c r="P903" i="1"/>
  <c r="AB903" i="1" s="1"/>
  <c r="V905" i="1"/>
  <c r="AB905" i="1" s="1"/>
  <c r="P911" i="1"/>
  <c r="AB911" i="1" s="1"/>
  <c r="V913" i="1"/>
  <c r="AB913" i="1" s="1"/>
  <c r="P919" i="1"/>
  <c r="AB919" i="1" s="1"/>
  <c r="V921" i="1"/>
  <c r="AB921" i="1" s="1"/>
  <c r="P927" i="1"/>
  <c r="AB927" i="1" s="1"/>
  <c r="V929" i="1"/>
  <c r="AB929" i="1" s="1"/>
  <c r="P935" i="1"/>
  <c r="AB935" i="1" s="1"/>
  <c r="V937" i="1"/>
  <c r="AB937" i="1" s="1"/>
  <c r="P943" i="1"/>
  <c r="AB943" i="1" s="1"/>
  <c r="V945" i="1"/>
  <c r="AB945" i="1" s="1"/>
  <c r="P951" i="1"/>
  <c r="AB951" i="1" s="1"/>
  <c r="V953" i="1"/>
  <c r="AB953" i="1" s="1"/>
  <c r="P959" i="1"/>
  <c r="AB959" i="1" s="1"/>
  <c r="V961" i="1"/>
  <c r="AB961" i="1" s="1"/>
  <c r="P967" i="1"/>
  <c r="AB967" i="1" s="1"/>
  <c r="V969" i="1"/>
  <c r="AB969" i="1" s="1"/>
  <c r="P975" i="1"/>
  <c r="AB975" i="1" s="1"/>
  <c r="V977" i="1"/>
  <c r="AB977" i="1" s="1"/>
  <c r="AB979" i="1"/>
  <c r="Z981" i="1"/>
  <c r="AB981" i="1" s="1"/>
  <c r="AB983" i="1"/>
  <c r="Z985" i="1"/>
  <c r="AB985" i="1" s="1"/>
  <c r="AB987" i="1"/>
  <c r="Z989" i="1"/>
  <c r="AB989" i="1" s="1"/>
  <c r="AB991" i="1"/>
  <c r="Z993" i="1"/>
  <c r="AB993" i="1" s="1"/>
  <c r="AB995" i="1"/>
  <c r="Z997" i="1"/>
  <c r="AB997" i="1" s="1"/>
  <c r="AB999" i="1"/>
  <c r="Z1001" i="1"/>
  <c r="AB1001" i="1" s="1"/>
  <c r="AB1003" i="1"/>
  <c r="Z1005" i="1"/>
  <c r="AB1005" i="1" s="1"/>
  <c r="AB1007" i="1"/>
  <c r="AB1011" i="1"/>
  <c r="AB1015" i="1"/>
  <c r="AB1019" i="1"/>
  <c r="AB1023" i="1"/>
  <c r="AB1026" i="1"/>
  <c r="AB1029" i="1"/>
  <c r="AB1036" i="1"/>
  <c r="AB1039" i="1"/>
  <c r="AB1042" i="1"/>
  <c r="AB1045" i="1"/>
  <c r="AB1052" i="1"/>
  <c r="AB1055" i="1"/>
  <c r="AB1058" i="1"/>
  <c r="AB1061" i="1"/>
  <c r="AB1068" i="1"/>
  <c r="AB1071" i="1"/>
  <c r="AB1074" i="1"/>
  <c r="AB1077" i="1"/>
  <c r="AB1084" i="1"/>
  <c r="AB1087" i="1"/>
  <c r="AB1090" i="1"/>
  <c r="AB1093" i="1"/>
  <c r="AB1100" i="1"/>
  <c r="AB1103" i="1"/>
  <c r="AB1106" i="1"/>
  <c r="AB1109" i="1"/>
  <c r="AB1116" i="1"/>
  <c r="AB1119" i="1"/>
  <c r="AB1122" i="1"/>
  <c r="AB1125" i="1"/>
  <c r="AB1132" i="1"/>
  <c r="AB1135" i="1"/>
  <c r="AB1138" i="1"/>
  <c r="AB1141" i="1"/>
  <c r="AB1148" i="1"/>
  <c r="AB1151" i="1"/>
  <c r="AB1154" i="1"/>
  <c r="AB1157" i="1"/>
  <c r="AB1162" i="1"/>
  <c r="AB1164" i="1"/>
  <c r="AB1169" i="1"/>
  <c r="AB1171" i="1"/>
  <c r="AB1178" i="1"/>
  <c r="AB1180" i="1"/>
  <c r="AB1185" i="1"/>
  <c r="AB1187" i="1"/>
  <c r="AB1194" i="1"/>
  <c r="AB1196" i="1"/>
  <c r="AB1201" i="1"/>
  <c r="AB1203" i="1"/>
  <c r="AB1210" i="1"/>
  <c r="AB1212" i="1"/>
  <c r="AB1217" i="1"/>
  <c r="AB1219" i="1"/>
  <c r="AB1226" i="1"/>
  <c r="AB1228" i="1"/>
  <c r="AB1233" i="1"/>
  <c r="AB1235" i="1"/>
  <c r="AB1242" i="1"/>
  <c r="AB1244" i="1"/>
  <c r="AB1249" i="1"/>
  <c r="AB1251" i="1"/>
  <c r="AB1258" i="1"/>
  <c r="AB1260" i="1"/>
  <c r="AB1265" i="1"/>
  <c r="AB1267" i="1"/>
  <c r="AB1274" i="1"/>
  <c r="AB1276" i="1"/>
  <c r="AB1281" i="1"/>
  <c r="AB1283" i="1"/>
  <c r="AB1290" i="1"/>
  <c r="AB1292" i="1"/>
  <c r="AB1297" i="1"/>
  <c r="AB1299" i="1"/>
  <c r="AB1306" i="1"/>
  <c r="AB1308" i="1"/>
  <c r="AB1313" i="1"/>
  <c r="AB1315" i="1"/>
  <c r="AB1322" i="1"/>
  <c r="AB1324" i="1"/>
  <c r="AB1334" i="1"/>
  <c r="AB1355" i="1"/>
  <c r="AB1360" i="1"/>
  <c r="AB1364" i="1"/>
  <c r="AB1407" i="1"/>
  <c r="AB1419" i="1"/>
  <c r="AB1424" i="1"/>
  <c r="AB1428" i="1"/>
  <c r="AB1462" i="1"/>
  <c r="AB1538" i="1"/>
  <c r="AB1554" i="1"/>
  <c r="AB1602" i="1"/>
  <c r="Z1331" i="1"/>
  <c r="AB1333" i="1"/>
  <c r="M1334" i="1"/>
  <c r="S1336" i="1"/>
  <c r="AB1336" i="1" s="1"/>
  <c r="P1341" i="1"/>
  <c r="V1343" i="1"/>
  <c r="AB1343" i="1" s="1"/>
  <c r="Z1347" i="1"/>
  <c r="AB1349" i="1"/>
  <c r="M1350" i="1"/>
  <c r="AB1350" i="1" s="1"/>
  <c r="S1352" i="1"/>
  <c r="AB1352" i="1" s="1"/>
  <c r="P1357" i="1"/>
  <c r="V1359" i="1"/>
  <c r="AB1359" i="1" s="1"/>
  <c r="Z1363" i="1"/>
  <c r="AB1365" i="1"/>
  <c r="M1366" i="1"/>
  <c r="AB1366" i="1" s="1"/>
  <c r="S1368" i="1"/>
  <c r="AB1368" i="1" s="1"/>
  <c r="P1373" i="1"/>
  <c r="V1375" i="1"/>
  <c r="AB1375" i="1" s="1"/>
  <c r="Z1379" i="1"/>
  <c r="AB1381" i="1"/>
  <c r="M1382" i="1"/>
  <c r="AB1382" i="1" s="1"/>
  <c r="S1384" i="1"/>
  <c r="AB1384" i="1" s="1"/>
  <c r="P1389" i="1"/>
  <c r="V1391" i="1"/>
  <c r="AB1391" i="1" s="1"/>
  <c r="Z1395" i="1"/>
  <c r="AB1397" i="1"/>
  <c r="M1398" i="1"/>
  <c r="AB1398" i="1" s="1"/>
  <c r="S1400" i="1"/>
  <c r="AB1400" i="1" s="1"/>
  <c r="P1405" i="1"/>
  <c r="V1407" i="1"/>
  <c r="Z1411" i="1"/>
  <c r="AB1413" i="1"/>
  <c r="M1414" i="1"/>
  <c r="AB1414" i="1" s="1"/>
  <c r="S1416" i="1"/>
  <c r="AB1416" i="1" s="1"/>
  <c r="P1421" i="1"/>
  <c r="V1423" i="1"/>
  <c r="AB1423" i="1" s="1"/>
  <c r="Z1427" i="1"/>
  <c r="AB1429" i="1"/>
  <c r="M1430" i="1"/>
  <c r="AB1430" i="1" s="1"/>
  <c r="S1432" i="1"/>
  <c r="AB1432" i="1" s="1"/>
  <c r="P1437" i="1"/>
  <c r="V1439" i="1"/>
  <c r="AB1439" i="1" s="1"/>
  <c r="Z1443" i="1"/>
  <c r="AB1445" i="1"/>
  <c r="M1446" i="1"/>
  <c r="AB1446" i="1" s="1"/>
  <c r="S1448" i="1"/>
  <c r="AB1448" i="1" s="1"/>
  <c r="P1453" i="1"/>
  <c r="V1455" i="1"/>
  <c r="AB1455" i="1" s="1"/>
  <c r="Z1459" i="1"/>
  <c r="AB1461" i="1"/>
  <c r="M1462" i="1"/>
  <c r="S1464" i="1"/>
  <c r="AB1464" i="1" s="1"/>
  <c r="P1469" i="1"/>
  <c r="V1471" i="1"/>
  <c r="AB1471" i="1" s="1"/>
  <c r="AB1475" i="1"/>
  <c r="Z1479" i="1"/>
  <c r="AB1483" i="1"/>
  <c r="Z1487" i="1"/>
  <c r="AB1491" i="1"/>
  <c r="Z1495" i="1"/>
  <c r="AB1499" i="1"/>
  <c r="P1501" i="1"/>
  <c r="M1502" i="1"/>
  <c r="AB1502" i="1" s="1"/>
  <c r="Z1503" i="1"/>
  <c r="S1504" i="1"/>
  <c r="P1505" i="1"/>
  <c r="M1506" i="1"/>
  <c r="AB1506" i="1" s="1"/>
  <c r="Z1507" i="1"/>
  <c r="S1508" i="1"/>
  <c r="P1509" i="1"/>
  <c r="M1510" i="1"/>
  <c r="AB1510" i="1" s="1"/>
  <c r="Z1511" i="1"/>
  <c r="S1512" i="1"/>
  <c r="P1513" i="1"/>
  <c r="M1514" i="1"/>
  <c r="AB1514" i="1" s="1"/>
  <c r="Z1515" i="1"/>
  <c r="S1516" i="1"/>
  <c r="P1517" i="1"/>
  <c r="M1518" i="1"/>
  <c r="AB1518" i="1" s="1"/>
  <c r="Z1519" i="1"/>
  <c r="S1520" i="1"/>
  <c r="P1521" i="1"/>
  <c r="M1522" i="1"/>
  <c r="AB1522" i="1" s="1"/>
  <c r="Z1523" i="1"/>
  <c r="S1524" i="1"/>
  <c r="P1525" i="1"/>
  <c r="M1526" i="1"/>
  <c r="AB1526" i="1" s="1"/>
  <c r="Z1527" i="1"/>
  <c r="S1528" i="1"/>
  <c r="P1529" i="1"/>
  <c r="M1530" i="1"/>
  <c r="AB1530" i="1" s="1"/>
  <c r="Z1531" i="1"/>
  <c r="S1532" i="1"/>
  <c r="P1533" i="1"/>
  <c r="M1534" i="1"/>
  <c r="AB1534" i="1" s="1"/>
  <c r="Z1535" i="1"/>
  <c r="S1536" i="1"/>
  <c r="P1537" i="1"/>
  <c r="M1538" i="1"/>
  <c r="Z1539" i="1"/>
  <c r="S1540" i="1"/>
  <c r="P1541" i="1"/>
  <c r="M1542" i="1"/>
  <c r="AB1542" i="1" s="1"/>
  <c r="Z1543" i="1"/>
  <c r="S1544" i="1"/>
  <c r="P1545" i="1"/>
  <c r="M1546" i="1"/>
  <c r="AB1546" i="1" s="1"/>
  <c r="Z1547" i="1"/>
  <c r="S1548" i="1"/>
  <c r="P1549" i="1"/>
  <c r="M1550" i="1"/>
  <c r="AB1550" i="1" s="1"/>
  <c r="Z1551" i="1"/>
  <c r="S1552" i="1"/>
  <c r="P1553" i="1"/>
  <c r="M1554" i="1"/>
  <c r="Z1555" i="1"/>
  <c r="S1556" i="1"/>
  <c r="P1557" i="1"/>
  <c r="M1558" i="1"/>
  <c r="AB1558" i="1" s="1"/>
  <c r="Z1559" i="1"/>
  <c r="S1560" i="1"/>
  <c r="P1561" i="1"/>
  <c r="M1562" i="1"/>
  <c r="AB1562" i="1" s="1"/>
  <c r="Z1563" i="1"/>
  <c r="S1564" i="1"/>
  <c r="P1565" i="1"/>
  <c r="M1566" i="1"/>
  <c r="AB1566" i="1" s="1"/>
  <c r="Z1567" i="1"/>
  <c r="S1568" i="1"/>
  <c r="P1569" i="1"/>
  <c r="M1570" i="1"/>
  <c r="AB1570" i="1" s="1"/>
  <c r="Z1571" i="1"/>
  <c r="S1572" i="1"/>
  <c r="P1573" i="1"/>
  <c r="M1574" i="1"/>
  <c r="AB1574" i="1" s="1"/>
  <c r="Z1575" i="1"/>
  <c r="S1576" i="1"/>
  <c r="P1577" i="1"/>
  <c r="M1578" i="1"/>
  <c r="AB1578" i="1" s="1"/>
  <c r="Z1579" i="1"/>
  <c r="S1580" i="1"/>
  <c r="P1581" i="1"/>
  <c r="M1582" i="1"/>
  <c r="AB1582" i="1" s="1"/>
  <c r="Z1583" i="1"/>
  <c r="S1584" i="1"/>
  <c r="P1585" i="1"/>
  <c r="M1586" i="1"/>
  <c r="AB1586" i="1" s="1"/>
  <c r="Z1587" i="1"/>
  <c r="S1588" i="1"/>
  <c r="P1589" i="1"/>
  <c r="M1590" i="1"/>
  <c r="AB1590" i="1" s="1"/>
  <c r="Z1591" i="1"/>
  <c r="S1592" i="1"/>
  <c r="P1593" i="1"/>
  <c r="M1594" i="1"/>
  <c r="AB1594" i="1" s="1"/>
  <c r="Z1595" i="1"/>
  <c r="S1596" i="1"/>
  <c r="P1597" i="1"/>
  <c r="M1598" i="1"/>
  <c r="AB1598" i="1" s="1"/>
  <c r="Z1599" i="1"/>
  <c r="S1600" i="1"/>
  <c r="P1601" i="1"/>
  <c r="M1602" i="1"/>
  <c r="Z1603" i="1"/>
  <c r="S1604" i="1"/>
  <c r="P1605" i="1"/>
  <c r="M1606" i="1"/>
  <c r="AB1606" i="1" s="1"/>
  <c r="AB1612" i="1"/>
  <c r="AB1614" i="1"/>
  <c r="AB1619" i="1"/>
  <c r="AB1621" i="1"/>
  <c r="AB1628" i="1"/>
  <c r="AB1630" i="1"/>
  <c r="AB1635" i="1"/>
  <c r="AB1637" i="1"/>
  <c r="AB1644" i="1"/>
  <c r="AB1646" i="1"/>
  <c r="AB1651" i="1"/>
  <c r="AB1653" i="1"/>
  <c r="AB1660" i="1"/>
  <c r="AB1662" i="1"/>
  <c r="AB1667" i="1"/>
  <c r="AB1669" i="1"/>
  <c r="AB1676" i="1"/>
  <c r="AB1678" i="1"/>
  <c r="AB1683" i="1"/>
  <c r="AB1685" i="1"/>
  <c r="AB1692" i="1"/>
  <c r="AB1694" i="1"/>
  <c r="AB1699" i="1"/>
  <c r="AB1701" i="1"/>
  <c r="AB1708" i="1"/>
  <c r="AB1710" i="1"/>
  <c r="AB1715" i="1"/>
  <c r="AB1717" i="1"/>
  <c r="AB1724" i="1"/>
  <c r="AB1726" i="1"/>
  <c r="AB1731" i="1"/>
  <c r="AB1733" i="1"/>
  <c r="AB1740" i="1"/>
  <c r="AB1742" i="1"/>
  <c r="AB1747" i="1"/>
  <c r="AB1749" i="1"/>
  <c r="AB1756" i="1"/>
  <c r="AB1758" i="1"/>
  <c r="AB1763" i="1"/>
  <c r="AB1765" i="1"/>
  <c r="AB1772" i="1"/>
  <c r="AB1774" i="1"/>
  <c r="AB1779" i="1"/>
  <c r="AB1781" i="1"/>
  <c r="AB1788" i="1"/>
  <c r="AB1790" i="1"/>
  <c r="AB1795" i="1"/>
  <c r="AB1797" i="1"/>
  <c r="AB1804" i="1"/>
  <c r="AB1806" i="1"/>
  <c r="AB1811" i="1"/>
  <c r="AB1813" i="1"/>
  <c r="AB1820" i="1"/>
  <c r="AB1822" i="1"/>
  <c r="AB1827" i="1"/>
  <c r="AB1829" i="1"/>
  <c r="AB1836" i="1"/>
  <c r="AB1838" i="1"/>
  <c r="AB1843" i="1"/>
  <c r="AB1845" i="1"/>
  <c r="AB1852" i="1"/>
  <c r="AB1854" i="1"/>
  <c r="AB1859" i="1"/>
  <c r="AB1861" i="1"/>
  <c r="AB1868" i="1"/>
  <c r="AB1870" i="1"/>
  <c r="AB1875" i="1"/>
  <c r="AB1877" i="1"/>
  <c r="AB1884" i="1"/>
  <c r="AB1886" i="1"/>
  <c r="AB1891" i="1"/>
  <c r="AB1893" i="1"/>
  <c r="AB1900" i="1"/>
  <c r="AB1902" i="1"/>
  <c r="AB1908" i="1"/>
  <c r="AB1946" i="1"/>
  <c r="AB1970" i="1"/>
  <c r="AB1972" i="1"/>
  <c r="V1331" i="1"/>
  <c r="AB1331" i="1" s="1"/>
  <c r="Z1335" i="1"/>
  <c r="AB1335" i="1" s="1"/>
  <c r="AB1337" i="1"/>
  <c r="M1338" i="1"/>
  <c r="AB1338" i="1" s="1"/>
  <c r="S1340" i="1"/>
  <c r="AB1340" i="1" s="1"/>
  <c r="P1345" i="1"/>
  <c r="V1347" i="1"/>
  <c r="AB1347" i="1" s="1"/>
  <c r="Z1351" i="1"/>
  <c r="AB1351" i="1" s="1"/>
  <c r="AB1353" i="1"/>
  <c r="M1354" i="1"/>
  <c r="AB1354" i="1" s="1"/>
  <c r="S1356" i="1"/>
  <c r="AB1356" i="1" s="1"/>
  <c r="P1361" i="1"/>
  <c r="V1363" i="1"/>
  <c r="AB1363" i="1" s="1"/>
  <c r="Z1367" i="1"/>
  <c r="AB1367" i="1" s="1"/>
  <c r="AB1369" i="1"/>
  <c r="M1370" i="1"/>
  <c r="AB1370" i="1" s="1"/>
  <c r="S1372" i="1"/>
  <c r="AB1372" i="1" s="1"/>
  <c r="P1377" i="1"/>
  <c r="V1379" i="1"/>
  <c r="AB1379" i="1" s="1"/>
  <c r="Z1383" i="1"/>
  <c r="AB1383" i="1" s="1"/>
  <c r="AB1385" i="1"/>
  <c r="M1386" i="1"/>
  <c r="AB1386" i="1" s="1"/>
  <c r="S1388" i="1"/>
  <c r="AB1388" i="1" s="1"/>
  <c r="P1393" i="1"/>
  <c r="V1395" i="1"/>
  <c r="AB1395" i="1" s="1"/>
  <c r="Z1399" i="1"/>
  <c r="AB1399" i="1" s="1"/>
  <c r="AB1401" i="1"/>
  <c r="M1402" i="1"/>
  <c r="AB1402" i="1" s="1"/>
  <c r="S1404" i="1"/>
  <c r="AB1404" i="1" s="1"/>
  <c r="P1409" i="1"/>
  <c r="V1411" i="1"/>
  <c r="AB1411" i="1" s="1"/>
  <c r="Z1415" i="1"/>
  <c r="AB1415" i="1" s="1"/>
  <c r="AB1417" i="1"/>
  <c r="M1418" i="1"/>
  <c r="AB1418" i="1" s="1"/>
  <c r="S1420" i="1"/>
  <c r="AB1420" i="1" s="1"/>
  <c r="P1425" i="1"/>
  <c r="V1427" i="1"/>
  <c r="AB1427" i="1" s="1"/>
  <c r="Z1431" i="1"/>
  <c r="AB1431" i="1" s="1"/>
  <c r="AB1433" i="1"/>
  <c r="M1434" i="1"/>
  <c r="AB1434" i="1" s="1"/>
  <c r="S1436" i="1"/>
  <c r="AB1436" i="1" s="1"/>
  <c r="P1441" i="1"/>
  <c r="V1443" i="1"/>
  <c r="AB1443" i="1" s="1"/>
  <c r="Z1447" i="1"/>
  <c r="AB1447" i="1" s="1"/>
  <c r="AB1449" i="1"/>
  <c r="M1450" i="1"/>
  <c r="AB1450" i="1" s="1"/>
  <c r="S1452" i="1"/>
  <c r="AB1452" i="1" s="1"/>
  <c r="P1457" i="1"/>
  <c r="V1459" i="1"/>
  <c r="AB1459" i="1" s="1"/>
  <c r="Z1463" i="1"/>
  <c r="AB1463" i="1" s="1"/>
  <c r="AB1465" i="1"/>
  <c r="M1466" i="1"/>
  <c r="AB1466" i="1" s="1"/>
  <c r="S1468" i="1"/>
  <c r="AB1468" i="1" s="1"/>
  <c r="P1473" i="1"/>
  <c r="P1477" i="1"/>
  <c r="M1478" i="1"/>
  <c r="AB1478" i="1" s="1"/>
  <c r="V1479" i="1"/>
  <c r="S1480" i="1"/>
  <c r="AB1480" i="1" s="1"/>
  <c r="AB1481" i="1"/>
  <c r="P1485" i="1"/>
  <c r="M1486" i="1"/>
  <c r="AB1486" i="1" s="1"/>
  <c r="V1487" i="1"/>
  <c r="S1488" i="1"/>
  <c r="AB1488" i="1" s="1"/>
  <c r="AB1489" i="1"/>
  <c r="P1493" i="1"/>
  <c r="M1494" i="1"/>
  <c r="AB1494" i="1" s="1"/>
  <c r="V1495" i="1"/>
  <c r="S1496" i="1"/>
  <c r="AB1496" i="1" s="1"/>
  <c r="AB1497" i="1"/>
  <c r="V1503" i="1"/>
  <c r="AB1504" i="1"/>
  <c r="V1507" i="1"/>
  <c r="AB1508" i="1"/>
  <c r="V1511" i="1"/>
  <c r="AB1512" i="1"/>
  <c r="V1515" i="1"/>
  <c r="AB1516" i="1"/>
  <c r="V1519" i="1"/>
  <c r="AB1520" i="1"/>
  <c r="V1523" i="1"/>
  <c r="AB1524" i="1"/>
  <c r="V1527" i="1"/>
  <c r="AB1528" i="1"/>
  <c r="V1531" i="1"/>
  <c r="AB1532" i="1"/>
  <c r="V1535" i="1"/>
  <c r="AB1536" i="1"/>
  <c r="V1539" i="1"/>
  <c r="AB1540" i="1"/>
  <c r="V1543" i="1"/>
  <c r="AB1544" i="1"/>
  <c r="V1547" i="1"/>
  <c r="AB1548" i="1"/>
  <c r="V1551" i="1"/>
  <c r="AB1552" i="1"/>
  <c r="V1555" i="1"/>
  <c r="AB1556" i="1"/>
  <c r="V1559" i="1"/>
  <c r="AB1560" i="1"/>
  <c r="V1563" i="1"/>
  <c r="AB1564" i="1"/>
  <c r="V1567" i="1"/>
  <c r="AB1568" i="1"/>
  <c r="V1571" i="1"/>
  <c r="AB1572" i="1"/>
  <c r="V1575" i="1"/>
  <c r="AB1576" i="1"/>
  <c r="V1579" i="1"/>
  <c r="AB1580" i="1"/>
  <c r="V1583" i="1"/>
  <c r="AB1584" i="1"/>
  <c r="V1587" i="1"/>
  <c r="AB1588" i="1"/>
  <c r="V1591" i="1"/>
  <c r="AB1592" i="1"/>
  <c r="V1595" i="1"/>
  <c r="AB1596" i="1"/>
  <c r="V1599" i="1"/>
  <c r="AB1600" i="1"/>
  <c r="V1603" i="1"/>
  <c r="AB1604" i="1"/>
  <c r="AB1617" i="1"/>
  <c r="AB1633" i="1"/>
  <c r="AB1649" i="1"/>
  <c r="AB1665" i="1"/>
  <c r="AB1679" i="1"/>
  <c r="AB1681" i="1"/>
  <c r="AB1697" i="1"/>
  <c r="AB1713" i="1"/>
  <c r="AB1729" i="1"/>
  <c r="AB1743" i="1"/>
  <c r="AB1745" i="1"/>
  <c r="AB1761" i="1"/>
  <c r="AB1823" i="1"/>
  <c r="AB1825" i="1"/>
  <c r="AB1839" i="1"/>
  <c r="AB1841" i="1"/>
  <c r="AB1855" i="1"/>
  <c r="AB1857" i="1"/>
  <c r="AB1871" i="1"/>
  <c r="AB1873" i="1"/>
  <c r="AB1887" i="1"/>
  <c r="AB1889" i="1"/>
  <c r="AB1903" i="1"/>
  <c r="AB1905" i="1"/>
  <c r="AB1922" i="1"/>
  <c r="AB1986" i="1"/>
  <c r="AB1329" i="1"/>
  <c r="AB1341" i="1"/>
  <c r="AB1357" i="1"/>
  <c r="AB1373" i="1"/>
  <c r="AB1389" i="1"/>
  <c r="AB1405" i="1"/>
  <c r="AB1421" i="1"/>
  <c r="AB1437" i="1"/>
  <c r="AB1453" i="1"/>
  <c r="AB1469" i="1"/>
  <c r="AB1479" i="1"/>
  <c r="AB1487" i="1"/>
  <c r="AB1495" i="1"/>
  <c r="AB1611" i="1"/>
  <c r="AB1613" i="1"/>
  <c r="AB1622" i="1"/>
  <c r="AB1627" i="1"/>
  <c r="AB1629" i="1"/>
  <c r="AB1638" i="1"/>
  <c r="AB1643" i="1"/>
  <c r="AB1645" i="1"/>
  <c r="AB1659" i="1"/>
  <c r="AB1661" i="1"/>
  <c r="AB1670" i="1"/>
  <c r="AB1675" i="1"/>
  <c r="AB1677" i="1"/>
  <c r="AB1691" i="1"/>
  <c r="AB1693" i="1"/>
  <c r="AB1702" i="1"/>
  <c r="AB1707" i="1"/>
  <c r="AB1709" i="1"/>
  <c r="AB1718" i="1"/>
  <c r="AB1723" i="1"/>
  <c r="AB1725" i="1"/>
  <c r="AB1739" i="1"/>
  <c r="AB1741" i="1"/>
  <c r="AB1750" i="1"/>
  <c r="AB1755" i="1"/>
  <c r="AB1757" i="1"/>
  <c r="AB1766" i="1"/>
  <c r="AB1771" i="1"/>
  <c r="AB1773" i="1"/>
  <c r="AB1780" i="1"/>
  <c r="AB1782" i="1"/>
  <c r="AB1787" i="1"/>
  <c r="AB1789" i="1"/>
  <c r="AB1796" i="1"/>
  <c r="AB1798" i="1"/>
  <c r="AB1803" i="1"/>
  <c r="AB1805" i="1"/>
  <c r="AB1812" i="1"/>
  <c r="AB1814" i="1"/>
  <c r="AB1819" i="1"/>
  <c r="AB1835" i="1"/>
  <c r="AB1851" i="1"/>
  <c r="AB1867" i="1"/>
  <c r="AB1883" i="1"/>
  <c r="AB1899" i="1"/>
  <c r="AB1914" i="1"/>
  <c r="AB1940" i="1"/>
  <c r="AB1978" i="1"/>
  <c r="AB1345" i="1"/>
  <c r="AB1361" i="1"/>
  <c r="AB1377" i="1"/>
  <c r="AB1393" i="1"/>
  <c r="AB1409" i="1"/>
  <c r="AB1425" i="1"/>
  <c r="AB1441" i="1"/>
  <c r="AB1457" i="1"/>
  <c r="AB1473" i="1"/>
  <c r="AB1477" i="1"/>
  <c r="AB1485" i="1"/>
  <c r="AB1493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6" i="1"/>
  <c r="AB1618" i="1"/>
  <c r="AB1623" i="1"/>
  <c r="AB1625" i="1"/>
  <c r="AB1632" i="1"/>
  <c r="AB1634" i="1"/>
  <c r="AB1639" i="1"/>
  <c r="AB1641" i="1"/>
  <c r="AB1648" i="1"/>
  <c r="AB1650" i="1"/>
  <c r="AB1655" i="1"/>
  <c r="AB1657" i="1"/>
  <c r="AB1664" i="1"/>
  <c r="AB1666" i="1"/>
  <c r="AB1671" i="1"/>
  <c r="AB1673" i="1"/>
  <c r="AB1680" i="1"/>
  <c r="AB1682" i="1"/>
  <c r="AB1687" i="1"/>
  <c r="AB1689" i="1"/>
  <c r="AB1696" i="1"/>
  <c r="AB1698" i="1"/>
  <c r="AB1703" i="1"/>
  <c r="AB1705" i="1"/>
  <c r="AB1712" i="1"/>
  <c r="AB1714" i="1"/>
  <c r="AB1719" i="1"/>
  <c r="AB1721" i="1"/>
  <c r="AB1728" i="1"/>
  <c r="AB1730" i="1"/>
  <c r="AB1735" i="1"/>
  <c r="AB1737" i="1"/>
  <c r="AB1744" i="1"/>
  <c r="AB1746" i="1"/>
  <c r="AB1751" i="1"/>
  <c r="AB1753" i="1"/>
  <c r="AB1760" i="1"/>
  <c r="AB1762" i="1"/>
  <c r="AB1767" i="1"/>
  <c r="AB1769" i="1"/>
  <c r="AB1776" i="1"/>
  <c r="AB1778" i="1"/>
  <c r="AB1783" i="1"/>
  <c r="AB1785" i="1"/>
  <c r="AB1792" i="1"/>
  <c r="AB1794" i="1"/>
  <c r="AB1799" i="1"/>
  <c r="AB1801" i="1"/>
  <c r="AB1808" i="1"/>
  <c r="AB1810" i="1"/>
  <c r="AB1815" i="1"/>
  <c r="AB1817" i="1"/>
  <c r="AB1824" i="1"/>
  <c r="AB1826" i="1"/>
  <c r="AB1831" i="1"/>
  <c r="AB1833" i="1"/>
  <c r="AB1840" i="1"/>
  <c r="AB1842" i="1"/>
  <c r="AB1847" i="1"/>
  <c r="AB1849" i="1"/>
  <c r="AB1856" i="1"/>
  <c r="AB1858" i="1"/>
  <c r="AB1863" i="1"/>
  <c r="AB1865" i="1"/>
  <c r="AB1872" i="1"/>
  <c r="AB1874" i="1"/>
  <c r="AB1879" i="1"/>
  <c r="AB1881" i="1"/>
  <c r="AB1888" i="1"/>
  <c r="AB1890" i="1"/>
  <c r="AB1895" i="1"/>
  <c r="AB1897" i="1"/>
  <c r="AB1904" i="1"/>
  <c r="AB1906" i="1"/>
  <c r="AB1930" i="1"/>
  <c r="AB1954" i="1"/>
  <c r="AB1956" i="1"/>
  <c r="P1909" i="1"/>
  <c r="V1911" i="1"/>
  <c r="AB1911" i="1" s="1"/>
  <c r="Z1915" i="1"/>
  <c r="AB1915" i="1" s="1"/>
  <c r="M1918" i="1"/>
  <c r="AB1918" i="1" s="1"/>
  <c r="S1920" i="1"/>
  <c r="AB1920" i="1" s="1"/>
  <c r="P1925" i="1"/>
  <c r="V1927" i="1"/>
  <c r="AB1927" i="1" s="1"/>
  <c r="Z1931" i="1"/>
  <c r="AB1931" i="1" s="1"/>
  <c r="M1934" i="1"/>
  <c r="AB1934" i="1" s="1"/>
  <c r="S1936" i="1"/>
  <c r="AB1936" i="1" s="1"/>
  <c r="P1941" i="1"/>
  <c r="V1943" i="1"/>
  <c r="AB1943" i="1" s="1"/>
  <c r="Z1947" i="1"/>
  <c r="AB1947" i="1" s="1"/>
  <c r="M1950" i="1"/>
  <c r="AB1950" i="1" s="1"/>
  <c r="S1952" i="1"/>
  <c r="AB1952" i="1" s="1"/>
  <c r="P1957" i="1"/>
  <c r="V1959" i="1"/>
  <c r="AB1959" i="1" s="1"/>
  <c r="Z1963" i="1"/>
  <c r="AB1963" i="1" s="1"/>
  <c r="M1966" i="1"/>
  <c r="AB1966" i="1" s="1"/>
  <c r="S1968" i="1"/>
  <c r="AB1968" i="1" s="1"/>
  <c r="P1973" i="1"/>
  <c r="V1975" i="1"/>
  <c r="AB1975" i="1" s="1"/>
  <c r="Z1979" i="1"/>
  <c r="AB1979" i="1" s="1"/>
  <c r="M1982" i="1"/>
  <c r="AB1982" i="1" s="1"/>
  <c r="S1984" i="1"/>
  <c r="AB1984" i="1" s="1"/>
  <c r="P1989" i="1"/>
  <c r="V1991" i="1"/>
  <c r="AB1991" i="1" s="1"/>
  <c r="P1993" i="1"/>
  <c r="V1995" i="1"/>
  <c r="AB1995" i="1" s="1"/>
  <c r="AB1997" i="1"/>
  <c r="Z1999" i="1"/>
  <c r="AB2001" i="1"/>
  <c r="Z2003" i="1"/>
  <c r="AB2005" i="1"/>
  <c r="Z2007" i="1"/>
  <c r="AB2009" i="1"/>
  <c r="Z2011" i="1"/>
  <c r="AB2013" i="1"/>
  <c r="Z2015" i="1"/>
  <c r="AB2017" i="1"/>
  <c r="Z2019" i="1"/>
  <c r="AB2021" i="1"/>
  <c r="Z2023" i="1"/>
  <c r="AB2025" i="1"/>
  <c r="Z2027" i="1"/>
  <c r="AB2029" i="1"/>
  <c r="Z2031" i="1"/>
  <c r="AB2033" i="1"/>
  <c r="Z2035" i="1"/>
  <c r="AB2037" i="1"/>
  <c r="Z2039" i="1"/>
  <c r="AB2041" i="1"/>
  <c r="Z2043" i="1"/>
  <c r="AB2045" i="1"/>
  <c r="Z2047" i="1"/>
  <c r="AB2049" i="1"/>
  <c r="Z2051" i="1"/>
  <c r="Z2055" i="1"/>
  <c r="Z2059" i="1"/>
  <c r="Z2063" i="1"/>
  <c r="Z2067" i="1"/>
  <c r="Z2071" i="1"/>
  <c r="Z2075" i="1"/>
  <c r="Z2079" i="1"/>
  <c r="Z2083" i="1"/>
  <c r="Z2087" i="1"/>
  <c r="Z2091" i="1"/>
  <c r="Z2095" i="1"/>
  <c r="Z2099" i="1"/>
  <c r="Z2103" i="1"/>
  <c r="Z2107" i="1"/>
  <c r="Z2111" i="1"/>
  <c r="Z2115" i="1"/>
  <c r="Z2119" i="1"/>
  <c r="Z2123" i="1"/>
  <c r="Z2127" i="1"/>
  <c r="Z2131" i="1"/>
  <c r="Z2135" i="1"/>
  <c r="Z2139" i="1"/>
  <c r="Z2143" i="1"/>
  <c r="Z2147" i="1"/>
  <c r="Z2151" i="1"/>
  <c r="Z2155" i="1"/>
  <c r="AB2168" i="1"/>
  <c r="AB2171" i="1"/>
  <c r="AB2178" i="1"/>
  <c r="AB2184" i="1"/>
  <c r="AB2187" i="1"/>
  <c r="AB2194" i="1"/>
  <c r="AB2200" i="1"/>
  <c r="AB2203" i="1"/>
  <c r="AB2210" i="1"/>
  <c r="AB2216" i="1"/>
  <c r="AB2219" i="1"/>
  <c r="AB2226" i="1"/>
  <c r="AB2232" i="1"/>
  <c r="AB2235" i="1"/>
  <c r="AB2242" i="1"/>
  <c r="AB2248" i="1"/>
  <c r="AB2251" i="1"/>
  <c r="AB2258" i="1"/>
  <c r="AB2264" i="1"/>
  <c r="AB2267" i="1"/>
  <c r="AB2274" i="1"/>
  <c r="AB2280" i="1"/>
  <c r="AB2283" i="1"/>
  <c r="AB2290" i="1"/>
  <c r="AB2296" i="1"/>
  <c r="AB2299" i="1"/>
  <c r="AB2306" i="1"/>
  <c r="AB2312" i="1"/>
  <c r="AB2315" i="1"/>
  <c r="AB2322" i="1"/>
  <c r="AB2328" i="1"/>
  <c r="AB2331" i="1"/>
  <c r="AB2338" i="1"/>
  <c r="AB2344" i="1"/>
  <c r="AB2347" i="1"/>
  <c r="AB2354" i="1"/>
  <c r="AB2360" i="1"/>
  <c r="AB2363" i="1"/>
  <c r="AB2370" i="1"/>
  <c r="AB2376" i="1"/>
  <c r="AB2379" i="1"/>
  <c r="AB2386" i="1"/>
  <c r="AB2392" i="1"/>
  <c r="AB2395" i="1"/>
  <c r="AB2402" i="1"/>
  <c r="AB2408" i="1"/>
  <c r="AB2411" i="1"/>
  <c r="AB2418" i="1"/>
  <c r="AB2424" i="1"/>
  <c r="AB2427" i="1"/>
  <c r="AB2434" i="1"/>
  <c r="AB2440" i="1"/>
  <c r="AB2443" i="1"/>
  <c r="AB2450" i="1"/>
  <c r="AB2456" i="1"/>
  <c r="AB2459" i="1"/>
  <c r="AB2466" i="1"/>
  <c r="AB2472" i="1"/>
  <c r="AB2475" i="1"/>
  <c r="AB2482" i="1"/>
  <c r="AB2488" i="1"/>
  <c r="AB2491" i="1"/>
  <c r="AB2498" i="1"/>
  <c r="AB2504" i="1"/>
  <c r="AB2507" i="1"/>
  <c r="AB2514" i="1"/>
  <c r="AB2520" i="1"/>
  <c r="AB2523" i="1"/>
  <c r="AB2530" i="1"/>
  <c r="AB2536" i="1"/>
  <c r="AB2539" i="1"/>
  <c r="AB2546" i="1"/>
  <c r="AB2562" i="1"/>
  <c r="AB2586" i="1"/>
  <c r="AB1921" i="1"/>
  <c r="AB1937" i="1"/>
  <c r="AB1953" i="1"/>
  <c r="AB1969" i="1"/>
  <c r="AB1985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P2053" i="1"/>
  <c r="AB2053" i="1" s="1"/>
  <c r="V2055" i="1"/>
  <c r="S2056" i="1"/>
  <c r="AB2056" i="1" s="1"/>
  <c r="P2057" i="1"/>
  <c r="AB2057" i="1" s="1"/>
  <c r="V2059" i="1"/>
  <c r="S2060" i="1"/>
  <c r="AB2060" i="1" s="1"/>
  <c r="P2061" i="1"/>
  <c r="AB2061" i="1" s="1"/>
  <c r="V2063" i="1"/>
  <c r="S2064" i="1"/>
  <c r="AB2064" i="1" s="1"/>
  <c r="P2065" i="1"/>
  <c r="AB2065" i="1" s="1"/>
  <c r="V2067" i="1"/>
  <c r="S2068" i="1"/>
  <c r="AB2068" i="1" s="1"/>
  <c r="P2069" i="1"/>
  <c r="AB2069" i="1" s="1"/>
  <c r="V2071" i="1"/>
  <c r="S2072" i="1"/>
  <c r="AB2072" i="1" s="1"/>
  <c r="P2073" i="1"/>
  <c r="AB2073" i="1" s="1"/>
  <c r="V2075" i="1"/>
  <c r="S2076" i="1"/>
  <c r="AB2076" i="1" s="1"/>
  <c r="P2077" i="1"/>
  <c r="AB2077" i="1" s="1"/>
  <c r="V2079" i="1"/>
  <c r="S2080" i="1"/>
  <c r="AB2080" i="1" s="1"/>
  <c r="P2081" i="1"/>
  <c r="AB2081" i="1" s="1"/>
  <c r="V2083" i="1"/>
  <c r="S2084" i="1"/>
  <c r="AB2084" i="1" s="1"/>
  <c r="P2085" i="1"/>
  <c r="AB2085" i="1" s="1"/>
  <c r="V2087" i="1"/>
  <c r="S2088" i="1"/>
  <c r="AB2088" i="1" s="1"/>
  <c r="P2089" i="1"/>
  <c r="AB2089" i="1" s="1"/>
  <c r="V2091" i="1"/>
  <c r="S2092" i="1"/>
  <c r="AB2092" i="1" s="1"/>
  <c r="P2093" i="1"/>
  <c r="AB2093" i="1" s="1"/>
  <c r="V2095" i="1"/>
  <c r="S2096" i="1"/>
  <c r="AB2096" i="1" s="1"/>
  <c r="P2097" i="1"/>
  <c r="AB2097" i="1" s="1"/>
  <c r="V2099" i="1"/>
  <c r="S2100" i="1"/>
  <c r="AB2100" i="1" s="1"/>
  <c r="P2101" i="1"/>
  <c r="AB2101" i="1" s="1"/>
  <c r="V2103" i="1"/>
  <c r="S2104" i="1"/>
  <c r="AB2104" i="1" s="1"/>
  <c r="P2105" i="1"/>
  <c r="AB2105" i="1" s="1"/>
  <c r="V2107" i="1"/>
  <c r="S2108" i="1"/>
  <c r="AB2108" i="1" s="1"/>
  <c r="P2109" i="1"/>
  <c r="AB2109" i="1" s="1"/>
  <c r="V2111" i="1"/>
  <c r="S2112" i="1"/>
  <c r="AB2112" i="1" s="1"/>
  <c r="P2113" i="1"/>
  <c r="AB2113" i="1" s="1"/>
  <c r="V2115" i="1"/>
  <c r="S2116" i="1"/>
  <c r="AB2116" i="1" s="1"/>
  <c r="P2117" i="1"/>
  <c r="AB2117" i="1" s="1"/>
  <c r="V2119" i="1"/>
  <c r="S2120" i="1"/>
  <c r="AB2120" i="1" s="1"/>
  <c r="P2121" i="1"/>
  <c r="AB2121" i="1" s="1"/>
  <c r="V2123" i="1"/>
  <c r="S2124" i="1"/>
  <c r="AB2124" i="1" s="1"/>
  <c r="P2125" i="1"/>
  <c r="AB2125" i="1" s="1"/>
  <c r="V2127" i="1"/>
  <c r="S2128" i="1"/>
  <c r="AB2128" i="1" s="1"/>
  <c r="P2129" i="1"/>
  <c r="AB2129" i="1" s="1"/>
  <c r="V2131" i="1"/>
  <c r="S2132" i="1"/>
  <c r="AB2132" i="1" s="1"/>
  <c r="P2133" i="1"/>
  <c r="AB2133" i="1" s="1"/>
  <c r="V2135" i="1"/>
  <c r="S2136" i="1"/>
  <c r="AB2136" i="1" s="1"/>
  <c r="P2137" i="1"/>
  <c r="AB2137" i="1" s="1"/>
  <c r="V2139" i="1"/>
  <c r="S2140" i="1"/>
  <c r="AB2140" i="1" s="1"/>
  <c r="P2141" i="1"/>
  <c r="AB2141" i="1" s="1"/>
  <c r="V2143" i="1"/>
  <c r="S2144" i="1"/>
  <c r="AB2144" i="1" s="1"/>
  <c r="P2145" i="1"/>
  <c r="AB2145" i="1" s="1"/>
  <c r="V2147" i="1"/>
  <c r="S2148" i="1"/>
  <c r="AB2148" i="1" s="1"/>
  <c r="P2149" i="1"/>
  <c r="AB2149" i="1" s="1"/>
  <c r="V2151" i="1"/>
  <c r="S2152" i="1"/>
  <c r="AB2152" i="1" s="1"/>
  <c r="P2153" i="1"/>
  <c r="AB2153" i="1" s="1"/>
  <c r="V2155" i="1"/>
  <c r="S2156" i="1"/>
  <c r="AB2156" i="1" s="1"/>
  <c r="P2157" i="1"/>
  <c r="AB2157" i="1" s="1"/>
  <c r="V2159" i="1"/>
  <c r="S2160" i="1"/>
  <c r="AB2160" i="1" s="1"/>
  <c r="P2161" i="1"/>
  <c r="AB2161" i="1" s="1"/>
  <c r="V2163" i="1"/>
  <c r="AB2164" i="1"/>
  <c r="AB2167" i="1"/>
  <c r="AB2174" i="1"/>
  <c r="AB2177" i="1"/>
  <c r="AB2180" i="1"/>
  <c r="AB2183" i="1"/>
  <c r="AB2190" i="1"/>
  <c r="AB2193" i="1"/>
  <c r="AB2196" i="1"/>
  <c r="AB2199" i="1"/>
  <c r="AB2206" i="1"/>
  <c r="AB2209" i="1"/>
  <c r="AB2212" i="1"/>
  <c r="AB2215" i="1"/>
  <c r="AB2222" i="1"/>
  <c r="AB2225" i="1"/>
  <c r="AB2228" i="1"/>
  <c r="AB2231" i="1"/>
  <c r="AB2238" i="1"/>
  <c r="AB2241" i="1"/>
  <c r="AB2244" i="1"/>
  <c r="AB2247" i="1"/>
  <c r="AB2254" i="1"/>
  <c r="AB2257" i="1"/>
  <c r="AB2260" i="1"/>
  <c r="AB2263" i="1"/>
  <c r="AB2270" i="1"/>
  <c r="AB2273" i="1"/>
  <c r="AB2276" i="1"/>
  <c r="AB2279" i="1"/>
  <c r="AB2286" i="1"/>
  <c r="AB2289" i="1"/>
  <c r="AB2292" i="1"/>
  <c r="AB2295" i="1"/>
  <c r="AB2302" i="1"/>
  <c r="AB2305" i="1"/>
  <c r="AB2308" i="1"/>
  <c r="AB2311" i="1"/>
  <c r="AB2318" i="1"/>
  <c r="AB2321" i="1"/>
  <c r="AB2324" i="1"/>
  <c r="AB2327" i="1"/>
  <c r="AB2334" i="1"/>
  <c r="AB2337" i="1"/>
  <c r="AB2340" i="1"/>
  <c r="AB2343" i="1"/>
  <c r="AB2350" i="1"/>
  <c r="AB2353" i="1"/>
  <c r="AB2356" i="1"/>
  <c r="AB2359" i="1"/>
  <c r="AB2366" i="1"/>
  <c r="AB2369" i="1"/>
  <c r="AB2372" i="1"/>
  <c r="AB2375" i="1"/>
  <c r="AB2382" i="1"/>
  <c r="AB2385" i="1"/>
  <c r="AB2388" i="1"/>
  <c r="AB2391" i="1"/>
  <c r="AB2398" i="1"/>
  <c r="AB2401" i="1"/>
  <c r="AB2404" i="1"/>
  <c r="AB2407" i="1"/>
  <c r="AB2414" i="1"/>
  <c r="AB2417" i="1"/>
  <c r="AB2420" i="1"/>
  <c r="AB2423" i="1"/>
  <c r="AB2430" i="1"/>
  <c r="AB2433" i="1"/>
  <c r="AB2436" i="1"/>
  <c r="AB2439" i="1"/>
  <c r="AB2446" i="1"/>
  <c r="AB2449" i="1"/>
  <c r="AB2452" i="1"/>
  <c r="AB2455" i="1"/>
  <c r="AB2462" i="1"/>
  <c r="AB2465" i="1"/>
  <c r="AB2468" i="1"/>
  <c r="AB2471" i="1"/>
  <c r="AB2478" i="1"/>
  <c r="AB2481" i="1"/>
  <c r="AB2484" i="1"/>
  <c r="AB2487" i="1"/>
  <c r="AB2494" i="1"/>
  <c r="AB2497" i="1"/>
  <c r="AB2500" i="1"/>
  <c r="AB2503" i="1"/>
  <c r="AB2510" i="1"/>
  <c r="AB2513" i="1"/>
  <c r="AB2516" i="1"/>
  <c r="AB2519" i="1"/>
  <c r="AB2526" i="1"/>
  <c r="AB2529" i="1"/>
  <c r="AB2532" i="1"/>
  <c r="AB2535" i="1"/>
  <c r="AB2542" i="1"/>
  <c r="AB2545" i="1"/>
  <c r="AB2548" i="1"/>
  <c r="AB2551" i="1"/>
  <c r="AB2558" i="1"/>
  <c r="AB2561" i="1"/>
  <c r="AB2602" i="1"/>
  <c r="Z1907" i="1"/>
  <c r="AB1907" i="1" s="1"/>
  <c r="AB1909" i="1"/>
  <c r="M1910" i="1"/>
  <c r="AB1910" i="1" s="1"/>
  <c r="S1912" i="1"/>
  <c r="AB1912" i="1" s="1"/>
  <c r="P1917" i="1"/>
  <c r="AB1917" i="1" s="1"/>
  <c r="V1919" i="1"/>
  <c r="AB1919" i="1" s="1"/>
  <c r="Z1923" i="1"/>
  <c r="AB1923" i="1" s="1"/>
  <c r="AB1925" i="1"/>
  <c r="M1926" i="1"/>
  <c r="AB1926" i="1" s="1"/>
  <c r="S1928" i="1"/>
  <c r="AB1928" i="1" s="1"/>
  <c r="P1933" i="1"/>
  <c r="AB1933" i="1" s="1"/>
  <c r="V1935" i="1"/>
  <c r="AB1935" i="1" s="1"/>
  <c r="Z1939" i="1"/>
  <c r="AB1939" i="1" s="1"/>
  <c r="AB1941" i="1"/>
  <c r="M1942" i="1"/>
  <c r="AB1942" i="1" s="1"/>
  <c r="S1944" i="1"/>
  <c r="AB1944" i="1" s="1"/>
  <c r="P1949" i="1"/>
  <c r="AB1949" i="1" s="1"/>
  <c r="V1951" i="1"/>
  <c r="AB1951" i="1" s="1"/>
  <c r="Z1955" i="1"/>
  <c r="AB1955" i="1" s="1"/>
  <c r="AB1957" i="1"/>
  <c r="M1958" i="1"/>
  <c r="AB1958" i="1" s="1"/>
  <c r="S1960" i="1"/>
  <c r="AB1960" i="1" s="1"/>
  <c r="P1965" i="1"/>
  <c r="AB1965" i="1" s="1"/>
  <c r="V1967" i="1"/>
  <c r="AB1967" i="1" s="1"/>
  <c r="Z1971" i="1"/>
  <c r="AB1971" i="1" s="1"/>
  <c r="AB1973" i="1"/>
  <c r="M1974" i="1"/>
  <c r="AB1974" i="1" s="1"/>
  <c r="S1976" i="1"/>
  <c r="AB1976" i="1" s="1"/>
  <c r="P1981" i="1"/>
  <c r="AB1981" i="1" s="1"/>
  <c r="V1983" i="1"/>
  <c r="AB1983" i="1" s="1"/>
  <c r="Z1987" i="1"/>
  <c r="AB1987" i="1" s="1"/>
  <c r="AB1989" i="1"/>
  <c r="M1990" i="1"/>
  <c r="AB1990" i="1" s="1"/>
  <c r="S1992" i="1"/>
  <c r="AB1992" i="1" s="1"/>
  <c r="M1998" i="1"/>
  <c r="AB1998" i="1" s="1"/>
  <c r="AB1999" i="1"/>
  <c r="M2002" i="1"/>
  <c r="AB2002" i="1" s="1"/>
  <c r="AB2003" i="1"/>
  <c r="M2006" i="1"/>
  <c r="AB2006" i="1" s="1"/>
  <c r="AB2007" i="1"/>
  <c r="M2010" i="1"/>
  <c r="AB2010" i="1" s="1"/>
  <c r="AB2011" i="1"/>
  <c r="M2014" i="1"/>
  <c r="AB2014" i="1" s="1"/>
  <c r="AB2015" i="1"/>
  <c r="M2018" i="1"/>
  <c r="AB2018" i="1" s="1"/>
  <c r="AB2019" i="1"/>
  <c r="M2022" i="1"/>
  <c r="AB2022" i="1" s="1"/>
  <c r="AB2023" i="1"/>
  <c r="M2026" i="1"/>
  <c r="AB2026" i="1" s="1"/>
  <c r="AB2027" i="1"/>
  <c r="M2030" i="1"/>
  <c r="AB2030" i="1" s="1"/>
  <c r="AB2031" i="1"/>
  <c r="M2034" i="1"/>
  <c r="AB2034" i="1" s="1"/>
  <c r="AB2035" i="1"/>
  <c r="M2038" i="1"/>
  <c r="AB2038" i="1" s="1"/>
  <c r="AB2039" i="1"/>
  <c r="M2042" i="1"/>
  <c r="AB2042" i="1" s="1"/>
  <c r="AB2043" i="1"/>
  <c r="M2046" i="1"/>
  <c r="AB2046" i="1" s="1"/>
  <c r="AB2047" i="1"/>
  <c r="M2050" i="1"/>
  <c r="AB2050" i="1" s="1"/>
  <c r="AB2051" i="1"/>
  <c r="M2054" i="1"/>
  <c r="AB2054" i="1" s="1"/>
  <c r="AB2055" i="1"/>
  <c r="M2058" i="1"/>
  <c r="AB2058" i="1" s="1"/>
  <c r="AB2059" i="1"/>
  <c r="M2062" i="1"/>
  <c r="AB2062" i="1" s="1"/>
  <c r="AB2063" i="1"/>
  <c r="M2066" i="1"/>
  <c r="AB2066" i="1" s="1"/>
  <c r="AB2067" i="1"/>
  <c r="M2070" i="1"/>
  <c r="AB2070" i="1" s="1"/>
  <c r="AB2071" i="1"/>
  <c r="M2074" i="1"/>
  <c r="AB2074" i="1" s="1"/>
  <c r="AB2075" i="1"/>
  <c r="M2078" i="1"/>
  <c r="AB2078" i="1" s="1"/>
  <c r="AB2079" i="1"/>
  <c r="M2082" i="1"/>
  <c r="AB2082" i="1" s="1"/>
  <c r="AB2083" i="1"/>
  <c r="M2086" i="1"/>
  <c r="AB2086" i="1" s="1"/>
  <c r="AB2087" i="1"/>
  <c r="M2090" i="1"/>
  <c r="AB2090" i="1" s="1"/>
  <c r="AB2091" i="1"/>
  <c r="M2094" i="1"/>
  <c r="AB2094" i="1" s="1"/>
  <c r="AB2095" i="1"/>
  <c r="M2098" i="1"/>
  <c r="AB2098" i="1" s="1"/>
  <c r="AB2099" i="1"/>
  <c r="M2102" i="1"/>
  <c r="AB2102" i="1" s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554" i="1"/>
  <c r="AB2557" i="1"/>
  <c r="AB2560" i="1"/>
  <c r="AB1913" i="1"/>
  <c r="AB1929" i="1"/>
  <c r="AB1945" i="1"/>
  <c r="AB1961" i="1"/>
  <c r="AB1977" i="1"/>
  <c r="AB1993" i="1"/>
  <c r="AB2166" i="1"/>
  <c r="AB2169" i="1"/>
  <c r="AB2175" i="1"/>
  <c r="AB2182" i="1"/>
  <c r="AB2185" i="1"/>
  <c r="AB2191" i="1"/>
  <c r="AB2198" i="1"/>
  <c r="AB2201" i="1"/>
  <c r="AB2207" i="1"/>
  <c r="AB2214" i="1"/>
  <c r="AB2217" i="1"/>
  <c r="AB2223" i="1"/>
  <c r="AB2230" i="1"/>
  <c r="AB2233" i="1"/>
  <c r="AB2239" i="1"/>
  <c r="AB2246" i="1"/>
  <c r="AB2249" i="1"/>
  <c r="AB2255" i="1"/>
  <c r="AB2262" i="1"/>
  <c r="AB2265" i="1"/>
  <c r="AB2271" i="1"/>
  <c r="AB2278" i="1"/>
  <c r="AB2281" i="1"/>
  <c r="AB2287" i="1"/>
  <c r="AB2294" i="1"/>
  <c r="AB2297" i="1"/>
  <c r="AB2303" i="1"/>
  <c r="AB2310" i="1"/>
  <c r="AB2313" i="1"/>
  <c r="AB2319" i="1"/>
  <c r="AB2326" i="1"/>
  <c r="AB2329" i="1"/>
  <c r="AB2335" i="1"/>
  <c r="AB2342" i="1"/>
  <c r="AB2345" i="1"/>
  <c r="AB2351" i="1"/>
  <c r="AB2358" i="1"/>
  <c r="AB2361" i="1"/>
  <c r="AB2367" i="1"/>
  <c r="AB2374" i="1"/>
  <c r="AB2377" i="1"/>
  <c r="AB2383" i="1"/>
  <c r="AB2390" i="1"/>
  <c r="AB2393" i="1"/>
  <c r="AB2399" i="1"/>
  <c r="AB2406" i="1"/>
  <c r="AB2409" i="1"/>
  <c r="AB2415" i="1"/>
  <c r="AB2422" i="1"/>
  <c r="AB2425" i="1"/>
  <c r="AB2431" i="1"/>
  <c r="AB2438" i="1"/>
  <c r="AB2441" i="1"/>
  <c r="AB2447" i="1"/>
  <c r="AB2454" i="1"/>
  <c r="AB2457" i="1"/>
  <c r="AB2463" i="1"/>
  <c r="AB2470" i="1"/>
  <c r="AB2473" i="1"/>
  <c r="AB2479" i="1"/>
  <c r="AB2486" i="1"/>
  <c r="AB2489" i="1"/>
  <c r="AB2495" i="1"/>
  <c r="AB2502" i="1"/>
  <c r="AB2505" i="1"/>
  <c r="AB2511" i="1"/>
  <c r="AB2518" i="1"/>
  <c r="AB2521" i="1"/>
  <c r="AB2527" i="1"/>
  <c r="AB2534" i="1"/>
  <c r="AB2537" i="1"/>
  <c r="AB2543" i="1"/>
  <c r="AB2564" i="1"/>
  <c r="AB2570" i="1"/>
  <c r="AB2600" i="1"/>
  <c r="AB2628" i="1"/>
  <c r="AB2634" i="1"/>
  <c r="S2564" i="1"/>
  <c r="P2569" i="1"/>
  <c r="V2571" i="1"/>
  <c r="AB2571" i="1" s="1"/>
  <c r="Z2575" i="1"/>
  <c r="AB2577" i="1"/>
  <c r="M2578" i="1"/>
  <c r="AB2578" i="1" s="1"/>
  <c r="S2580" i="1"/>
  <c r="AB2580" i="1" s="1"/>
  <c r="P2585" i="1"/>
  <c r="V2587" i="1"/>
  <c r="AB2587" i="1" s="1"/>
  <c r="Z2591" i="1"/>
  <c r="AB2593" i="1"/>
  <c r="M2594" i="1"/>
  <c r="AB2594" i="1" s="1"/>
  <c r="S2596" i="1"/>
  <c r="AB2596" i="1" s="1"/>
  <c r="P2601" i="1"/>
  <c r="V2603" i="1"/>
  <c r="AB2603" i="1" s="1"/>
  <c r="Z2607" i="1"/>
  <c r="AB2609" i="1"/>
  <c r="M2610" i="1"/>
  <c r="AB2610" i="1" s="1"/>
  <c r="S2612" i="1"/>
  <c r="AB2612" i="1" s="1"/>
  <c r="P2617" i="1"/>
  <c r="AB2617" i="1" s="1"/>
  <c r="V2619" i="1"/>
  <c r="Z2623" i="1"/>
  <c r="AB2625" i="1"/>
  <c r="M2626" i="1"/>
  <c r="AB2626" i="1" s="1"/>
  <c r="S2628" i="1"/>
  <c r="P2633" i="1"/>
  <c r="V2635" i="1"/>
  <c r="AB2635" i="1" s="1"/>
  <c r="Z2639" i="1"/>
  <c r="Z2640" i="1"/>
  <c r="M2643" i="1"/>
  <c r="AB2643" i="1" s="1"/>
  <c r="V2644" i="1"/>
  <c r="AB2644" i="1" s="1"/>
  <c r="AB2649" i="1"/>
  <c r="S2649" i="1"/>
  <c r="P2654" i="1"/>
  <c r="Z2656" i="1"/>
  <c r="M2659" i="1"/>
  <c r="AB2659" i="1" s="1"/>
  <c r="V2660" i="1"/>
  <c r="AB2660" i="1" s="1"/>
  <c r="S2665" i="1"/>
  <c r="AB2665" i="1" s="1"/>
  <c r="P2670" i="1"/>
  <c r="Z2672" i="1"/>
  <c r="AB2672" i="1" s="1"/>
  <c r="M2675" i="1"/>
  <c r="AB2675" i="1" s="1"/>
  <c r="V2676" i="1"/>
  <c r="S2677" i="1"/>
  <c r="AB2677" i="1" s="1"/>
  <c r="P2678" i="1"/>
  <c r="Z2680" i="1"/>
  <c r="M2691" i="1"/>
  <c r="AB2691" i="1" s="1"/>
  <c r="V2692" i="1"/>
  <c r="S2693" i="1"/>
  <c r="AB2693" i="1" s="1"/>
  <c r="P2694" i="1"/>
  <c r="Z2696" i="1"/>
  <c r="M2707" i="1"/>
  <c r="AB2707" i="1" s="1"/>
  <c r="V2708" i="1"/>
  <c r="S2709" i="1"/>
  <c r="AB2709" i="1" s="1"/>
  <c r="P2710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Z2563" i="1"/>
  <c r="AB2563" i="1" s="1"/>
  <c r="M2566" i="1"/>
  <c r="AB2566" i="1" s="1"/>
  <c r="S2568" i="1"/>
  <c r="AB2568" i="1" s="1"/>
  <c r="P2573" i="1"/>
  <c r="V2575" i="1"/>
  <c r="AB2575" i="1" s="1"/>
  <c r="Z2579" i="1"/>
  <c r="AB2579" i="1" s="1"/>
  <c r="M2582" i="1"/>
  <c r="AB2582" i="1" s="1"/>
  <c r="S2584" i="1"/>
  <c r="AB2584" i="1" s="1"/>
  <c r="P2589" i="1"/>
  <c r="V2591" i="1"/>
  <c r="AB2591" i="1" s="1"/>
  <c r="Z2595" i="1"/>
  <c r="AB2595" i="1" s="1"/>
  <c r="M2598" i="1"/>
  <c r="AB2598" i="1" s="1"/>
  <c r="S2600" i="1"/>
  <c r="P2605" i="1"/>
  <c r="V2607" i="1"/>
  <c r="AB2607" i="1" s="1"/>
  <c r="Z2611" i="1"/>
  <c r="AB2611" i="1" s="1"/>
  <c r="M2614" i="1"/>
  <c r="AB2614" i="1" s="1"/>
  <c r="S2616" i="1"/>
  <c r="AB2616" i="1" s="1"/>
  <c r="P2621" i="1"/>
  <c r="V2623" i="1"/>
  <c r="AB2623" i="1" s="1"/>
  <c r="Z2627" i="1"/>
  <c r="AB2627" i="1" s="1"/>
  <c r="M2630" i="1"/>
  <c r="AB2630" i="1" s="1"/>
  <c r="S2632" i="1"/>
  <c r="AB2632" i="1" s="1"/>
  <c r="P2637" i="1"/>
  <c r="V2639" i="1"/>
  <c r="AB2639" i="1" s="1"/>
  <c r="V2640" i="1"/>
  <c r="AB2640" i="1" s="1"/>
  <c r="AB2645" i="1"/>
  <c r="S2645" i="1"/>
  <c r="AB2646" i="1"/>
  <c r="P2650" i="1"/>
  <c r="AB2650" i="1" s="1"/>
  <c r="Z2652" i="1"/>
  <c r="AB2652" i="1" s="1"/>
  <c r="M2655" i="1"/>
  <c r="AB2655" i="1" s="1"/>
  <c r="V2656" i="1"/>
  <c r="AB2656" i="1" s="1"/>
  <c r="AB2661" i="1"/>
  <c r="S2661" i="1"/>
  <c r="AB2662" i="1"/>
  <c r="P2666" i="1"/>
  <c r="AB2666" i="1" s="1"/>
  <c r="Z2668" i="1"/>
  <c r="AB2668" i="1" s="1"/>
  <c r="M2671" i="1"/>
  <c r="AB2671" i="1" s="1"/>
  <c r="V2672" i="1"/>
  <c r="M2679" i="1"/>
  <c r="AB2679" i="1" s="1"/>
  <c r="V2680" i="1"/>
  <c r="S2681" i="1"/>
  <c r="AB2681" i="1" s="1"/>
  <c r="P2682" i="1"/>
  <c r="AB2682" i="1" s="1"/>
  <c r="Z2684" i="1"/>
  <c r="AB2686" i="1"/>
  <c r="M2695" i="1"/>
  <c r="AB2695" i="1" s="1"/>
  <c r="V2696" i="1"/>
  <c r="S2697" i="1"/>
  <c r="AB2697" i="1" s="1"/>
  <c r="P2698" i="1"/>
  <c r="AB2698" i="1" s="1"/>
  <c r="Z2700" i="1"/>
  <c r="AB2702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22" i="1"/>
  <c r="AB2824" i="1"/>
  <c r="AB2831" i="1"/>
  <c r="AB2856" i="1"/>
  <c r="AB2569" i="1"/>
  <c r="AB2585" i="1"/>
  <c r="AB2601" i="1"/>
  <c r="AB2633" i="1"/>
  <c r="AB2680" i="1"/>
  <c r="AB2690" i="1"/>
  <c r="AB2696" i="1"/>
  <c r="AB2939" i="1"/>
  <c r="P2565" i="1"/>
  <c r="AB2565" i="1" s="1"/>
  <c r="V2567" i="1"/>
  <c r="AB2567" i="1" s="1"/>
  <c r="Z2571" i="1"/>
  <c r="AB2573" i="1"/>
  <c r="M2574" i="1"/>
  <c r="AB2574" i="1" s="1"/>
  <c r="S2576" i="1"/>
  <c r="AB2576" i="1" s="1"/>
  <c r="P2581" i="1"/>
  <c r="AB2581" i="1" s="1"/>
  <c r="V2583" i="1"/>
  <c r="AB2583" i="1" s="1"/>
  <c r="Z2587" i="1"/>
  <c r="AB2589" i="1"/>
  <c r="M2590" i="1"/>
  <c r="AB2590" i="1" s="1"/>
  <c r="S2592" i="1"/>
  <c r="AB2592" i="1" s="1"/>
  <c r="P2597" i="1"/>
  <c r="AB2597" i="1" s="1"/>
  <c r="V2599" i="1"/>
  <c r="AB2599" i="1" s="1"/>
  <c r="Z2603" i="1"/>
  <c r="AB2605" i="1"/>
  <c r="M2606" i="1"/>
  <c r="AB2606" i="1" s="1"/>
  <c r="S2608" i="1"/>
  <c r="AB2608" i="1" s="1"/>
  <c r="P2613" i="1"/>
  <c r="AB2613" i="1" s="1"/>
  <c r="V2615" i="1"/>
  <c r="AB2615" i="1" s="1"/>
  <c r="Z2619" i="1"/>
  <c r="AB2619" i="1" s="1"/>
  <c r="AB2621" i="1"/>
  <c r="M2622" i="1"/>
  <c r="AB2622" i="1" s="1"/>
  <c r="S2624" i="1"/>
  <c r="AB2624" i="1" s="1"/>
  <c r="P2629" i="1"/>
  <c r="AB2629" i="1" s="1"/>
  <c r="V2631" i="1"/>
  <c r="AB2631" i="1" s="1"/>
  <c r="Z2635" i="1"/>
  <c r="AB2637" i="1"/>
  <c r="M2638" i="1"/>
  <c r="AB2638" i="1" s="1"/>
  <c r="P2642" i="1"/>
  <c r="AB2642" i="1" s="1"/>
  <c r="Z2644" i="1"/>
  <c r="M2647" i="1"/>
  <c r="AB2647" i="1" s="1"/>
  <c r="V2648" i="1"/>
  <c r="AB2648" i="1" s="1"/>
  <c r="AB2653" i="1"/>
  <c r="S2653" i="1"/>
  <c r="AB2654" i="1"/>
  <c r="P2658" i="1"/>
  <c r="AB2658" i="1" s="1"/>
  <c r="Z2660" i="1"/>
  <c r="M2663" i="1"/>
  <c r="AB2663" i="1" s="1"/>
  <c r="V2664" i="1"/>
  <c r="AB2664" i="1" s="1"/>
  <c r="S2669" i="1"/>
  <c r="AB2669" i="1" s="1"/>
  <c r="AB2670" i="1"/>
  <c r="P2674" i="1"/>
  <c r="AB2674" i="1" s="1"/>
  <c r="Z2676" i="1"/>
  <c r="AB2676" i="1" s="1"/>
  <c r="AB2678" i="1"/>
  <c r="AB2684" i="1"/>
  <c r="M2687" i="1"/>
  <c r="AB2687" i="1" s="1"/>
  <c r="V2688" i="1"/>
  <c r="AB2688" i="1" s="1"/>
  <c r="AB2689" i="1"/>
  <c r="S2689" i="1"/>
  <c r="P2690" i="1"/>
  <c r="Z2692" i="1"/>
  <c r="AB2692" i="1" s="1"/>
  <c r="AB2694" i="1"/>
  <c r="AB2700" i="1"/>
  <c r="M2703" i="1"/>
  <c r="AB2703" i="1" s="1"/>
  <c r="V2704" i="1"/>
  <c r="AB2704" i="1" s="1"/>
  <c r="AB2705" i="1"/>
  <c r="S2705" i="1"/>
  <c r="P2706" i="1"/>
  <c r="AB2706" i="1" s="1"/>
  <c r="Z2708" i="1"/>
  <c r="AB2708" i="1" s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5" i="1"/>
  <c r="AB2816" i="1"/>
  <c r="AB2838" i="1"/>
  <c r="AB2840" i="1"/>
  <c r="AB2844" i="1"/>
  <c r="AB2846" i="1"/>
  <c r="AB2847" i="1"/>
  <c r="AB2870" i="1"/>
  <c r="AB2872" i="1"/>
  <c r="AB2875" i="1"/>
  <c r="AB2932" i="1"/>
  <c r="AB2813" i="1"/>
  <c r="P2817" i="1"/>
  <c r="V2819" i="1"/>
  <c r="AB2819" i="1" s="1"/>
  <c r="Z2823" i="1"/>
  <c r="AB2825" i="1"/>
  <c r="M2826" i="1"/>
  <c r="AB2826" i="1" s="1"/>
  <c r="S2828" i="1"/>
  <c r="AB2828" i="1" s="1"/>
  <c r="P2833" i="1"/>
  <c r="V2835" i="1"/>
  <c r="AB2835" i="1" s="1"/>
  <c r="Z2839" i="1"/>
  <c r="AB2841" i="1"/>
  <c r="M2842" i="1"/>
  <c r="AB2842" i="1" s="1"/>
  <c r="S2844" i="1"/>
  <c r="P2849" i="1"/>
  <c r="V2851" i="1"/>
  <c r="AB2851" i="1" s="1"/>
  <c r="Z2855" i="1"/>
  <c r="AB2857" i="1"/>
  <c r="M2858" i="1"/>
  <c r="AB2858" i="1" s="1"/>
  <c r="S2860" i="1"/>
  <c r="AB2860" i="1" s="1"/>
  <c r="P2865" i="1"/>
  <c r="V2867" i="1"/>
  <c r="AB2867" i="1" s="1"/>
  <c r="Z2871" i="1"/>
  <c r="AB2873" i="1"/>
  <c r="M2874" i="1"/>
  <c r="AB2874" i="1" s="1"/>
  <c r="S2876" i="1"/>
  <c r="AB2876" i="1" s="1"/>
  <c r="P2878" i="1"/>
  <c r="Z2880" i="1"/>
  <c r="M2883" i="1"/>
  <c r="AB2883" i="1" s="1"/>
  <c r="V2884" i="1"/>
  <c r="AB2884" i="1" s="1"/>
  <c r="S2889" i="1"/>
  <c r="AB2889" i="1" s="1"/>
  <c r="AB2890" i="1"/>
  <c r="P2894" i="1"/>
  <c r="Z2896" i="1"/>
  <c r="M2899" i="1"/>
  <c r="AB2899" i="1" s="1"/>
  <c r="V2900" i="1"/>
  <c r="AB2900" i="1" s="1"/>
  <c r="S2905" i="1"/>
  <c r="AB2905" i="1" s="1"/>
  <c r="P2910" i="1"/>
  <c r="Z2912" i="1"/>
  <c r="M2915" i="1"/>
  <c r="AB2915" i="1" s="1"/>
  <c r="V2916" i="1"/>
  <c r="AB2916" i="1" s="1"/>
  <c r="AB2921" i="1"/>
  <c r="S2921" i="1"/>
  <c r="P2926" i="1"/>
  <c r="Z2928" i="1"/>
  <c r="M2931" i="1"/>
  <c r="AB2931" i="1" s="1"/>
  <c r="V2932" i="1"/>
  <c r="S2937" i="1"/>
  <c r="AB2937" i="1" s="1"/>
  <c r="M2947" i="1"/>
  <c r="AB2947" i="1" s="1"/>
  <c r="V2948" i="1"/>
  <c r="S2949" i="1"/>
  <c r="AB2949" i="1" s="1"/>
  <c r="P2950" i="1"/>
  <c r="Z2952" i="1"/>
  <c r="M2963" i="1"/>
  <c r="AB2963" i="1" s="1"/>
  <c r="V2964" i="1"/>
  <c r="S2965" i="1"/>
  <c r="AB2965" i="1" s="1"/>
  <c r="P2966" i="1"/>
  <c r="Z2968" i="1"/>
  <c r="M2979" i="1"/>
  <c r="AB2979" i="1" s="1"/>
  <c r="V2980" i="1"/>
  <c r="S2981" i="1"/>
  <c r="AB2981" i="1" s="1"/>
  <c r="P2982" i="1"/>
  <c r="Z2984" i="1"/>
  <c r="AB2984" i="1" s="1"/>
  <c r="AB2986" i="1"/>
  <c r="M2995" i="1"/>
  <c r="AB2995" i="1" s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2" i="1"/>
  <c r="AB3079" i="1"/>
  <c r="AB3082" i="1"/>
  <c r="AB3085" i="1"/>
  <c r="AB3088" i="1"/>
  <c r="AB3095" i="1"/>
  <c r="AB3098" i="1"/>
  <c r="AB3101" i="1"/>
  <c r="AB3104" i="1"/>
  <c r="AB3111" i="1"/>
  <c r="AB3114" i="1"/>
  <c r="AB3117" i="1"/>
  <c r="AB3120" i="1"/>
  <c r="AB3127" i="1"/>
  <c r="AB3130" i="1"/>
  <c r="AB3133" i="1"/>
  <c r="AB3136" i="1"/>
  <c r="AB3143" i="1"/>
  <c r="AB3146" i="1"/>
  <c r="AB3149" i="1"/>
  <c r="AB3152" i="1"/>
  <c r="AB3159" i="1"/>
  <c r="AB3162" i="1"/>
  <c r="AB3165" i="1"/>
  <c r="AB3168" i="1"/>
  <c r="AB3175" i="1"/>
  <c r="AB3180" i="1"/>
  <c r="M2814" i="1"/>
  <c r="AB2814" i="1" s="1"/>
  <c r="S2816" i="1"/>
  <c r="P2821" i="1"/>
  <c r="AB2821" i="1" s="1"/>
  <c r="V2823" i="1"/>
  <c r="AB2823" i="1" s="1"/>
  <c r="Z2827" i="1"/>
  <c r="AB2827" i="1" s="1"/>
  <c r="AB2829" i="1"/>
  <c r="M2830" i="1"/>
  <c r="AB2830" i="1" s="1"/>
  <c r="S2832" i="1"/>
  <c r="AB2832" i="1" s="1"/>
  <c r="P2837" i="1"/>
  <c r="V2839" i="1"/>
  <c r="AB2839" i="1" s="1"/>
  <c r="Z2843" i="1"/>
  <c r="AB2843" i="1" s="1"/>
  <c r="AB2845" i="1"/>
  <c r="M2846" i="1"/>
  <c r="S2848" i="1"/>
  <c r="AB2848" i="1" s="1"/>
  <c r="P2853" i="1"/>
  <c r="V2855" i="1"/>
  <c r="AB2855" i="1" s="1"/>
  <c r="Z2859" i="1"/>
  <c r="AB2859" i="1" s="1"/>
  <c r="AB2861" i="1"/>
  <c r="M2862" i="1"/>
  <c r="AB2862" i="1" s="1"/>
  <c r="S2864" i="1"/>
  <c r="AB2864" i="1" s="1"/>
  <c r="P2869" i="1"/>
  <c r="V2871" i="1"/>
  <c r="AB2871" i="1" s="1"/>
  <c r="Z2876" i="1"/>
  <c r="M2879" i="1"/>
  <c r="AB2879" i="1" s="1"/>
  <c r="V2880" i="1"/>
  <c r="AB2880" i="1" s="1"/>
  <c r="S2885" i="1"/>
  <c r="AB2885" i="1" s="1"/>
  <c r="AB2886" i="1"/>
  <c r="P2890" i="1"/>
  <c r="Z2892" i="1"/>
  <c r="AB2892" i="1" s="1"/>
  <c r="M2895" i="1"/>
  <c r="AB2895" i="1" s="1"/>
  <c r="V2896" i="1"/>
  <c r="AB2896" i="1" s="1"/>
  <c r="S2901" i="1"/>
  <c r="AB2901" i="1" s="1"/>
  <c r="AB2902" i="1"/>
  <c r="P2906" i="1"/>
  <c r="AB2906" i="1" s="1"/>
  <c r="Z2908" i="1"/>
  <c r="AB2908" i="1" s="1"/>
  <c r="M2911" i="1"/>
  <c r="AB2911" i="1" s="1"/>
  <c r="V2912" i="1"/>
  <c r="AB2912" i="1" s="1"/>
  <c r="AB2917" i="1"/>
  <c r="S2917" i="1"/>
  <c r="AB2918" i="1"/>
  <c r="P2922" i="1"/>
  <c r="AB2922" i="1" s="1"/>
  <c r="Z2924" i="1"/>
  <c r="AB2924" i="1" s="1"/>
  <c r="M2927" i="1"/>
  <c r="AB2927" i="1" s="1"/>
  <c r="V2928" i="1"/>
  <c r="AB2928" i="1" s="1"/>
  <c r="S2933" i="1"/>
  <c r="AB2933" i="1" s="1"/>
  <c r="AB2934" i="1"/>
  <c r="P2938" i="1"/>
  <c r="AB2938" i="1" s="1"/>
  <c r="AB2948" i="1"/>
  <c r="V2952" i="1"/>
  <c r="AB2952" i="1" s="1"/>
  <c r="AB2953" i="1"/>
  <c r="S2953" i="1"/>
  <c r="P2954" i="1"/>
  <c r="AB2954" i="1" s="1"/>
  <c r="AB2964" i="1"/>
  <c r="AB2969" i="1"/>
  <c r="S2969" i="1"/>
  <c r="P2970" i="1"/>
  <c r="AB2970" i="1" s="1"/>
  <c r="AB2980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84" i="1"/>
  <c r="AB2817" i="1"/>
  <c r="AB2833" i="1"/>
  <c r="AB2849" i="1"/>
  <c r="AB2865" i="1"/>
  <c r="AB2882" i="1"/>
  <c r="AB2898" i="1"/>
  <c r="AB2914" i="1"/>
  <c r="AB2930" i="1"/>
  <c r="AB2962" i="1"/>
  <c r="AB2968" i="1"/>
  <c r="AB2994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87" i="1"/>
  <c r="AB3103" i="1"/>
  <c r="AB3119" i="1"/>
  <c r="AB3135" i="1"/>
  <c r="AB3151" i="1"/>
  <c r="AB3160" i="1"/>
  <c r="AB3167" i="1"/>
  <c r="AB3170" i="1"/>
  <c r="AB3176" i="1"/>
  <c r="AB3212" i="1"/>
  <c r="AB3218" i="1"/>
  <c r="AB2837" i="1"/>
  <c r="AB2853" i="1"/>
  <c r="AB2869" i="1"/>
  <c r="AB2877" i="1"/>
  <c r="AB2878" i="1"/>
  <c r="AB2893" i="1"/>
  <c r="AB2894" i="1"/>
  <c r="M2903" i="1"/>
  <c r="AB2903" i="1" s="1"/>
  <c r="AB2909" i="1"/>
  <c r="AB2910" i="1"/>
  <c r="M2919" i="1"/>
  <c r="AB2919" i="1" s="1"/>
  <c r="V2920" i="1"/>
  <c r="AB2920" i="1" s="1"/>
  <c r="S2925" i="1"/>
  <c r="AB2925" i="1" s="1"/>
  <c r="AB2926" i="1"/>
  <c r="P2930" i="1"/>
  <c r="M2935" i="1"/>
  <c r="AB2935" i="1" s="1"/>
  <c r="V2936" i="1"/>
  <c r="AB2936" i="1" s="1"/>
  <c r="AB2940" i="1"/>
  <c r="M2943" i="1"/>
  <c r="AB2943" i="1" s="1"/>
  <c r="V2944" i="1"/>
  <c r="AB2944" i="1" s="1"/>
  <c r="S2945" i="1"/>
  <c r="AB2945" i="1" s="1"/>
  <c r="P2946" i="1"/>
  <c r="AB2946" i="1" s="1"/>
  <c r="Z2948" i="1"/>
  <c r="AB2950" i="1"/>
  <c r="AB2956" i="1"/>
  <c r="M2959" i="1"/>
  <c r="AB2959" i="1" s="1"/>
  <c r="V2960" i="1"/>
  <c r="AB2960" i="1" s="1"/>
  <c r="S2961" i="1"/>
  <c r="AB2961" i="1" s="1"/>
  <c r="P2962" i="1"/>
  <c r="Z2964" i="1"/>
  <c r="AB2966" i="1"/>
  <c r="AB2972" i="1"/>
  <c r="M2975" i="1"/>
  <c r="AB2975" i="1" s="1"/>
  <c r="V2976" i="1"/>
  <c r="AB2976" i="1" s="1"/>
  <c r="S2977" i="1"/>
  <c r="AB2977" i="1" s="1"/>
  <c r="P2978" i="1"/>
  <c r="AB2978" i="1" s="1"/>
  <c r="Z2980" i="1"/>
  <c r="AB2982" i="1"/>
  <c r="AB2988" i="1"/>
  <c r="M2991" i="1"/>
  <c r="AB2991" i="1" s="1"/>
  <c r="V2992" i="1"/>
  <c r="AB2992" i="1" s="1"/>
  <c r="S2993" i="1"/>
  <c r="AB2993" i="1" s="1"/>
  <c r="P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3" i="1"/>
  <c r="AB3076" i="1"/>
  <c r="AB3083" i="1"/>
  <c r="AB3086" i="1"/>
  <c r="AB3089" i="1"/>
  <c r="AB3092" i="1"/>
  <c r="AB3099" i="1"/>
  <c r="AB3102" i="1"/>
  <c r="AB3105" i="1"/>
  <c r="AB3108" i="1"/>
  <c r="AB3115" i="1"/>
  <c r="AB3118" i="1"/>
  <c r="AB3121" i="1"/>
  <c r="AB3124" i="1"/>
  <c r="AB3131" i="1"/>
  <c r="AB3134" i="1"/>
  <c r="AB3137" i="1"/>
  <c r="AB3140" i="1"/>
  <c r="AB3147" i="1"/>
  <c r="AB3150" i="1"/>
  <c r="AB3153" i="1"/>
  <c r="AB3156" i="1"/>
  <c r="AB3163" i="1"/>
  <c r="AB3166" i="1"/>
  <c r="AB3169" i="1"/>
  <c r="AB3172" i="1"/>
  <c r="AB3177" i="1"/>
  <c r="AB3228" i="1"/>
  <c r="AB3179" i="1"/>
  <c r="AB3243" i="1"/>
  <c r="AB3244" i="1"/>
  <c r="AB3429" i="1"/>
  <c r="AB3433" i="1"/>
  <c r="AB3437" i="1"/>
  <c r="AB3441" i="1"/>
  <c r="AB3447" i="1"/>
  <c r="AB3450" i="1"/>
  <c r="AB3457" i="1"/>
  <c r="AB3460" i="1"/>
  <c r="AB3463" i="1"/>
  <c r="V3177" i="1"/>
  <c r="Z3181" i="1"/>
  <c r="M3184" i="1"/>
  <c r="AB3184" i="1" s="1"/>
  <c r="S3186" i="1"/>
  <c r="AB3186" i="1" s="1"/>
  <c r="P3191" i="1"/>
  <c r="V3193" i="1"/>
  <c r="AB3193" i="1" s="1"/>
  <c r="Z3197" i="1"/>
  <c r="M3200" i="1"/>
  <c r="AB3200" i="1" s="1"/>
  <c r="S3202" i="1"/>
  <c r="AB3202" i="1" s="1"/>
  <c r="P3207" i="1"/>
  <c r="V3209" i="1"/>
  <c r="AB3209" i="1" s="1"/>
  <c r="Z3213" i="1"/>
  <c r="M3216" i="1"/>
  <c r="AB3216" i="1" s="1"/>
  <c r="S3218" i="1"/>
  <c r="P3223" i="1"/>
  <c r="V3225" i="1"/>
  <c r="AB3225" i="1" s="1"/>
  <c r="Z3229" i="1"/>
  <c r="M3232" i="1"/>
  <c r="AB3232" i="1" s="1"/>
  <c r="S3234" i="1"/>
  <c r="AB3234" i="1" s="1"/>
  <c r="P3239" i="1"/>
  <c r="V3241" i="1"/>
  <c r="AB3241" i="1" s="1"/>
  <c r="P3244" i="1"/>
  <c r="Z3246" i="1"/>
  <c r="M3249" i="1"/>
  <c r="AB3249" i="1" s="1"/>
  <c r="V3250" i="1"/>
  <c r="AB3250" i="1" s="1"/>
  <c r="S3255" i="1"/>
  <c r="AB3255" i="1" s="1"/>
  <c r="P3260" i="1"/>
  <c r="AB3260" i="1" s="1"/>
  <c r="Z3262" i="1"/>
  <c r="M3269" i="1"/>
  <c r="AB3269" i="1" s="1"/>
  <c r="V3270" i="1"/>
  <c r="S3271" i="1"/>
  <c r="AB3271" i="1" s="1"/>
  <c r="P3272" i="1"/>
  <c r="AB3272" i="1" s="1"/>
  <c r="Z3274" i="1"/>
  <c r="M3285" i="1"/>
  <c r="AB3285" i="1" s="1"/>
  <c r="V3286" i="1"/>
  <c r="S3287" i="1"/>
  <c r="AB3287" i="1" s="1"/>
  <c r="P3288" i="1"/>
  <c r="AB3288" i="1" s="1"/>
  <c r="Z3290" i="1"/>
  <c r="M3301" i="1"/>
  <c r="AB3301" i="1" s="1"/>
  <c r="V3302" i="1"/>
  <c r="S3303" i="1"/>
  <c r="AB3303" i="1" s="1"/>
  <c r="P3304" i="1"/>
  <c r="AB3304" i="1" s="1"/>
  <c r="Z3306" i="1"/>
  <c r="M3317" i="1"/>
  <c r="AB3317" i="1" s="1"/>
  <c r="V3318" i="1"/>
  <c r="S3319" i="1"/>
  <c r="AB3319" i="1" s="1"/>
  <c r="P3320" i="1"/>
  <c r="AB3320" i="1" s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6" i="1"/>
  <c r="AB3456" i="1"/>
  <c r="AB3462" i="1"/>
  <c r="AB3467" i="1"/>
  <c r="P3179" i="1"/>
  <c r="V3181" i="1"/>
  <c r="AB3181" i="1" s="1"/>
  <c r="Z3185" i="1"/>
  <c r="AB3187" i="1"/>
  <c r="M3188" i="1"/>
  <c r="AB3188" i="1" s="1"/>
  <c r="S3190" i="1"/>
  <c r="AB3190" i="1" s="1"/>
  <c r="P3195" i="1"/>
  <c r="AB3195" i="1" s="1"/>
  <c r="V3197" i="1"/>
  <c r="AB3197" i="1" s="1"/>
  <c r="Z3201" i="1"/>
  <c r="AB3203" i="1"/>
  <c r="M3204" i="1"/>
  <c r="AB3204" i="1" s="1"/>
  <c r="S3206" i="1"/>
  <c r="AB3206" i="1" s="1"/>
  <c r="P3211" i="1"/>
  <c r="AB3211" i="1" s="1"/>
  <c r="V3213" i="1"/>
  <c r="AB3213" i="1" s="1"/>
  <c r="Z3217" i="1"/>
  <c r="AB3219" i="1"/>
  <c r="M3220" i="1"/>
  <c r="AB3220" i="1" s="1"/>
  <c r="S3222" i="1"/>
  <c r="AB3222" i="1" s="1"/>
  <c r="P3227" i="1"/>
  <c r="AB3227" i="1" s="1"/>
  <c r="V3229" i="1"/>
  <c r="AB3229" i="1" s="1"/>
  <c r="Z3233" i="1"/>
  <c r="AB3235" i="1"/>
  <c r="M3236" i="1"/>
  <c r="AB3236" i="1" s="1"/>
  <c r="S3238" i="1"/>
  <c r="AB3238" i="1" s="1"/>
  <c r="P3243" i="1"/>
  <c r="M3245" i="1"/>
  <c r="AB3245" i="1" s="1"/>
  <c r="V3246" i="1"/>
  <c r="AB3246" i="1" s="1"/>
  <c r="AB3251" i="1"/>
  <c r="S3251" i="1"/>
  <c r="AB3252" i="1"/>
  <c r="P3256" i="1"/>
  <c r="AB3256" i="1" s="1"/>
  <c r="Z3258" i="1"/>
  <c r="M3261" i="1"/>
  <c r="AB3261" i="1" s="1"/>
  <c r="V3262" i="1"/>
  <c r="AB3262" i="1" s="1"/>
  <c r="AB3264" i="1"/>
  <c r="AB3270" i="1"/>
  <c r="M3273" i="1"/>
  <c r="AB3273" i="1" s="1"/>
  <c r="V3274" i="1"/>
  <c r="AB3275" i="1"/>
  <c r="S3275" i="1"/>
  <c r="P3276" i="1"/>
  <c r="AB3276" i="1" s="1"/>
  <c r="Z3278" i="1"/>
  <c r="AB3280" i="1"/>
  <c r="AB3286" i="1"/>
  <c r="M3289" i="1"/>
  <c r="AB3289" i="1" s="1"/>
  <c r="V3290" i="1"/>
  <c r="S3291" i="1"/>
  <c r="AB3291" i="1" s="1"/>
  <c r="P3292" i="1"/>
  <c r="AB3292" i="1" s="1"/>
  <c r="Z3294" i="1"/>
  <c r="AB3296" i="1"/>
  <c r="AB3302" i="1"/>
  <c r="M3305" i="1"/>
  <c r="AB3305" i="1" s="1"/>
  <c r="V3306" i="1"/>
  <c r="S3307" i="1"/>
  <c r="AB3307" i="1" s="1"/>
  <c r="P3308" i="1"/>
  <c r="AB3308" i="1" s="1"/>
  <c r="Z3310" i="1"/>
  <c r="AB3312" i="1"/>
  <c r="AB3318" i="1"/>
  <c r="M3321" i="1"/>
  <c r="AB3321" i="1" s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533" i="1"/>
  <c r="S3178" i="1"/>
  <c r="AB3178" i="1" s="1"/>
  <c r="P3183" i="1"/>
  <c r="AB3183" i="1" s="1"/>
  <c r="V3185" i="1"/>
  <c r="AB3185" i="1" s="1"/>
  <c r="Z3189" i="1"/>
  <c r="AB3189" i="1" s="1"/>
  <c r="AB3191" i="1"/>
  <c r="M3192" i="1"/>
  <c r="AB3192" i="1" s="1"/>
  <c r="S3194" i="1"/>
  <c r="AB3194" i="1" s="1"/>
  <c r="P3199" i="1"/>
  <c r="AB3199" i="1" s="1"/>
  <c r="V3201" i="1"/>
  <c r="AB3201" i="1" s="1"/>
  <c r="Z3205" i="1"/>
  <c r="AB3205" i="1" s="1"/>
  <c r="AB3207" i="1"/>
  <c r="M3208" i="1"/>
  <c r="AB3208" i="1" s="1"/>
  <c r="S3210" i="1"/>
  <c r="AB3210" i="1" s="1"/>
  <c r="P3215" i="1"/>
  <c r="AB3215" i="1" s="1"/>
  <c r="V3217" i="1"/>
  <c r="AB3217" i="1" s="1"/>
  <c r="Z3221" i="1"/>
  <c r="AB3221" i="1" s="1"/>
  <c r="AB3223" i="1"/>
  <c r="M3224" i="1"/>
  <c r="AB3224" i="1" s="1"/>
  <c r="S3226" i="1"/>
  <c r="AB3226" i="1" s="1"/>
  <c r="P3231" i="1"/>
  <c r="AB3231" i="1" s="1"/>
  <c r="V3233" i="1"/>
  <c r="AB3233" i="1" s="1"/>
  <c r="Z3237" i="1"/>
  <c r="AB3237" i="1" s="1"/>
  <c r="AB3239" i="1"/>
  <c r="M3240" i="1"/>
  <c r="AB3240" i="1" s="1"/>
  <c r="S3242" i="1"/>
  <c r="AB3242" i="1" s="1"/>
  <c r="S3247" i="1"/>
  <c r="AB3247" i="1" s="1"/>
  <c r="AB3248" i="1"/>
  <c r="M3257" i="1"/>
  <c r="AB3257" i="1" s="1"/>
  <c r="V3258" i="1"/>
  <c r="AB3258" i="1" s="1"/>
  <c r="AB3263" i="1"/>
  <c r="S3263" i="1"/>
  <c r="P3264" i="1"/>
  <c r="Z3266" i="1"/>
  <c r="AB3266" i="1" s="1"/>
  <c r="AB3268" i="1"/>
  <c r="AB3274" i="1"/>
  <c r="M3277" i="1"/>
  <c r="AB3277" i="1" s="1"/>
  <c r="V3278" i="1"/>
  <c r="AB3278" i="1" s="1"/>
  <c r="AB3279" i="1"/>
  <c r="S3279" i="1"/>
  <c r="P3280" i="1"/>
  <c r="Z3282" i="1"/>
  <c r="AB3282" i="1" s="1"/>
  <c r="AB3284" i="1"/>
  <c r="AB3290" i="1"/>
  <c r="M3293" i="1"/>
  <c r="AB3293" i="1" s="1"/>
  <c r="V3294" i="1"/>
  <c r="AB3294" i="1" s="1"/>
  <c r="AB3295" i="1"/>
  <c r="S3295" i="1"/>
  <c r="P3296" i="1"/>
  <c r="Z3298" i="1"/>
  <c r="AB3298" i="1" s="1"/>
  <c r="AB3300" i="1"/>
  <c r="AB3306" i="1"/>
  <c r="M3309" i="1"/>
  <c r="AB3309" i="1" s="1"/>
  <c r="V3310" i="1"/>
  <c r="AB3310" i="1" s="1"/>
  <c r="AB3311" i="1"/>
  <c r="S3311" i="1"/>
  <c r="P3312" i="1"/>
  <c r="Z3314" i="1"/>
  <c r="AB3314" i="1" s="1"/>
  <c r="AB3316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5" i="1"/>
  <c r="AB3448" i="1"/>
  <c r="AB3451" i="1"/>
  <c r="AB3454" i="1"/>
  <c r="AB3461" i="1"/>
  <c r="AB3464" i="1"/>
  <c r="AB3581" i="1"/>
  <c r="AB3503" i="1"/>
  <c r="AB3519" i="1"/>
  <c r="AB3547" i="1"/>
  <c r="AB3579" i="1"/>
  <c r="AB3595" i="1"/>
  <c r="AB3603" i="1"/>
  <c r="AB3611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9" i="1"/>
  <c r="AB3671" i="1"/>
  <c r="AB3678" i="1"/>
  <c r="AB3680" i="1"/>
  <c r="AB3685" i="1"/>
  <c r="AB3687" i="1"/>
  <c r="AB3694" i="1"/>
  <c r="AB3696" i="1"/>
  <c r="AB3701" i="1"/>
  <c r="AB3703" i="1"/>
  <c r="AB3710" i="1"/>
  <c r="AB3712" i="1"/>
  <c r="AB3717" i="1"/>
  <c r="AB3719" i="1"/>
  <c r="AB3726" i="1"/>
  <c r="AB3728" i="1"/>
  <c r="AB3733" i="1"/>
  <c r="AB3735" i="1"/>
  <c r="AB3742" i="1"/>
  <c r="AB3744" i="1"/>
  <c r="AB3749" i="1"/>
  <c r="AB3751" i="1"/>
  <c r="AB3758" i="1"/>
  <c r="AB3760" i="1"/>
  <c r="AB3783" i="1"/>
  <c r="Z3468" i="1"/>
  <c r="AB3470" i="1"/>
  <c r="M3471" i="1"/>
  <c r="AB3471" i="1" s="1"/>
  <c r="S3473" i="1"/>
  <c r="AB3473" i="1" s="1"/>
  <c r="M3476" i="1"/>
  <c r="AB3476" i="1" s="1"/>
  <c r="V3477" i="1"/>
  <c r="AB3477" i="1" s="1"/>
  <c r="AB3482" i="1"/>
  <c r="S3482" i="1"/>
  <c r="P3487" i="1"/>
  <c r="AB3487" i="1" s="1"/>
  <c r="Z3489" i="1"/>
  <c r="M3492" i="1"/>
  <c r="AB3492" i="1" s="1"/>
  <c r="V3493" i="1"/>
  <c r="AB3493" i="1" s="1"/>
  <c r="S3498" i="1"/>
  <c r="AB3498" i="1" s="1"/>
  <c r="P3503" i="1"/>
  <c r="Z3505" i="1"/>
  <c r="M3508" i="1"/>
  <c r="AB3508" i="1" s="1"/>
  <c r="V3509" i="1"/>
  <c r="AB3509" i="1" s="1"/>
  <c r="S3514" i="1"/>
  <c r="AB3514" i="1" s="1"/>
  <c r="AB3515" i="1"/>
  <c r="P3519" i="1"/>
  <c r="Z3521" i="1"/>
  <c r="M3524" i="1"/>
  <c r="AB3524" i="1" s="1"/>
  <c r="V3525" i="1"/>
  <c r="AB3525" i="1" s="1"/>
  <c r="P3531" i="1"/>
  <c r="AB3531" i="1" s="1"/>
  <c r="V3533" i="1"/>
  <c r="P3539" i="1"/>
  <c r="AB3539" i="1" s="1"/>
  <c r="V3541" i="1"/>
  <c r="AB3541" i="1" s="1"/>
  <c r="P3547" i="1"/>
  <c r="V3549" i="1"/>
  <c r="AB3549" i="1" s="1"/>
  <c r="P3555" i="1"/>
  <c r="AB3555" i="1" s="1"/>
  <c r="V3557" i="1"/>
  <c r="AB3557" i="1" s="1"/>
  <c r="P3563" i="1"/>
  <c r="AB3563" i="1" s="1"/>
  <c r="V3565" i="1"/>
  <c r="AB3565" i="1" s="1"/>
  <c r="P3571" i="1"/>
  <c r="AB3571" i="1" s="1"/>
  <c r="V3573" i="1"/>
  <c r="AB3573" i="1" s="1"/>
  <c r="P3579" i="1"/>
  <c r="V3581" i="1"/>
  <c r="P3587" i="1"/>
  <c r="AB3587" i="1" s="1"/>
  <c r="V3589" i="1"/>
  <c r="AB3589" i="1" s="1"/>
  <c r="AB3665" i="1"/>
  <c r="AB3674" i="1"/>
  <c r="AB3676" i="1"/>
  <c r="AB3681" i="1"/>
  <c r="AB3690" i="1"/>
  <c r="AB3692" i="1"/>
  <c r="AB3697" i="1"/>
  <c r="AB3706" i="1"/>
  <c r="AB3708" i="1"/>
  <c r="AB3713" i="1"/>
  <c r="AB3722" i="1"/>
  <c r="AB3724" i="1"/>
  <c r="AB3729" i="1"/>
  <c r="AB3738" i="1"/>
  <c r="AB3740" i="1"/>
  <c r="AB3745" i="1"/>
  <c r="AB3754" i="1"/>
  <c r="AB3756" i="1"/>
  <c r="AB3761" i="1"/>
  <c r="AB3765" i="1"/>
  <c r="AB3769" i="1"/>
  <c r="V3468" i="1"/>
  <c r="AB3468" i="1" s="1"/>
  <c r="Z3472" i="1"/>
  <c r="AB3474" i="1"/>
  <c r="AB3478" i="1"/>
  <c r="S3478" i="1"/>
  <c r="AB3479" i="1"/>
  <c r="P3483" i="1"/>
  <c r="AB3483" i="1" s="1"/>
  <c r="Z3485" i="1"/>
  <c r="M3488" i="1"/>
  <c r="AB3488" i="1" s="1"/>
  <c r="V3489" i="1"/>
  <c r="AB3489" i="1" s="1"/>
  <c r="AB3494" i="1"/>
  <c r="S3494" i="1"/>
  <c r="P3499" i="1"/>
  <c r="AB3499" i="1" s="1"/>
  <c r="Z3501" i="1"/>
  <c r="M3504" i="1"/>
  <c r="AB3504" i="1" s="1"/>
  <c r="V3505" i="1"/>
  <c r="AB3505" i="1" s="1"/>
  <c r="S3510" i="1"/>
  <c r="AB3510" i="1" s="1"/>
  <c r="P3515" i="1"/>
  <c r="Z3517" i="1"/>
  <c r="M3520" i="1"/>
  <c r="AB3520" i="1" s="1"/>
  <c r="V3521" i="1"/>
  <c r="AB3521" i="1" s="1"/>
  <c r="S3526" i="1"/>
  <c r="AB3526" i="1" s="1"/>
  <c r="AB3527" i="1"/>
  <c r="Z3529" i="1"/>
  <c r="M3532" i="1"/>
  <c r="AB3532" i="1" s="1"/>
  <c r="S3534" i="1"/>
  <c r="AB3534" i="1" s="1"/>
  <c r="Z3537" i="1"/>
  <c r="M3540" i="1"/>
  <c r="AB3540" i="1" s="1"/>
  <c r="AB3542" i="1"/>
  <c r="S3542" i="1"/>
  <c r="Z3545" i="1"/>
  <c r="M3548" i="1"/>
  <c r="AB3548" i="1" s="1"/>
  <c r="S3550" i="1"/>
  <c r="AB3550" i="1" s="1"/>
  <c r="Z3553" i="1"/>
  <c r="M3556" i="1"/>
  <c r="AB3556" i="1" s="1"/>
  <c r="S3558" i="1"/>
  <c r="AB3558" i="1" s="1"/>
  <c r="AB3559" i="1"/>
  <c r="Z3561" i="1"/>
  <c r="M3564" i="1"/>
  <c r="AB3564" i="1" s="1"/>
  <c r="S3566" i="1"/>
  <c r="AB3566" i="1" s="1"/>
  <c r="Z3569" i="1"/>
  <c r="M3572" i="1"/>
  <c r="AB3572" i="1" s="1"/>
  <c r="AB3574" i="1"/>
  <c r="S3574" i="1"/>
  <c r="Z3577" i="1"/>
  <c r="M3580" i="1"/>
  <c r="AB3580" i="1" s="1"/>
  <c r="S3582" i="1"/>
  <c r="AB3582" i="1" s="1"/>
  <c r="Z3585" i="1"/>
  <c r="M3588" i="1"/>
  <c r="AB3588" i="1" s="1"/>
  <c r="S3590" i="1"/>
  <c r="AB3590" i="1" s="1"/>
  <c r="AB3591" i="1"/>
  <c r="Z3593" i="1"/>
  <c r="M3596" i="1"/>
  <c r="AB3596" i="1" s="1"/>
  <c r="S3598" i="1"/>
  <c r="AB3598" i="1" s="1"/>
  <c r="Z3601" i="1"/>
  <c r="M3604" i="1"/>
  <c r="AB3604" i="1" s="1"/>
  <c r="AB3606" i="1"/>
  <c r="S3606" i="1"/>
  <c r="Z3609" i="1"/>
  <c r="M3612" i="1"/>
  <c r="AB3612" i="1" s="1"/>
  <c r="AB3614" i="1"/>
  <c r="S3614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70" i="1"/>
  <c r="AB3672" i="1"/>
  <c r="AB3677" i="1"/>
  <c r="AB3679" i="1"/>
  <c r="AB3686" i="1"/>
  <c r="AB3688" i="1"/>
  <c r="AB3693" i="1"/>
  <c r="AB3695" i="1"/>
  <c r="AB3702" i="1"/>
  <c r="AB3704" i="1"/>
  <c r="AB3709" i="1"/>
  <c r="AB3711" i="1"/>
  <c r="AB3718" i="1"/>
  <c r="AB3720" i="1"/>
  <c r="AB3725" i="1"/>
  <c r="AB3727" i="1"/>
  <c r="AB3734" i="1"/>
  <c r="AB3736" i="1"/>
  <c r="AB3741" i="1"/>
  <c r="AB3743" i="1"/>
  <c r="AB3750" i="1"/>
  <c r="AB3752" i="1"/>
  <c r="AB3757" i="1"/>
  <c r="AB3759" i="1"/>
  <c r="AB3764" i="1"/>
  <c r="AB3776" i="1"/>
  <c r="AB3785" i="1"/>
  <c r="AB3466" i="1"/>
  <c r="P3470" i="1"/>
  <c r="V3472" i="1"/>
  <c r="AB3472" i="1" s="1"/>
  <c r="AB3475" i="1"/>
  <c r="P3479" i="1"/>
  <c r="Z3481" i="1"/>
  <c r="AB3481" i="1" s="1"/>
  <c r="M3484" i="1"/>
  <c r="AB3484" i="1" s="1"/>
  <c r="V3485" i="1"/>
  <c r="AB3485" i="1" s="1"/>
  <c r="S3490" i="1"/>
  <c r="AB3490" i="1" s="1"/>
  <c r="AB3491" i="1"/>
  <c r="P3495" i="1"/>
  <c r="AB3495" i="1" s="1"/>
  <c r="Z3497" i="1"/>
  <c r="AB3497" i="1" s="1"/>
  <c r="M3500" i="1"/>
  <c r="AB3500" i="1" s="1"/>
  <c r="V3501" i="1"/>
  <c r="AB3501" i="1" s="1"/>
  <c r="AB3506" i="1"/>
  <c r="S3506" i="1"/>
  <c r="AB3507" i="1"/>
  <c r="P3511" i="1"/>
  <c r="AB3511" i="1" s="1"/>
  <c r="Z3513" i="1"/>
  <c r="AB3513" i="1" s="1"/>
  <c r="M3516" i="1"/>
  <c r="AB3516" i="1" s="1"/>
  <c r="V3517" i="1"/>
  <c r="AB3517" i="1" s="1"/>
  <c r="AB3522" i="1"/>
  <c r="S3522" i="1"/>
  <c r="AB3523" i="1"/>
  <c r="P3527" i="1"/>
  <c r="V3529" i="1"/>
  <c r="AB3529" i="1" s="1"/>
  <c r="P3535" i="1"/>
  <c r="AB3535" i="1" s="1"/>
  <c r="V3537" i="1"/>
  <c r="AB3537" i="1" s="1"/>
  <c r="P3543" i="1"/>
  <c r="AB3543" i="1" s="1"/>
  <c r="V3545" i="1"/>
  <c r="AB3545" i="1" s="1"/>
  <c r="P3551" i="1"/>
  <c r="AB3551" i="1" s="1"/>
  <c r="V3553" i="1"/>
  <c r="AB3553" i="1" s="1"/>
  <c r="P3559" i="1"/>
  <c r="V3561" i="1"/>
  <c r="AB3561" i="1" s="1"/>
  <c r="P3567" i="1"/>
  <c r="AB3567" i="1" s="1"/>
  <c r="V3569" i="1"/>
  <c r="AB3569" i="1" s="1"/>
  <c r="P3575" i="1"/>
  <c r="AB3575" i="1" s="1"/>
  <c r="V3577" i="1"/>
  <c r="AB3577" i="1" s="1"/>
  <c r="P3583" i="1"/>
  <c r="AB3583" i="1" s="1"/>
  <c r="V3585" i="1"/>
  <c r="AB3585" i="1" s="1"/>
  <c r="P3591" i="1"/>
  <c r="V3593" i="1"/>
  <c r="AB3593" i="1" s="1"/>
  <c r="P3599" i="1"/>
  <c r="AB3599" i="1" s="1"/>
  <c r="V3601" i="1"/>
  <c r="AB3601" i="1" s="1"/>
  <c r="P3607" i="1"/>
  <c r="AB3607" i="1" s="1"/>
  <c r="V3609" i="1"/>
  <c r="AB3609" i="1" s="1"/>
  <c r="AB3766" i="1"/>
  <c r="AB3806" i="1"/>
  <c r="AB3822" i="1"/>
  <c r="AB3838" i="1"/>
  <c r="AB3839" i="1"/>
  <c r="AB3858" i="1"/>
  <c r="AB3869" i="1"/>
  <c r="AB3874" i="1"/>
  <c r="AB3885" i="1"/>
  <c r="AB3890" i="1"/>
  <c r="AB3906" i="1"/>
  <c r="AB3922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Z3768" i="1"/>
  <c r="AB3768" i="1" s="1"/>
  <c r="AB3770" i="1"/>
  <c r="M3771" i="1"/>
  <c r="AB3771" i="1" s="1"/>
  <c r="S3773" i="1"/>
  <c r="AB3773" i="1" s="1"/>
  <c r="P3778" i="1"/>
  <c r="AB3778" i="1" s="1"/>
  <c r="V3780" i="1"/>
  <c r="AB3780" i="1" s="1"/>
  <c r="Z3784" i="1"/>
  <c r="AB3786" i="1"/>
  <c r="M3787" i="1"/>
  <c r="AB3787" i="1" s="1"/>
  <c r="S3789" i="1"/>
  <c r="AB3789" i="1" s="1"/>
  <c r="Z3793" i="1"/>
  <c r="M3796" i="1"/>
  <c r="AB3796" i="1" s="1"/>
  <c r="V3797" i="1"/>
  <c r="AB3797" i="1" s="1"/>
  <c r="AB3802" i="1"/>
  <c r="S3802" i="1"/>
  <c r="P3807" i="1"/>
  <c r="AB3807" i="1" s="1"/>
  <c r="Z3809" i="1"/>
  <c r="M3812" i="1"/>
  <c r="AB3812" i="1" s="1"/>
  <c r="V3813" i="1"/>
  <c r="AB3813" i="1" s="1"/>
  <c r="S3818" i="1"/>
  <c r="AB3818" i="1" s="1"/>
  <c r="P3823" i="1"/>
  <c r="AB3823" i="1" s="1"/>
  <c r="Z3825" i="1"/>
  <c r="M3828" i="1"/>
  <c r="AB3828" i="1" s="1"/>
  <c r="V3829" i="1"/>
  <c r="AB3829" i="1" s="1"/>
  <c r="S3834" i="1"/>
  <c r="AB3834" i="1" s="1"/>
  <c r="P3839" i="1"/>
  <c r="Z3841" i="1"/>
  <c r="M3844" i="1"/>
  <c r="AB3844" i="1" s="1"/>
  <c r="V3845" i="1"/>
  <c r="S3846" i="1"/>
  <c r="AB3846" i="1" s="1"/>
  <c r="P3847" i="1"/>
  <c r="AB3847" i="1" s="1"/>
  <c r="Z3849" i="1"/>
  <c r="AB3857" i="1"/>
  <c r="M3860" i="1"/>
  <c r="AB3860" i="1" s="1"/>
  <c r="V3861" i="1"/>
  <c r="S3862" i="1"/>
  <c r="AB3862" i="1" s="1"/>
  <c r="P3863" i="1"/>
  <c r="AB3863" i="1" s="1"/>
  <c r="Z3865" i="1"/>
  <c r="AB3865" i="1" s="1"/>
  <c r="AB3873" i="1"/>
  <c r="M3876" i="1"/>
  <c r="AB3876" i="1" s="1"/>
  <c r="V3877" i="1"/>
  <c r="S3878" i="1"/>
  <c r="AB3878" i="1" s="1"/>
  <c r="P3879" i="1"/>
  <c r="AB3879" i="1" s="1"/>
  <c r="Z3881" i="1"/>
  <c r="AB3881" i="1" s="1"/>
  <c r="AB3889" i="1"/>
  <c r="M3892" i="1"/>
  <c r="AB3892" i="1" s="1"/>
  <c r="V3893" i="1"/>
  <c r="S3894" i="1"/>
  <c r="AB3894" i="1" s="1"/>
  <c r="P3895" i="1"/>
  <c r="AB3895" i="1" s="1"/>
  <c r="Z3897" i="1"/>
  <c r="AB3905" i="1"/>
  <c r="M3908" i="1"/>
  <c r="AB3908" i="1" s="1"/>
  <c r="V3909" i="1"/>
  <c r="S3910" i="1"/>
  <c r="AB3910" i="1" s="1"/>
  <c r="P3911" i="1"/>
  <c r="AB3911" i="1" s="1"/>
  <c r="Z3913" i="1"/>
  <c r="AB3921" i="1"/>
  <c r="M3924" i="1"/>
  <c r="AB3924" i="1" s="1"/>
  <c r="V3925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9" i="1"/>
  <c r="AB4068" i="1"/>
  <c r="AB4075" i="1"/>
  <c r="AB4086" i="1"/>
  <c r="AB4102" i="1"/>
  <c r="AB4122" i="1"/>
  <c r="P3766" i="1"/>
  <c r="V3768" i="1"/>
  <c r="Z3772" i="1"/>
  <c r="AB3772" i="1" s="1"/>
  <c r="AB3774" i="1"/>
  <c r="M3775" i="1"/>
  <c r="AB3775" i="1" s="1"/>
  <c r="S3777" i="1"/>
  <c r="AB3777" i="1" s="1"/>
  <c r="P3782" i="1"/>
  <c r="AB3782" i="1" s="1"/>
  <c r="V3784" i="1"/>
  <c r="AB3784" i="1" s="1"/>
  <c r="Z3788" i="1"/>
  <c r="AB3788" i="1" s="1"/>
  <c r="AB3790" i="1"/>
  <c r="M3791" i="1"/>
  <c r="M3792" i="1"/>
  <c r="AB3792" i="1" s="1"/>
  <c r="V3793" i="1"/>
  <c r="AB3793" i="1" s="1"/>
  <c r="S3798" i="1"/>
  <c r="AB3798" i="1" s="1"/>
  <c r="AB3799" i="1"/>
  <c r="P3803" i="1"/>
  <c r="AB3803" i="1" s="1"/>
  <c r="Z3805" i="1"/>
  <c r="AB3805" i="1" s="1"/>
  <c r="M3808" i="1"/>
  <c r="AB3808" i="1" s="1"/>
  <c r="V3809" i="1"/>
  <c r="AB3809" i="1" s="1"/>
  <c r="S3814" i="1"/>
  <c r="AB3814" i="1" s="1"/>
  <c r="AB3815" i="1"/>
  <c r="P3819" i="1"/>
  <c r="AB3819" i="1" s="1"/>
  <c r="Z3821" i="1"/>
  <c r="AB3821" i="1" s="1"/>
  <c r="M3824" i="1"/>
  <c r="AB3824" i="1" s="1"/>
  <c r="V3825" i="1"/>
  <c r="AB3825" i="1" s="1"/>
  <c r="AB3830" i="1"/>
  <c r="S3830" i="1"/>
  <c r="AB3831" i="1"/>
  <c r="P3835" i="1"/>
  <c r="AB3835" i="1" s="1"/>
  <c r="Z3837" i="1"/>
  <c r="AB3837" i="1" s="1"/>
  <c r="M3840" i="1"/>
  <c r="AB3840" i="1" s="1"/>
  <c r="V3841" i="1"/>
  <c r="AB3841" i="1" s="1"/>
  <c r="AB3845" i="1"/>
  <c r="M3848" i="1"/>
  <c r="AB3848" i="1" s="1"/>
  <c r="V3849" i="1"/>
  <c r="S3850" i="1"/>
  <c r="AB3850" i="1" s="1"/>
  <c r="P3851" i="1"/>
  <c r="AB3851" i="1" s="1"/>
  <c r="Z3853" i="1"/>
  <c r="AB3853" i="1" s="1"/>
  <c r="AB3855" i="1"/>
  <c r="AB3861" i="1"/>
  <c r="M3864" i="1"/>
  <c r="AB3864" i="1" s="1"/>
  <c r="V3865" i="1"/>
  <c r="S3866" i="1"/>
  <c r="AB3866" i="1" s="1"/>
  <c r="P3867" i="1"/>
  <c r="AB3867" i="1" s="1"/>
  <c r="Z3869" i="1"/>
  <c r="AB3871" i="1"/>
  <c r="AB3877" i="1"/>
  <c r="M3880" i="1"/>
  <c r="AB3880" i="1" s="1"/>
  <c r="V3881" i="1"/>
  <c r="S3882" i="1"/>
  <c r="AB3882" i="1" s="1"/>
  <c r="P3883" i="1"/>
  <c r="AB3883" i="1" s="1"/>
  <c r="Z3885" i="1"/>
  <c r="AB3887" i="1"/>
  <c r="AB3893" i="1"/>
  <c r="M3896" i="1"/>
  <c r="AB3896" i="1" s="1"/>
  <c r="V3897" i="1"/>
  <c r="S3898" i="1"/>
  <c r="AB3898" i="1" s="1"/>
  <c r="P3899" i="1"/>
  <c r="AB3899" i="1" s="1"/>
  <c r="Z3901" i="1"/>
  <c r="AB3901" i="1" s="1"/>
  <c r="AB3903" i="1"/>
  <c r="AB3909" i="1"/>
  <c r="M3912" i="1"/>
  <c r="AB3912" i="1" s="1"/>
  <c r="V3913" i="1"/>
  <c r="S3914" i="1"/>
  <c r="AB3914" i="1" s="1"/>
  <c r="P3915" i="1"/>
  <c r="AB3915" i="1" s="1"/>
  <c r="Z3917" i="1"/>
  <c r="AB3917" i="1" s="1"/>
  <c r="AB3919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80" i="1"/>
  <c r="AB3791" i="1"/>
  <c r="AB3795" i="1"/>
  <c r="AB3811" i="1"/>
  <c r="AB3827" i="1"/>
  <c r="AB3843" i="1"/>
  <c r="AB3849" i="1"/>
  <c r="AB3897" i="1"/>
  <c r="AB3913" i="1"/>
  <c r="AB4114" i="1"/>
  <c r="AB4057" i="1"/>
  <c r="M4058" i="1"/>
  <c r="AB4058" i="1" s="1"/>
  <c r="S4060" i="1"/>
  <c r="AB4060" i="1" s="1"/>
  <c r="P4065" i="1"/>
  <c r="V4067" i="1"/>
  <c r="Z4071" i="1"/>
  <c r="AB4071" i="1" s="1"/>
  <c r="AB4073" i="1"/>
  <c r="M4074" i="1"/>
  <c r="AB4074" i="1" s="1"/>
  <c r="S4076" i="1"/>
  <c r="AB4076" i="1" s="1"/>
  <c r="AB4077" i="1"/>
  <c r="P4081" i="1"/>
  <c r="AB4081" i="1" s="1"/>
  <c r="M4082" i="1"/>
  <c r="AB4082" i="1" s="1"/>
  <c r="V4083" i="1"/>
  <c r="S4084" i="1"/>
  <c r="AB4084" i="1" s="1"/>
  <c r="AB4085" i="1"/>
  <c r="P4089" i="1"/>
  <c r="M4090" i="1"/>
  <c r="AB4090" i="1" s="1"/>
  <c r="V4091" i="1"/>
  <c r="S4092" i="1"/>
  <c r="AB4092" i="1" s="1"/>
  <c r="AB4093" i="1"/>
  <c r="P4097" i="1"/>
  <c r="M4098" i="1"/>
  <c r="AB4098" i="1" s="1"/>
  <c r="V4099" i="1"/>
  <c r="AB4099" i="1" s="1"/>
  <c r="S4100" i="1"/>
  <c r="AB4100" i="1" s="1"/>
  <c r="P4105" i="1"/>
  <c r="M4106" i="1"/>
  <c r="AB4106" i="1" s="1"/>
  <c r="V4107" i="1"/>
  <c r="S4108" i="1"/>
  <c r="AB4108" i="1" s="1"/>
  <c r="AB4109" i="1"/>
  <c r="P4113" i="1"/>
  <c r="AB4113" i="1" s="1"/>
  <c r="M4114" i="1"/>
  <c r="V4115" i="1"/>
  <c r="S4116" i="1"/>
  <c r="AB4116" i="1" s="1"/>
  <c r="AB4117" i="1"/>
  <c r="P4121" i="1"/>
  <c r="M4122" i="1"/>
  <c r="V4123" i="1"/>
  <c r="S4124" i="1"/>
  <c r="AB4124" i="1" s="1"/>
  <c r="S4132" i="1"/>
  <c r="AB4132" i="1" s="1"/>
  <c r="AB4133" i="1"/>
  <c r="AB4137" i="1"/>
  <c r="Z4143" i="1"/>
  <c r="AB4145" i="1"/>
  <c r="AB4091" i="1"/>
  <c r="AB4123" i="1"/>
  <c r="AB4065" i="1"/>
  <c r="M4066" i="1"/>
  <c r="AB4066" i="1" s="1"/>
  <c r="V4075" i="1"/>
  <c r="V4087" i="1"/>
  <c r="AB4087" i="1" s="1"/>
  <c r="S4088" i="1"/>
  <c r="AB4088" i="1" s="1"/>
  <c r="AB4089" i="1"/>
  <c r="V4095" i="1"/>
  <c r="S4096" i="1"/>
  <c r="AB4096" i="1" s="1"/>
  <c r="AB4097" i="1"/>
  <c r="P4101" i="1"/>
  <c r="AB4101" i="1" s="1"/>
  <c r="V4103" i="1"/>
  <c r="S4104" i="1"/>
  <c r="AB4104" i="1" s="1"/>
  <c r="AB4105" i="1"/>
  <c r="P4109" i="1"/>
  <c r="M4110" i="1"/>
  <c r="AB4110" i="1" s="1"/>
  <c r="V4111" i="1"/>
  <c r="S4112" i="1"/>
  <c r="AB4112" i="1" s="1"/>
  <c r="P4117" i="1"/>
  <c r="M4118" i="1"/>
  <c r="AB4118" i="1" s="1"/>
  <c r="V4119" i="1"/>
  <c r="AB4119" i="1" s="1"/>
  <c r="S4120" i="1"/>
  <c r="AB4120" i="1" s="1"/>
  <c r="AB4121" i="1"/>
  <c r="P4125" i="1"/>
  <c r="AB4125" i="1" s="1"/>
  <c r="M4126" i="1"/>
  <c r="AB4126" i="1" s="1"/>
  <c r="V4127" i="1"/>
  <c r="AB4158" i="1"/>
  <c r="AB4174" i="1"/>
  <c r="P4061" i="1"/>
  <c r="AB4061" i="1" s="1"/>
  <c r="V4063" i="1"/>
  <c r="AB4063" i="1" s="1"/>
  <c r="Z4067" i="1"/>
  <c r="AB4067" i="1" s="1"/>
  <c r="AB4069" i="1"/>
  <c r="M4070" i="1"/>
  <c r="AB4070" i="1" s="1"/>
  <c r="S4072" i="1"/>
  <c r="AB4072" i="1" s="1"/>
  <c r="AB4079" i="1"/>
  <c r="Z4083" i="1"/>
  <c r="AB4083" i="1" s="1"/>
  <c r="Z4091" i="1"/>
  <c r="AB4095" i="1"/>
  <c r="Z4099" i="1"/>
  <c r="AB4103" i="1"/>
  <c r="Z4107" i="1"/>
  <c r="AB4107" i="1" s="1"/>
  <c r="AB4111" i="1"/>
  <c r="Z4115" i="1"/>
  <c r="AB4115" i="1" s="1"/>
  <c r="Z4123" i="1"/>
  <c r="AB4127" i="1"/>
  <c r="P4129" i="1"/>
  <c r="AB4129" i="1" s="1"/>
  <c r="M4130" i="1"/>
  <c r="AB4130" i="1" s="1"/>
  <c r="Z4135" i="1"/>
  <c r="AB4135" i="1" s="1"/>
  <c r="AB4162" i="1"/>
  <c r="M4138" i="1"/>
  <c r="AB4138" i="1" s="1"/>
  <c r="V4139" i="1"/>
  <c r="AB4139" i="1" s="1"/>
  <c r="S4140" i="1"/>
  <c r="AB4140" i="1" s="1"/>
  <c r="AB4141" i="1"/>
  <c r="P4145" i="1"/>
  <c r="M4146" i="1"/>
  <c r="AB4146" i="1" s="1"/>
  <c r="V4147" i="1"/>
  <c r="AB4147" i="1" s="1"/>
  <c r="S4148" i="1"/>
  <c r="AB4148" i="1" s="1"/>
  <c r="AB4149" i="1"/>
  <c r="P4153" i="1"/>
  <c r="M4154" i="1"/>
  <c r="AB4154" i="1" s="1"/>
  <c r="V4155" i="1"/>
  <c r="S4156" i="1"/>
  <c r="AB4156" i="1" s="1"/>
  <c r="AB4157" i="1"/>
  <c r="P4161" i="1"/>
  <c r="AB4161" i="1" s="1"/>
  <c r="M4162" i="1"/>
  <c r="V4163" i="1"/>
  <c r="S4164" i="1"/>
  <c r="AB4164" i="1" s="1"/>
  <c r="AB4165" i="1"/>
  <c r="P4169" i="1"/>
  <c r="M4170" i="1"/>
  <c r="AB4170" i="1" s="1"/>
  <c r="V4171" i="1"/>
  <c r="S4172" i="1"/>
  <c r="AB4172" i="1" s="1"/>
  <c r="AB4173" i="1"/>
  <c r="P4177" i="1"/>
  <c r="M4178" i="1"/>
  <c r="AB4178" i="1" s="1"/>
  <c r="V4190" i="1"/>
  <c r="AB4191" i="1"/>
  <c r="AB4199" i="1"/>
  <c r="Z4206" i="1"/>
  <c r="AB4213" i="1"/>
  <c r="AB4222" i="1"/>
  <c r="AB4245" i="1"/>
  <c r="AB4254" i="1"/>
  <c r="AB4163" i="1"/>
  <c r="AB4204" i="1"/>
  <c r="AB4242" i="1"/>
  <c r="AB4153" i="1"/>
  <c r="AB4169" i="1"/>
  <c r="AB4177" i="1"/>
  <c r="AB4217" i="1"/>
  <c r="AB4253" i="1"/>
  <c r="Z4131" i="1"/>
  <c r="AB4131" i="1" s="1"/>
  <c r="Z4139" i="1"/>
  <c r="AB4143" i="1"/>
  <c r="Z4147" i="1"/>
  <c r="AB4151" i="1"/>
  <c r="Z4155" i="1"/>
  <c r="AB4155" i="1" s="1"/>
  <c r="AB4159" i="1"/>
  <c r="Z4163" i="1"/>
  <c r="AB4167" i="1"/>
  <c r="Z4171" i="1"/>
  <c r="AB4171" i="1" s="1"/>
  <c r="AB4175" i="1"/>
  <c r="AB4183" i="1"/>
  <c r="AB4189" i="1"/>
  <c r="Z4190" i="1"/>
  <c r="AB4190" i="1" s="1"/>
  <c r="AB4216" i="1"/>
  <c r="AB4232" i="1"/>
  <c r="AB4248" i="1"/>
  <c r="M4180" i="1"/>
  <c r="AB4180" i="1" s="1"/>
  <c r="S4182" i="1"/>
  <c r="AB4182" i="1" s="1"/>
  <c r="P4187" i="1"/>
  <c r="V4189" i="1"/>
  <c r="Z4193" i="1"/>
  <c r="AB4193" i="1" s="1"/>
  <c r="AB4195" i="1"/>
  <c r="M4196" i="1"/>
  <c r="AB4196" i="1" s="1"/>
  <c r="S4198" i="1"/>
  <c r="AB4198" i="1" s="1"/>
  <c r="P4203" i="1"/>
  <c r="AB4203" i="1" s="1"/>
  <c r="V4205" i="1"/>
  <c r="AB4205" i="1" s="1"/>
  <c r="Z4209" i="1"/>
  <c r="AB4209" i="1" s="1"/>
  <c r="M4212" i="1"/>
  <c r="AB4212" i="1" s="1"/>
  <c r="S4214" i="1"/>
  <c r="AB4214" i="1" s="1"/>
  <c r="P4219" i="1"/>
  <c r="V4221" i="1"/>
  <c r="AB4221" i="1" s="1"/>
  <c r="Z4225" i="1"/>
  <c r="AB4225" i="1" s="1"/>
  <c r="AB4227" i="1"/>
  <c r="M4228" i="1"/>
  <c r="AB4228" i="1" s="1"/>
  <c r="S4230" i="1"/>
  <c r="AB4230" i="1" s="1"/>
  <c r="P4235" i="1"/>
  <c r="AB4235" i="1" s="1"/>
  <c r="V4237" i="1"/>
  <c r="AB4237" i="1" s="1"/>
  <c r="Z4241" i="1"/>
  <c r="AB4241" i="1" s="1"/>
  <c r="M4244" i="1"/>
  <c r="AB4244" i="1" s="1"/>
  <c r="S4246" i="1"/>
  <c r="AB4246" i="1" s="1"/>
  <c r="P4251" i="1"/>
  <c r="V4253" i="1"/>
  <c r="M4257" i="1"/>
  <c r="AB4257" i="1" s="1"/>
  <c r="V4258" i="1"/>
  <c r="AB4258" i="1" s="1"/>
  <c r="AB4261" i="1"/>
  <c r="AB4268" i="1"/>
  <c r="AB4275" i="1"/>
  <c r="AB4277" i="1"/>
  <c r="AB4284" i="1"/>
  <c r="AB4291" i="1"/>
  <c r="AB4293" i="1"/>
  <c r="AB4303" i="1"/>
  <c r="AB4312" i="1"/>
  <c r="AB4321" i="1"/>
  <c r="AB4326" i="1"/>
  <c r="AB4340" i="1"/>
  <c r="AB4346" i="1"/>
  <c r="AB4367" i="1"/>
  <c r="AB4368" i="1"/>
  <c r="AB4376" i="1"/>
  <c r="AB4385" i="1"/>
  <c r="AB4390" i="1"/>
  <c r="AB4391" i="1"/>
  <c r="AB4404" i="1"/>
  <c r="Z4472" i="1"/>
  <c r="AB4472" i="1" s="1"/>
  <c r="AB4479" i="1"/>
  <c r="AB4484" i="1"/>
  <c r="AB4514" i="1"/>
  <c r="AB4215" i="1"/>
  <c r="AB4231" i="1"/>
  <c r="AB4247" i="1"/>
  <c r="AB4259" i="1"/>
  <c r="AB4260" i="1"/>
  <c r="AB4263" i="1"/>
  <c r="AB4265" i="1"/>
  <c r="AB4272" i="1"/>
  <c r="AB4279" i="1"/>
  <c r="AB4281" i="1"/>
  <c r="AB4288" i="1"/>
  <c r="AB4295" i="1"/>
  <c r="AB4298" i="1"/>
  <c r="AB4299" i="1"/>
  <c r="AB4319" i="1"/>
  <c r="AB4328" i="1"/>
  <c r="AB4337" i="1"/>
  <c r="AB4362" i="1"/>
  <c r="AB4363" i="1"/>
  <c r="AB4383" i="1"/>
  <c r="AB4392" i="1"/>
  <c r="AB4401" i="1"/>
  <c r="AB4415" i="1"/>
  <c r="AB4423" i="1"/>
  <c r="AB4431" i="1"/>
  <c r="AB4432" i="1"/>
  <c r="AB4447" i="1"/>
  <c r="AB4463" i="1"/>
  <c r="AB4464" i="1"/>
  <c r="AB4490" i="1"/>
  <c r="P4179" i="1"/>
  <c r="AB4179" i="1" s="1"/>
  <c r="V4181" i="1"/>
  <c r="AB4181" i="1" s="1"/>
  <c r="Z4185" i="1"/>
  <c r="AB4185" i="1" s="1"/>
  <c r="AB4187" i="1"/>
  <c r="M4188" i="1"/>
  <c r="AB4188" i="1" s="1"/>
  <c r="S4190" i="1"/>
  <c r="P4195" i="1"/>
  <c r="V4197" i="1"/>
  <c r="AB4197" i="1" s="1"/>
  <c r="Z4201" i="1"/>
  <c r="AB4201" i="1" s="1"/>
  <c r="M4204" i="1"/>
  <c r="S4206" i="1"/>
  <c r="AB4206" i="1" s="1"/>
  <c r="P4211" i="1"/>
  <c r="AB4211" i="1" s="1"/>
  <c r="V4213" i="1"/>
  <c r="Z4217" i="1"/>
  <c r="AB4219" i="1"/>
  <c r="M4220" i="1"/>
  <c r="AB4220" i="1" s="1"/>
  <c r="S4222" i="1"/>
  <c r="P4227" i="1"/>
  <c r="V4229" i="1"/>
  <c r="AB4229" i="1" s="1"/>
  <c r="Z4233" i="1"/>
  <c r="AB4233" i="1" s="1"/>
  <c r="M4236" i="1"/>
  <c r="AB4236" i="1" s="1"/>
  <c r="S4238" i="1"/>
  <c r="AB4238" i="1" s="1"/>
  <c r="P4243" i="1"/>
  <c r="AB4243" i="1" s="1"/>
  <c r="V4245" i="1"/>
  <c r="Z4249" i="1"/>
  <c r="AB4249" i="1" s="1"/>
  <c r="AB4251" i="1"/>
  <c r="M4252" i="1"/>
  <c r="AB4252" i="1" s="1"/>
  <c r="S4254" i="1"/>
  <c r="P4260" i="1"/>
  <c r="AB4267" i="1"/>
  <c r="AB4269" i="1"/>
  <c r="AB4276" i="1"/>
  <c r="AB4283" i="1"/>
  <c r="AB4285" i="1"/>
  <c r="AB4292" i="1"/>
  <c r="AB4308" i="1"/>
  <c r="AB4314" i="1"/>
  <c r="AB4335" i="1"/>
  <c r="AB4344" i="1"/>
  <c r="AB4353" i="1"/>
  <c r="AB4358" i="1"/>
  <c r="AB4372" i="1"/>
  <c r="AB4378" i="1"/>
  <c r="AB4399" i="1"/>
  <c r="AB4400" i="1"/>
  <c r="AB4408" i="1"/>
  <c r="P4470" i="1"/>
  <c r="AB4470" i="1" s="1"/>
  <c r="AB4513" i="1"/>
  <c r="AB4297" i="1"/>
  <c r="AB4341" i="1"/>
  <c r="AB4405" i="1"/>
  <c r="AB4469" i="1"/>
  <c r="M4486" i="1"/>
  <c r="Z4488" i="1"/>
  <c r="M4491" i="1"/>
  <c r="M4494" i="1"/>
  <c r="AB4494" i="1" s="1"/>
  <c r="P4501" i="1"/>
  <c r="P4502" i="1"/>
  <c r="AB4502" i="1" s="1"/>
  <c r="Z4507" i="1"/>
  <c r="S4512" i="1"/>
  <c r="AB4512" i="1" s="1"/>
  <c r="P4518" i="1"/>
  <c r="AB4552" i="1"/>
  <c r="AB4591" i="1"/>
  <c r="AB4313" i="1"/>
  <c r="AB4329" i="1"/>
  <c r="AB4345" i="1"/>
  <c r="AB4361" i="1"/>
  <c r="AB4377" i="1"/>
  <c r="AB4393" i="1"/>
  <c r="AB4409" i="1"/>
  <c r="M4410" i="1"/>
  <c r="AB4410" i="1" s="1"/>
  <c r="P4417" i="1"/>
  <c r="AB4417" i="1" s="1"/>
  <c r="Z4423" i="1"/>
  <c r="AB4425" i="1"/>
  <c r="M4426" i="1"/>
  <c r="AB4426" i="1" s="1"/>
  <c r="P4433" i="1"/>
  <c r="AB4433" i="1" s="1"/>
  <c r="V4435" i="1"/>
  <c r="AB4435" i="1" s="1"/>
  <c r="Z4439" i="1"/>
  <c r="AB4441" i="1"/>
  <c r="M4442" i="1"/>
  <c r="AB4442" i="1" s="1"/>
  <c r="S4444" i="1"/>
  <c r="AB4444" i="1" s="1"/>
  <c r="P4449" i="1"/>
  <c r="AB4449" i="1" s="1"/>
  <c r="V4451" i="1"/>
  <c r="AB4451" i="1" s="1"/>
  <c r="Z4455" i="1"/>
  <c r="AB4455" i="1" s="1"/>
  <c r="AB4457" i="1"/>
  <c r="M4458" i="1"/>
  <c r="AB4458" i="1" s="1"/>
  <c r="S4460" i="1"/>
  <c r="AB4460" i="1" s="1"/>
  <c r="P4465" i="1"/>
  <c r="AB4465" i="1" s="1"/>
  <c r="V4467" i="1"/>
  <c r="AB4467" i="1" s="1"/>
  <c r="Z4471" i="1"/>
  <c r="AB4473" i="1"/>
  <c r="M4474" i="1"/>
  <c r="AB4474" i="1" s="1"/>
  <c r="S4476" i="1"/>
  <c r="AB4476" i="1" s="1"/>
  <c r="P4481" i="1"/>
  <c r="AB4481" i="1" s="1"/>
  <c r="V4483" i="1"/>
  <c r="AB4483" i="1" s="1"/>
  <c r="AB4486" i="1"/>
  <c r="V4488" i="1"/>
  <c r="AB4488" i="1" s="1"/>
  <c r="AB4491" i="1"/>
  <c r="V4503" i="1"/>
  <c r="AB4503" i="1" s="1"/>
  <c r="M4507" i="1"/>
  <c r="M4510" i="1"/>
  <c r="AB4510" i="1" s="1"/>
  <c r="AB4524" i="1"/>
  <c r="AB4593" i="1"/>
  <c r="AB4603" i="1"/>
  <c r="Z4299" i="1"/>
  <c r="AB4301" i="1"/>
  <c r="M4302" i="1"/>
  <c r="AB4302" i="1" s="1"/>
  <c r="S4304" i="1"/>
  <c r="AB4304" i="1" s="1"/>
  <c r="P4309" i="1"/>
  <c r="AB4309" i="1" s="1"/>
  <c r="V4311" i="1"/>
  <c r="AB4311" i="1" s="1"/>
  <c r="Z4315" i="1"/>
  <c r="AB4315" i="1" s="1"/>
  <c r="AB4317" i="1"/>
  <c r="M4318" i="1"/>
  <c r="AB4318" i="1" s="1"/>
  <c r="S4320" i="1"/>
  <c r="AB4320" i="1" s="1"/>
  <c r="P4325" i="1"/>
  <c r="AB4325" i="1" s="1"/>
  <c r="V4327" i="1"/>
  <c r="AB4327" i="1" s="1"/>
  <c r="Z4331" i="1"/>
  <c r="AB4331" i="1" s="1"/>
  <c r="AB4333" i="1"/>
  <c r="M4334" i="1"/>
  <c r="AB4334" i="1" s="1"/>
  <c r="S4336" i="1"/>
  <c r="AB4336" i="1" s="1"/>
  <c r="P4341" i="1"/>
  <c r="V4343" i="1"/>
  <c r="AB4343" i="1" s="1"/>
  <c r="Z4347" i="1"/>
  <c r="AB4347" i="1" s="1"/>
  <c r="AB4349" i="1"/>
  <c r="M4350" i="1"/>
  <c r="AB4350" i="1" s="1"/>
  <c r="S4352" i="1"/>
  <c r="AB4352" i="1" s="1"/>
  <c r="P4357" i="1"/>
  <c r="AB4357" i="1" s="1"/>
  <c r="V4359" i="1"/>
  <c r="AB4359" i="1" s="1"/>
  <c r="Z4363" i="1"/>
  <c r="AB4365" i="1"/>
  <c r="M4366" i="1"/>
  <c r="AB4366" i="1" s="1"/>
  <c r="S4368" i="1"/>
  <c r="P4373" i="1"/>
  <c r="AB4373" i="1" s="1"/>
  <c r="V4375" i="1"/>
  <c r="AB4375" i="1" s="1"/>
  <c r="Z4379" i="1"/>
  <c r="AB4379" i="1" s="1"/>
  <c r="AB4381" i="1"/>
  <c r="M4382" i="1"/>
  <c r="AB4382" i="1" s="1"/>
  <c r="S4384" i="1"/>
  <c r="AB4384" i="1" s="1"/>
  <c r="P4389" i="1"/>
  <c r="AB4389" i="1" s="1"/>
  <c r="V4391" i="1"/>
  <c r="Z4395" i="1"/>
  <c r="AB4395" i="1" s="1"/>
  <c r="AB4397" i="1"/>
  <c r="M4398" i="1"/>
  <c r="AB4398" i="1" s="1"/>
  <c r="S4400" i="1"/>
  <c r="P4405" i="1"/>
  <c r="V4407" i="1"/>
  <c r="AB4407" i="1" s="1"/>
  <c r="Z4411" i="1"/>
  <c r="AB4411" i="1" s="1"/>
  <c r="AB4413" i="1"/>
  <c r="M4414" i="1"/>
  <c r="AB4414" i="1" s="1"/>
  <c r="S4416" i="1"/>
  <c r="AB4416" i="1" s="1"/>
  <c r="P4421" i="1"/>
  <c r="AB4421" i="1" s="1"/>
  <c r="V4423" i="1"/>
  <c r="Z4427" i="1"/>
  <c r="AB4427" i="1" s="1"/>
  <c r="AB4429" i="1"/>
  <c r="M4430" i="1"/>
  <c r="AB4430" i="1" s="1"/>
  <c r="S4432" i="1"/>
  <c r="P4437" i="1"/>
  <c r="AB4437" i="1" s="1"/>
  <c r="V4439" i="1"/>
  <c r="AB4439" i="1" s="1"/>
  <c r="Z4443" i="1"/>
  <c r="AB4443" i="1" s="1"/>
  <c r="AB4445" i="1"/>
  <c r="M4446" i="1"/>
  <c r="AB4446" i="1" s="1"/>
  <c r="S4448" i="1"/>
  <c r="AB4448" i="1" s="1"/>
  <c r="P4453" i="1"/>
  <c r="AB4453" i="1" s="1"/>
  <c r="V4455" i="1"/>
  <c r="Z4459" i="1"/>
  <c r="AB4459" i="1" s="1"/>
  <c r="AB4461" i="1"/>
  <c r="M4462" i="1"/>
  <c r="AB4462" i="1" s="1"/>
  <c r="S4464" i="1"/>
  <c r="P4469" i="1"/>
  <c r="V4471" i="1"/>
  <c r="AB4471" i="1" s="1"/>
  <c r="Z4475" i="1"/>
  <c r="AB4475" i="1" s="1"/>
  <c r="AB4477" i="1"/>
  <c r="M4478" i="1"/>
  <c r="AB4478" i="1" s="1"/>
  <c r="S4480" i="1"/>
  <c r="AB4480" i="1" s="1"/>
  <c r="P4485" i="1"/>
  <c r="AB4485" i="1" s="1"/>
  <c r="P4486" i="1"/>
  <c r="S4493" i="1"/>
  <c r="AB4500" i="1"/>
  <c r="Z4504" i="1"/>
  <c r="AB4507" i="1"/>
  <c r="Z4520" i="1"/>
  <c r="AB4616" i="1"/>
  <c r="P4493" i="1"/>
  <c r="AB4493" i="1" s="1"/>
  <c r="V4495" i="1"/>
  <c r="AB4495" i="1" s="1"/>
  <c r="Z4499" i="1"/>
  <c r="AB4501" i="1"/>
  <c r="M4502" i="1"/>
  <c r="S4504" i="1"/>
  <c r="AB4504" i="1" s="1"/>
  <c r="P4509" i="1"/>
  <c r="AB4509" i="1" s="1"/>
  <c r="V4511" i="1"/>
  <c r="AB4511" i="1" s="1"/>
  <c r="Z4515" i="1"/>
  <c r="M4518" i="1"/>
  <c r="AB4518" i="1" s="1"/>
  <c r="S4520" i="1"/>
  <c r="AB4520" i="1" s="1"/>
  <c r="S4525" i="1"/>
  <c r="AB4525" i="1" s="1"/>
  <c r="AB4526" i="1"/>
  <c r="P4530" i="1"/>
  <c r="AB4530" i="1" s="1"/>
  <c r="Z4532" i="1"/>
  <c r="M4535" i="1"/>
  <c r="AB4535" i="1" s="1"/>
  <c r="V4536" i="1"/>
  <c r="AB4536" i="1" s="1"/>
  <c r="AB4541" i="1"/>
  <c r="S4541" i="1"/>
  <c r="P4546" i="1"/>
  <c r="AB4546" i="1" s="1"/>
  <c r="Z4548" i="1"/>
  <c r="M4551" i="1"/>
  <c r="AB4551" i="1" s="1"/>
  <c r="V4552" i="1"/>
  <c r="S4557" i="1"/>
  <c r="AB4557" i="1" s="1"/>
  <c r="P4562" i="1"/>
  <c r="AB4562" i="1" s="1"/>
  <c r="Z4564" i="1"/>
  <c r="M4567" i="1"/>
  <c r="AB4567" i="1" s="1"/>
  <c r="V4568" i="1"/>
  <c r="AB4568" i="1" s="1"/>
  <c r="S4573" i="1"/>
  <c r="AB4573" i="1" s="1"/>
  <c r="P4578" i="1"/>
  <c r="AB4578" i="1" s="1"/>
  <c r="Z4580" i="1"/>
  <c r="AB4595" i="1"/>
  <c r="V4596" i="1"/>
  <c r="AB4605" i="1"/>
  <c r="AB4630" i="1"/>
  <c r="AB4635" i="1"/>
  <c r="AB4644" i="1"/>
  <c r="AB4647" i="1"/>
  <c r="AB4656" i="1"/>
  <c r="AB4684" i="1"/>
  <c r="AB4687" i="1"/>
  <c r="AB4700" i="1"/>
  <c r="AB4703" i="1"/>
  <c r="AB4705" i="1"/>
  <c r="AB4716" i="1"/>
  <c r="AB4719" i="1"/>
  <c r="AB4721" i="1"/>
  <c r="AB4732" i="1"/>
  <c r="AB4776" i="1"/>
  <c r="Z4487" i="1"/>
  <c r="AB4487" i="1" s="1"/>
  <c r="AB4489" i="1"/>
  <c r="M4490" i="1"/>
  <c r="S4492" i="1"/>
  <c r="AB4492" i="1" s="1"/>
  <c r="P4497" i="1"/>
  <c r="AB4497" i="1" s="1"/>
  <c r="V4499" i="1"/>
  <c r="AB4499" i="1" s="1"/>
  <c r="Z4503" i="1"/>
  <c r="AB4505" i="1"/>
  <c r="M4506" i="1"/>
  <c r="AB4506" i="1" s="1"/>
  <c r="S4508" i="1"/>
  <c r="AB4508" i="1" s="1"/>
  <c r="P4513" i="1"/>
  <c r="V4515" i="1"/>
  <c r="AB4515" i="1" s="1"/>
  <c r="Z4519" i="1"/>
  <c r="AB4521" i="1"/>
  <c r="M4522" i="1"/>
  <c r="AB4522" i="1" s="1"/>
  <c r="P4526" i="1"/>
  <c r="Z4528" i="1"/>
  <c r="M4531" i="1"/>
  <c r="AB4531" i="1" s="1"/>
  <c r="V4532" i="1"/>
  <c r="AB4532" i="1" s="1"/>
  <c r="S4537" i="1"/>
  <c r="AB4537" i="1" s="1"/>
  <c r="P4542" i="1"/>
  <c r="AB4542" i="1" s="1"/>
  <c r="Z4544" i="1"/>
  <c r="M4547" i="1"/>
  <c r="AB4547" i="1" s="1"/>
  <c r="V4548" i="1"/>
  <c r="AB4548" i="1" s="1"/>
  <c r="S4553" i="1"/>
  <c r="AB4553" i="1" s="1"/>
  <c r="AB4554" i="1"/>
  <c r="P4558" i="1"/>
  <c r="AB4558" i="1" s="1"/>
  <c r="Z4560" i="1"/>
  <c r="M4563" i="1"/>
  <c r="AB4563" i="1" s="1"/>
  <c r="V4564" i="1"/>
  <c r="AB4564" i="1" s="1"/>
  <c r="AB4569" i="1"/>
  <c r="S4569" i="1"/>
  <c r="P4574" i="1"/>
  <c r="AB4574" i="1" s="1"/>
  <c r="Z4576" i="1"/>
  <c r="M4579" i="1"/>
  <c r="AB4579" i="1" s="1"/>
  <c r="V4580" i="1"/>
  <c r="AB4580" i="1" s="1"/>
  <c r="S4586" i="1"/>
  <c r="AB4586" i="1" s="1"/>
  <c r="S4589" i="1"/>
  <c r="P4594" i="1"/>
  <c r="AB4596" i="1"/>
  <c r="Z4597" i="1"/>
  <c r="AB4597" i="1" s="1"/>
  <c r="M4600" i="1"/>
  <c r="M4603" i="1"/>
  <c r="AB4608" i="1"/>
  <c r="Z4609" i="1"/>
  <c r="AB4609" i="1" s="1"/>
  <c r="M4612" i="1"/>
  <c r="P4639" i="1"/>
  <c r="V4645" i="1"/>
  <c r="AB4645" i="1" s="1"/>
  <c r="AB4646" i="1"/>
  <c r="AB4650" i="1"/>
  <c r="S4650" i="1"/>
  <c r="AB4651" i="1"/>
  <c r="AB4660" i="1"/>
  <c r="AB4663" i="1"/>
  <c r="AB4672" i="1"/>
  <c r="AB4760" i="1"/>
  <c r="AB4792" i="1"/>
  <c r="P4517" i="1"/>
  <c r="AB4517" i="1" s="1"/>
  <c r="V4519" i="1"/>
  <c r="AB4519" i="1" s="1"/>
  <c r="Z4523" i="1"/>
  <c r="AB4523" i="1" s="1"/>
  <c r="Z4524" i="1"/>
  <c r="M4527" i="1"/>
  <c r="AB4527" i="1" s="1"/>
  <c r="V4528" i="1"/>
  <c r="AB4528" i="1" s="1"/>
  <c r="AB4533" i="1"/>
  <c r="S4533" i="1"/>
  <c r="AB4534" i="1"/>
  <c r="P4538" i="1"/>
  <c r="AB4538" i="1" s="1"/>
  <c r="Z4540" i="1"/>
  <c r="AB4540" i="1" s="1"/>
  <c r="M4543" i="1"/>
  <c r="AB4543" i="1" s="1"/>
  <c r="V4544" i="1"/>
  <c r="AB4544" i="1" s="1"/>
  <c r="S4549" i="1"/>
  <c r="AB4549" i="1" s="1"/>
  <c r="AB4550" i="1"/>
  <c r="P4554" i="1"/>
  <c r="Z4556" i="1"/>
  <c r="AB4556" i="1" s="1"/>
  <c r="M4559" i="1"/>
  <c r="AB4559" i="1" s="1"/>
  <c r="V4560" i="1"/>
  <c r="AB4560" i="1" s="1"/>
  <c r="S4565" i="1"/>
  <c r="AB4565" i="1" s="1"/>
  <c r="AB4566" i="1"/>
  <c r="P4570" i="1"/>
  <c r="AB4570" i="1" s="1"/>
  <c r="Z4572" i="1"/>
  <c r="AB4572" i="1" s="1"/>
  <c r="M4575" i="1"/>
  <c r="AB4575" i="1" s="1"/>
  <c r="V4576" i="1"/>
  <c r="AB4576" i="1" s="1"/>
  <c r="S4581" i="1"/>
  <c r="AB4581" i="1" s="1"/>
  <c r="AB4583" i="1"/>
  <c r="Z4584" i="1"/>
  <c r="AB4584" i="1" s="1"/>
  <c r="AB4589" i="1"/>
  <c r="V4597" i="1"/>
  <c r="AB4600" i="1"/>
  <c r="AB4606" i="1"/>
  <c r="AB4612" i="1"/>
  <c r="AB4624" i="1"/>
  <c r="Z4625" i="1"/>
  <c r="AB4625" i="1" s="1"/>
  <c r="M4628" i="1"/>
  <c r="AB4628" i="1" s="1"/>
  <c r="AB4641" i="1"/>
  <c r="P4655" i="1"/>
  <c r="V4661" i="1"/>
  <c r="AB4661" i="1" s="1"/>
  <c r="S4666" i="1"/>
  <c r="AB4666" i="1" s="1"/>
  <c r="AB4667" i="1"/>
  <c r="AB4681" i="1"/>
  <c r="AB4697" i="1"/>
  <c r="AB4701" i="1"/>
  <c r="AB4708" i="1"/>
  <c r="AB4711" i="1"/>
  <c r="AB4713" i="1"/>
  <c r="AB4717" i="1"/>
  <c r="AB4724" i="1"/>
  <c r="AB4727" i="1"/>
  <c r="AB4729" i="1"/>
  <c r="AB4733" i="1"/>
  <c r="AB4756" i="1"/>
  <c r="AB4763" i="1"/>
  <c r="AB4767" i="1"/>
  <c r="AB4811" i="1"/>
  <c r="AB4834" i="1"/>
  <c r="AB4836" i="1"/>
  <c r="AB4841" i="1"/>
  <c r="AB4850" i="1"/>
  <c r="AB4852" i="1"/>
  <c r="AB4857" i="1"/>
  <c r="AB4582" i="1"/>
  <c r="AB4594" i="1"/>
  <c r="AB4607" i="1"/>
  <c r="AB4610" i="1"/>
  <c r="AB4626" i="1"/>
  <c r="AB4627" i="1"/>
  <c r="AB4642" i="1"/>
  <c r="AB4658" i="1"/>
  <c r="AB4674" i="1"/>
  <c r="AB4682" i="1"/>
  <c r="AB4683" i="1"/>
  <c r="AB4690" i="1"/>
  <c r="AB4698" i="1"/>
  <c r="AB4699" i="1"/>
  <c r="AB4706" i="1"/>
  <c r="AB4714" i="1"/>
  <c r="AB4715" i="1"/>
  <c r="AB4722" i="1"/>
  <c r="AB4730" i="1"/>
  <c r="AB4731" i="1"/>
  <c r="AB4736" i="1"/>
  <c r="AB4743" i="1"/>
  <c r="AB4769" i="1"/>
  <c r="AB4774" i="1"/>
  <c r="AB4779" i="1"/>
  <c r="AB4783" i="1"/>
  <c r="AB4786" i="1"/>
  <c r="M4583" i="1"/>
  <c r="S4585" i="1"/>
  <c r="AB4585" i="1" s="1"/>
  <c r="P4590" i="1"/>
  <c r="AB4590" i="1" s="1"/>
  <c r="V4592" i="1"/>
  <c r="AB4592" i="1" s="1"/>
  <c r="Z4596" i="1"/>
  <c r="AB4598" i="1"/>
  <c r="M4599" i="1"/>
  <c r="AB4599" i="1" s="1"/>
  <c r="S4601" i="1"/>
  <c r="AB4601" i="1" s="1"/>
  <c r="P4606" i="1"/>
  <c r="P4611" i="1"/>
  <c r="AB4611" i="1" s="1"/>
  <c r="Z4613" i="1"/>
  <c r="AB4613" i="1" s="1"/>
  <c r="M4616" i="1"/>
  <c r="V4617" i="1"/>
  <c r="AB4617" i="1" s="1"/>
  <c r="S4622" i="1"/>
  <c r="AB4622" i="1" s="1"/>
  <c r="AB4623" i="1"/>
  <c r="P4627" i="1"/>
  <c r="Z4629" i="1"/>
  <c r="AB4629" i="1" s="1"/>
  <c r="M4632" i="1"/>
  <c r="AB4632" i="1" s="1"/>
  <c r="V4633" i="1"/>
  <c r="AB4633" i="1" s="1"/>
  <c r="S4638" i="1"/>
  <c r="AB4638" i="1" s="1"/>
  <c r="AB4639" i="1"/>
  <c r="P4643" i="1"/>
  <c r="AB4643" i="1" s="1"/>
  <c r="Z4645" i="1"/>
  <c r="M4648" i="1"/>
  <c r="AB4648" i="1" s="1"/>
  <c r="V4649" i="1"/>
  <c r="AB4649" i="1" s="1"/>
  <c r="AB4654" i="1"/>
  <c r="S4654" i="1"/>
  <c r="AB4655" i="1"/>
  <c r="P4659" i="1"/>
  <c r="AB4659" i="1" s="1"/>
  <c r="Z4661" i="1"/>
  <c r="M4664" i="1"/>
  <c r="AB4664" i="1" s="1"/>
  <c r="V4665" i="1"/>
  <c r="AB4665" i="1" s="1"/>
  <c r="AB4670" i="1"/>
  <c r="S4670" i="1"/>
  <c r="AB4671" i="1"/>
  <c r="P4675" i="1"/>
  <c r="AB4675" i="1" s="1"/>
  <c r="V4677" i="1"/>
  <c r="AB4677" i="1" s="1"/>
  <c r="P4683" i="1"/>
  <c r="V4685" i="1"/>
  <c r="AB4685" i="1" s="1"/>
  <c r="P4691" i="1"/>
  <c r="AB4691" i="1" s="1"/>
  <c r="V4693" i="1"/>
  <c r="AB4693" i="1" s="1"/>
  <c r="P4699" i="1"/>
  <c r="V4701" i="1"/>
  <c r="P4707" i="1"/>
  <c r="AB4707" i="1" s="1"/>
  <c r="V4709" i="1"/>
  <c r="AB4709" i="1" s="1"/>
  <c r="P4715" i="1"/>
  <c r="V4717" i="1"/>
  <c r="P4723" i="1"/>
  <c r="AB4723" i="1" s="1"/>
  <c r="V4725" i="1"/>
  <c r="AB4725" i="1" s="1"/>
  <c r="P4731" i="1"/>
  <c r="V4733" i="1"/>
  <c r="V4740" i="1"/>
  <c r="S4745" i="1"/>
  <c r="AB4752" i="1"/>
  <c r="Z4756" i="1"/>
  <c r="AB4759" i="1"/>
  <c r="Z4764" i="1"/>
  <c r="AB4764" i="1" s="1"/>
  <c r="S4773" i="1"/>
  <c r="AB4773" i="1" s="1"/>
  <c r="AB4780" i="1"/>
  <c r="V4784" i="1"/>
  <c r="AB4784" i="1" s="1"/>
  <c r="AB4785" i="1"/>
  <c r="AB4790" i="1"/>
  <c r="AB4795" i="1"/>
  <c r="AB4797" i="1"/>
  <c r="AB4807" i="1"/>
  <c r="AB4809" i="1"/>
  <c r="Z4735" i="1"/>
  <c r="AB4737" i="1"/>
  <c r="M4738" i="1"/>
  <c r="AB4738" i="1" s="1"/>
  <c r="S4740" i="1"/>
  <c r="AB4740" i="1" s="1"/>
  <c r="P4745" i="1"/>
  <c r="AB4745" i="1" s="1"/>
  <c r="V4747" i="1"/>
  <c r="AB4747" i="1" s="1"/>
  <c r="Z4751" i="1"/>
  <c r="AB4753" i="1"/>
  <c r="M4754" i="1"/>
  <c r="AB4754" i="1" s="1"/>
  <c r="S4756" i="1"/>
  <c r="P4761" i="1"/>
  <c r="AB4761" i="1" s="1"/>
  <c r="AB4765" i="1"/>
  <c r="S4765" i="1"/>
  <c r="P4770" i="1"/>
  <c r="AB4770" i="1" s="1"/>
  <c r="Z4772" i="1"/>
  <c r="M4775" i="1"/>
  <c r="AB4775" i="1" s="1"/>
  <c r="V4776" i="1"/>
  <c r="S4781" i="1"/>
  <c r="AB4781" i="1" s="1"/>
  <c r="P4786" i="1"/>
  <c r="Z4788" i="1"/>
  <c r="M4791" i="1"/>
  <c r="AB4791" i="1" s="1"/>
  <c r="V4792" i="1"/>
  <c r="S4797" i="1"/>
  <c r="AB4800" i="1"/>
  <c r="V4801" i="1"/>
  <c r="AB4801" i="1" s="1"/>
  <c r="Z4805" i="1"/>
  <c r="AB4810" i="1"/>
  <c r="AB4819" i="1"/>
  <c r="AB4830" i="1"/>
  <c r="AB4832" i="1"/>
  <c r="AB4837" i="1"/>
  <c r="AB4846" i="1"/>
  <c r="AB4848" i="1"/>
  <c r="AB4853" i="1"/>
  <c r="AB4862" i="1"/>
  <c r="AB4869" i="1"/>
  <c r="V4735" i="1"/>
  <c r="AB4735" i="1" s="1"/>
  <c r="Z4739" i="1"/>
  <c r="AB4739" i="1" s="1"/>
  <c r="AB4741" i="1"/>
  <c r="M4742" i="1"/>
  <c r="AB4742" i="1" s="1"/>
  <c r="S4744" i="1"/>
  <c r="AB4744" i="1" s="1"/>
  <c r="P4749" i="1"/>
  <c r="AB4749" i="1" s="1"/>
  <c r="V4751" i="1"/>
  <c r="AB4751" i="1" s="1"/>
  <c r="Z4755" i="1"/>
  <c r="AB4755" i="1" s="1"/>
  <c r="AB4757" i="1"/>
  <c r="M4758" i="1"/>
  <c r="AB4758" i="1" s="1"/>
  <c r="S4760" i="1"/>
  <c r="P4766" i="1"/>
  <c r="AB4766" i="1" s="1"/>
  <c r="Z4768" i="1"/>
  <c r="AB4768" i="1" s="1"/>
  <c r="M4771" i="1"/>
  <c r="AB4771" i="1" s="1"/>
  <c r="V4772" i="1"/>
  <c r="AB4772" i="1" s="1"/>
  <c r="S4777" i="1"/>
  <c r="AB4777" i="1" s="1"/>
  <c r="AB4778" i="1"/>
  <c r="P4782" i="1"/>
  <c r="AB4782" i="1" s="1"/>
  <c r="Z4784" i="1"/>
  <c r="M4787" i="1"/>
  <c r="AB4787" i="1" s="1"/>
  <c r="V4788" i="1"/>
  <c r="AB4788" i="1" s="1"/>
  <c r="S4793" i="1"/>
  <c r="AB4793" i="1" s="1"/>
  <c r="AB4794" i="1"/>
  <c r="P4799" i="1"/>
  <c r="AB4799" i="1" s="1"/>
  <c r="Z4802" i="1"/>
  <c r="AB4802" i="1" s="1"/>
  <c r="M4805" i="1"/>
  <c r="AB4805" i="1" s="1"/>
  <c r="M4808" i="1"/>
  <c r="AB4808" i="1" s="1"/>
  <c r="AB4814" i="1"/>
  <c r="AB4816" i="1"/>
  <c r="V4817" i="1"/>
  <c r="AB4817" i="1" s="1"/>
  <c r="AB4824" i="1"/>
  <c r="V4825" i="1"/>
  <c r="AB4825" i="1" s="1"/>
  <c r="AB4833" i="1"/>
  <c r="AB4849" i="1"/>
  <c r="AB4865" i="1"/>
  <c r="AB4885" i="1"/>
  <c r="AB4864" i="1"/>
  <c r="AB4866" i="1"/>
  <c r="AB4868" i="1"/>
  <c r="AB4887" i="1"/>
  <c r="AB4891" i="1"/>
  <c r="AB4815" i="1"/>
  <c r="AB4872" i="1"/>
  <c r="AB4934" i="1"/>
  <c r="V4797" i="1"/>
  <c r="Z4801" i="1"/>
  <c r="AB4803" i="1"/>
  <c r="M4804" i="1"/>
  <c r="AB4804" i="1" s="1"/>
  <c r="S4806" i="1"/>
  <c r="AB4806" i="1" s="1"/>
  <c r="P4811" i="1"/>
  <c r="V4813" i="1"/>
  <c r="AB4813" i="1" s="1"/>
  <c r="Z4817" i="1"/>
  <c r="M4820" i="1"/>
  <c r="AB4820" i="1" s="1"/>
  <c r="S4822" i="1"/>
  <c r="AB4822" i="1" s="1"/>
  <c r="AB4823" i="1"/>
  <c r="AB4827" i="1"/>
  <c r="AB4831" i="1"/>
  <c r="AB4835" i="1"/>
  <c r="AB4839" i="1"/>
  <c r="AB4843" i="1"/>
  <c r="AB4847" i="1"/>
  <c r="AB4851" i="1"/>
  <c r="AB4855" i="1"/>
  <c r="AB4859" i="1"/>
  <c r="AB4863" i="1"/>
  <c r="AB4867" i="1"/>
  <c r="AB4888" i="1"/>
  <c r="AB4899" i="1"/>
  <c r="AB4906" i="1"/>
  <c r="AB4908" i="1"/>
  <c r="AB4922" i="1"/>
  <c r="P4874" i="1"/>
  <c r="AB4874" i="1" s="1"/>
  <c r="V4876" i="1"/>
  <c r="AB4876" i="1" s="1"/>
  <c r="Z4880" i="1"/>
  <c r="AB4882" i="1"/>
  <c r="M4883" i="1"/>
  <c r="AB4883" i="1" s="1"/>
  <c r="M4892" i="1"/>
  <c r="AB4892" i="1" s="1"/>
  <c r="V4893" i="1"/>
  <c r="AB4893" i="1" s="1"/>
  <c r="AB4896" i="1"/>
  <c r="AB4903" i="1"/>
  <c r="AB4910" i="1"/>
  <c r="AB4912" i="1"/>
  <c r="AB4946" i="1"/>
  <c r="AB4870" i="1"/>
  <c r="M4871" i="1"/>
  <c r="AB4871" i="1" s="1"/>
  <c r="S4873" i="1"/>
  <c r="AB4873" i="1" s="1"/>
  <c r="P4878" i="1"/>
  <c r="AB4878" i="1" s="1"/>
  <c r="V4880" i="1"/>
  <c r="AB4880" i="1" s="1"/>
  <c r="Z4884" i="1"/>
  <c r="AB4884" i="1" s="1"/>
  <c r="AB4886" i="1"/>
  <c r="M4887" i="1"/>
  <c r="S4889" i="1"/>
  <c r="AB4889" i="1" s="1"/>
  <c r="S4894" i="1"/>
  <c r="AB4894" i="1" s="1"/>
  <c r="AB4895" i="1"/>
  <c r="AB4898" i="1"/>
  <c r="AB4900" i="1"/>
  <c r="AB4907" i="1"/>
  <c r="AB4939" i="1"/>
  <c r="Z4915" i="1"/>
  <c r="AB4915" i="1" s="1"/>
  <c r="AB4917" i="1"/>
  <c r="M4918" i="1"/>
  <c r="AB4918" i="1" s="1"/>
  <c r="S4924" i="1"/>
  <c r="AB4924" i="1" s="1"/>
  <c r="AB4925" i="1"/>
  <c r="M4930" i="1"/>
  <c r="AB4930" i="1" s="1"/>
  <c r="S4932" i="1"/>
  <c r="AB4932" i="1" s="1"/>
  <c r="AB4933" i="1"/>
  <c r="Z4935" i="1"/>
  <c r="AB4935" i="1" s="1"/>
  <c r="M4938" i="1"/>
  <c r="AB4938" i="1" s="1"/>
  <c r="S4940" i="1"/>
  <c r="AB4940" i="1" s="1"/>
  <c r="AB4941" i="1"/>
  <c r="Z4943" i="1"/>
  <c r="AB4943" i="1" s="1"/>
  <c r="M4946" i="1"/>
  <c r="S4948" i="1"/>
  <c r="AB4948" i="1" s="1"/>
  <c r="AB4949" i="1"/>
  <c r="Z4951" i="1"/>
  <c r="AB4951" i="1" s="1"/>
  <c r="M4954" i="1"/>
  <c r="AB4954" i="1" s="1"/>
  <c r="AB4989" i="1"/>
  <c r="AB4921" i="1"/>
  <c r="AB4957" i="1"/>
  <c r="AB4965" i="1"/>
  <c r="AB4994" i="1"/>
  <c r="P4917" i="1"/>
  <c r="V4919" i="1"/>
  <c r="AB4919" i="1" s="1"/>
  <c r="Z4923" i="1"/>
  <c r="AB4923" i="1" s="1"/>
  <c r="M4926" i="1"/>
  <c r="AB4926" i="1" s="1"/>
  <c r="S4928" i="1"/>
  <c r="AB4928" i="1" s="1"/>
  <c r="AB4929" i="1"/>
  <c r="Z4931" i="1"/>
  <c r="AB4931" i="1" s="1"/>
  <c r="M4934" i="1"/>
  <c r="S4936" i="1"/>
  <c r="AB4936" i="1" s="1"/>
  <c r="AB4937" i="1"/>
  <c r="Z4939" i="1"/>
  <c r="M4942" i="1"/>
  <c r="AB4942" i="1" s="1"/>
  <c r="S4944" i="1"/>
  <c r="AB4944" i="1" s="1"/>
  <c r="AB4945" i="1"/>
  <c r="Z4947" i="1"/>
  <c r="AB4947" i="1" s="1"/>
  <c r="M4950" i="1"/>
  <c r="AB4950" i="1" s="1"/>
  <c r="AB4952" i="1"/>
  <c r="S4952" i="1"/>
  <c r="AB4953" i="1"/>
  <c r="Z4954" i="1"/>
  <c r="AB4967" i="1"/>
  <c r="AB4972" i="1"/>
  <c r="AB4981" i="1"/>
  <c r="AB4997" i="1"/>
  <c r="Z5002" i="1"/>
  <c r="AB5002" i="1" s="1"/>
  <c r="S4954" i="1"/>
  <c r="P4959" i="1"/>
  <c r="AB4959" i="1" s="1"/>
  <c r="V4961" i="1"/>
  <c r="AB4961" i="1" s="1"/>
  <c r="Z4965" i="1"/>
  <c r="M4968" i="1"/>
  <c r="AB4968" i="1" s="1"/>
  <c r="AB4970" i="1"/>
  <c r="S4970" i="1"/>
  <c r="Z4973" i="1"/>
  <c r="AB4975" i="1"/>
  <c r="AB4979" i="1"/>
  <c r="AB4983" i="1"/>
  <c r="AB4987" i="1"/>
  <c r="Z4990" i="1"/>
  <c r="AB4990" i="1" s="1"/>
  <c r="Z4994" i="1"/>
  <c r="Z4998" i="1"/>
  <c r="AB4998" i="1" s="1"/>
  <c r="AB4955" i="1"/>
  <c r="M4956" i="1"/>
  <c r="AB4956" i="1" s="1"/>
  <c r="S4958" i="1"/>
  <c r="AB4958" i="1" s="1"/>
  <c r="P4963" i="1"/>
  <c r="AB4963" i="1" s="1"/>
  <c r="V4965" i="1"/>
  <c r="P4971" i="1"/>
  <c r="AB4971" i="1" s="1"/>
  <c r="V4973" i="1"/>
  <c r="AB4973" i="1" s="1"/>
  <c r="V4990" i="1"/>
  <c r="S4991" i="1"/>
  <c r="AB4991" i="1" s="1"/>
  <c r="P4992" i="1"/>
  <c r="AB4992" i="1" s="1"/>
  <c r="V4994" i="1"/>
  <c r="S4995" i="1"/>
  <c r="AB4995" i="1" s="1"/>
  <c r="P4996" i="1"/>
  <c r="AB4996" i="1" s="1"/>
  <c r="V4998" i="1"/>
  <c r="S4999" i="1"/>
  <c r="AB4999" i="1" s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<sst xmlns="http://schemas.openxmlformats.org/spreadsheetml/2006/main" count="33" uniqueCount="20">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</sst>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RESTACAO%20DE%20CONTAS\2024\07%20JULHO\01%20HMV\13.2%20PCF%20EM%20EXCEL.xlsx" TargetMode="External"/><Relationship Id="rId1" Type="http://schemas.openxmlformats.org/officeDocument/2006/relationships/externalLinkPath" Target="/PRESTACAO%20DE%20CONTAS/2024/07%20JULHO/01%20HMV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45474</v>
          </cell>
          <cell r="J12">
            <v>129.22</v>
          </cell>
          <cell r="L12">
            <v>95.865238095199999</v>
          </cell>
          <cell r="M12">
            <v>27.3</v>
          </cell>
          <cell r="O12">
            <v>1.82</v>
          </cell>
          <cell r="R12">
            <v>307.2</v>
          </cell>
          <cell r="S12">
            <v>84.72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45474</v>
          </cell>
          <cell r="J13">
            <v>166.22</v>
          </cell>
          <cell r="O13">
            <v>1.82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45474</v>
          </cell>
          <cell r="J14">
            <v>147.88</v>
          </cell>
          <cell r="L14">
            <v>95.865238095199999</v>
          </cell>
          <cell r="M14">
            <v>26.39</v>
          </cell>
          <cell r="O14">
            <v>1.82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45474</v>
          </cell>
          <cell r="J15">
            <v>319.10000000000002</v>
          </cell>
          <cell r="L15">
            <v>95.865238095199999</v>
          </cell>
          <cell r="M15">
            <v>29.39</v>
          </cell>
          <cell r="O15">
            <v>1.82</v>
          </cell>
          <cell r="U15">
            <v>77.55</v>
          </cell>
          <cell r="X15" t="str">
            <v>AUX. CRECHE I</v>
          </cell>
          <cell r="Y15">
            <v>1653.31</v>
          </cell>
          <cell r="AB15" t="str">
            <v>PL14434</v>
          </cell>
        </row>
        <row r="16">
          <cell r="C16" t="str">
            <v>HOSPITAL MESTRE VITALINO</v>
          </cell>
          <cell r="E16" t="str">
            <v>ADEILDA JOSE DA SILVA</v>
          </cell>
          <cell r="F16" t="str">
            <v>2 - Outros Profissionais da Saúde</v>
          </cell>
          <cell r="G16" t="str">
            <v>223505</v>
          </cell>
          <cell r="H16">
            <v>45474</v>
          </cell>
          <cell r="J16">
            <v>29.99</v>
          </cell>
          <cell r="L16">
            <v>95.865238095199999</v>
          </cell>
          <cell r="M16">
            <v>0.1</v>
          </cell>
          <cell r="O16">
            <v>1.35</v>
          </cell>
        </row>
        <row r="17">
          <cell r="C17" t="str">
            <v>HOSPITAL MESTRE VITALINO</v>
          </cell>
          <cell r="E17" t="str">
            <v>ADEILMA SOUSA DE ANDRADE</v>
          </cell>
          <cell r="F17" t="str">
            <v>2 - Outros Profissionais da Saúde</v>
          </cell>
          <cell r="G17" t="str">
            <v>322205</v>
          </cell>
          <cell r="H17">
            <v>45474</v>
          </cell>
          <cell r="J17">
            <v>317.31</v>
          </cell>
          <cell r="L17">
            <v>95.865238095199999</v>
          </cell>
          <cell r="M17">
            <v>29.39</v>
          </cell>
          <cell r="O17">
            <v>1.82</v>
          </cell>
          <cell r="Y17">
            <v>1653.3100000000002</v>
          </cell>
          <cell r="AB17" t="str">
            <v>PL14434</v>
          </cell>
        </row>
        <row r="18">
          <cell r="C18" t="str">
            <v>HOSPITAL MESTRE VITALINO</v>
          </cell>
          <cell r="E18" t="str">
            <v>ADEILSON DUARTE DA SILVA</v>
          </cell>
          <cell r="F18" t="str">
            <v>3 - Administrativo</v>
          </cell>
          <cell r="G18" t="str">
            <v>514310</v>
          </cell>
          <cell r="H18">
            <v>45474</v>
          </cell>
          <cell r="J18">
            <v>141.15</v>
          </cell>
          <cell r="O18">
            <v>1.82</v>
          </cell>
          <cell r="R18">
            <v>220.79999999999998</v>
          </cell>
          <cell r="S18">
            <v>84.72</v>
          </cell>
        </row>
        <row r="19">
          <cell r="C19" t="str">
            <v>HOSPITAL MESTRE VITALINO</v>
          </cell>
          <cell r="E19" t="str">
            <v>ADEILSON JOSE DA SILVA</v>
          </cell>
          <cell r="F19" t="str">
            <v>3 - Administrativo</v>
          </cell>
          <cell r="G19" t="str">
            <v>517410</v>
          </cell>
          <cell r="H19">
            <v>45474</v>
          </cell>
          <cell r="J19">
            <v>126.6</v>
          </cell>
          <cell r="L19">
            <v>95.865238095199999</v>
          </cell>
          <cell r="M19">
            <v>28.24</v>
          </cell>
          <cell r="O19">
            <v>1.82</v>
          </cell>
        </row>
        <row r="20">
          <cell r="C20" t="str">
            <v>HOSPITAL MESTRE VITALINO</v>
          </cell>
          <cell r="E20" t="str">
            <v>ADEILZA KARINA DA SILVA SOUZA</v>
          </cell>
          <cell r="F20" t="str">
            <v>2 - Outros Profissionais da Saúde</v>
          </cell>
          <cell r="G20" t="str">
            <v>251520</v>
          </cell>
          <cell r="H20">
            <v>45474</v>
          </cell>
          <cell r="J20">
            <v>218.71</v>
          </cell>
          <cell r="O20">
            <v>1.82</v>
          </cell>
          <cell r="U20">
            <v>75.55</v>
          </cell>
          <cell r="X20" t="str">
            <v>AUX. CRECHE I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 t="str">
            <v>223605</v>
          </cell>
          <cell r="H21">
            <v>45474</v>
          </cell>
          <cell r="J21">
            <v>315.43</v>
          </cell>
          <cell r="O21">
            <v>1.35</v>
          </cell>
        </row>
        <row r="22">
          <cell r="C22" t="str">
            <v>HOSPITAL MESTRE VITALINO</v>
          </cell>
          <cell r="E22" t="str">
            <v>ADELSON COSMO DE LIMA</v>
          </cell>
          <cell r="F22" t="str">
            <v>3 - Administrativo</v>
          </cell>
          <cell r="G22" t="str">
            <v>514320</v>
          </cell>
          <cell r="H22">
            <v>45474</v>
          </cell>
          <cell r="J22">
            <v>156.04</v>
          </cell>
          <cell r="L22">
            <v>95.865238095199999</v>
          </cell>
          <cell r="M22">
            <v>28.24</v>
          </cell>
          <cell r="O22">
            <v>1.82</v>
          </cell>
        </row>
        <row r="23">
          <cell r="C23" t="str">
            <v>HOSPITAL MESTRE VITALINO</v>
          </cell>
          <cell r="E23" t="str">
            <v>ADEMIR MANOEL DA SILVA ALMEIDA</v>
          </cell>
          <cell r="F23" t="str">
            <v>2 - Outros Profissionais da Saúde</v>
          </cell>
          <cell r="G23" t="str">
            <v>322205</v>
          </cell>
          <cell r="H23">
            <v>45474</v>
          </cell>
          <cell r="J23">
            <v>289.88</v>
          </cell>
          <cell r="L23">
            <v>95.865238095199999</v>
          </cell>
          <cell r="M23">
            <v>29.39</v>
          </cell>
          <cell r="O23">
            <v>1.82</v>
          </cell>
          <cell r="Y23">
            <v>1653.3100000000002</v>
          </cell>
          <cell r="AB23" t="str">
            <v>PL14434</v>
          </cell>
        </row>
        <row r="24">
          <cell r="C24" t="str">
            <v>HOSPITAL MESTRE VITALINO</v>
          </cell>
          <cell r="E24" t="str">
            <v>ADENILDA AGOSTINHO DA SILVA</v>
          </cell>
          <cell r="F24" t="str">
            <v>2 - Outros Profissionais da Saúde</v>
          </cell>
          <cell r="G24" t="str">
            <v>223505</v>
          </cell>
          <cell r="H24">
            <v>45474</v>
          </cell>
          <cell r="J24">
            <v>411.47</v>
          </cell>
          <cell r="O24">
            <v>1.35</v>
          </cell>
          <cell r="U24">
            <v>120.26</v>
          </cell>
          <cell r="X24" t="str">
            <v>AUX. CRECHE I</v>
          </cell>
          <cell r="Y24">
            <v>972.42</v>
          </cell>
          <cell r="AB24" t="str">
            <v>PL14434</v>
          </cell>
        </row>
        <row r="25">
          <cell r="C25" t="str">
            <v>HOSPITAL MESTRE VITALINO</v>
          </cell>
          <cell r="E25" t="str">
            <v>ADERSON DE FARIAS LIMA</v>
          </cell>
          <cell r="F25" t="str">
            <v>1 - Médico</v>
          </cell>
          <cell r="G25" t="str">
            <v>225225</v>
          </cell>
          <cell r="H25">
            <v>45474</v>
          </cell>
          <cell r="J25">
            <v>1223.9100000000001</v>
          </cell>
          <cell r="L25">
            <v>95.865238095199999</v>
          </cell>
          <cell r="M25">
            <v>4.24</v>
          </cell>
          <cell r="O25">
            <v>5.77</v>
          </cell>
          <cell r="P25">
            <v>1.23</v>
          </cell>
        </row>
        <row r="26">
          <cell r="C26" t="str">
            <v>HOSPITAL MESTRE VITALINO</v>
          </cell>
          <cell r="E26" t="str">
            <v>ADILSON LUIZ SILVA</v>
          </cell>
          <cell r="F26" t="str">
            <v>3 - Administrativo</v>
          </cell>
          <cell r="G26" t="str">
            <v>312105</v>
          </cell>
          <cell r="H26">
            <v>45474</v>
          </cell>
          <cell r="J26">
            <v>246.76</v>
          </cell>
          <cell r="O26">
            <v>1.82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45474</v>
          </cell>
          <cell r="J27">
            <v>302.7</v>
          </cell>
          <cell r="O27">
            <v>1.82</v>
          </cell>
          <cell r="Y27">
            <v>1653.3100000000002</v>
          </cell>
          <cell r="AB27" t="str">
            <v>PL14434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2 - Outros Profissionais da Saúde</v>
          </cell>
          <cell r="G28" t="str">
            <v>251605</v>
          </cell>
          <cell r="H28">
            <v>45474</v>
          </cell>
          <cell r="J28">
            <v>213.95</v>
          </cell>
          <cell r="L28">
            <v>95.865238095199999</v>
          </cell>
          <cell r="M28">
            <v>47.84</v>
          </cell>
          <cell r="O28">
            <v>1.82</v>
          </cell>
        </row>
        <row r="29">
          <cell r="C29" t="str">
            <v>HOSPITAL MESTRE VITALINO</v>
          </cell>
          <cell r="E29" t="str">
            <v>ADMILSON ADSON ALESSON DA SILVA</v>
          </cell>
          <cell r="F29" t="str">
            <v>3 - Administrativo</v>
          </cell>
          <cell r="G29" t="str">
            <v>515110</v>
          </cell>
          <cell r="H29">
            <v>45474</v>
          </cell>
          <cell r="J29">
            <v>177.6</v>
          </cell>
          <cell r="L29">
            <v>95.865238095199999</v>
          </cell>
          <cell r="M29">
            <v>28.24</v>
          </cell>
          <cell r="O29">
            <v>1.82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45474</v>
          </cell>
          <cell r="J30">
            <v>199.14</v>
          </cell>
          <cell r="O30">
            <v>1.82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45474</v>
          </cell>
          <cell r="J31">
            <v>302.33</v>
          </cell>
          <cell r="L31">
            <v>95.865238095199999</v>
          </cell>
          <cell r="M31">
            <v>27.43</v>
          </cell>
          <cell r="O31">
            <v>1.82</v>
          </cell>
          <cell r="Y31">
            <v>1653.3100000000002</v>
          </cell>
          <cell r="AB31" t="str">
            <v>PL14434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45474</v>
          </cell>
          <cell r="J32">
            <v>746.14</v>
          </cell>
          <cell r="L32">
            <v>95.865238095199999</v>
          </cell>
          <cell r="M32">
            <v>4.24</v>
          </cell>
          <cell r="O32">
            <v>5.77</v>
          </cell>
          <cell r="P32">
            <v>1.23</v>
          </cell>
        </row>
        <row r="33">
          <cell r="C33" t="str">
            <v>HOSPITAL MESTRE VITALINO</v>
          </cell>
          <cell r="E33" t="str">
            <v>ADRIANA LEIDIANE DA SILVA</v>
          </cell>
          <cell r="F33" t="str">
            <v>3 - Administrativo</v>
          </cell>
          <cell r="G33" t="str">
            <v>513430</v>
          </cell>
          <cell r="H33">
            <v>45474</v>
          </cell>
          <cell r="J33">
            <v>141.15</v>
          </cell>
          <cell r="L33">
            <v>95.865238095199999</v>
          </cell>
          <cell r="M33">
            <v>26.36</v>
          </cell>
          <cell r="O33">
            <v>1.82</v>
          </cell>
        </row>
        <row r="34">
          <cell r="C34" t="str">
            <v>HOSPITAL MESTRE VITALINO</v>
          </cell>
          <cell r="E34" t="str">
            <v>ADRIANA MARIA DA CONCEICAO SANTOS DO CARMO</v>
          </cell>
          <cell r="F34" t="str">
            <v>2 - Outros Profissionais da Saúde</v>
          </cell>
          <cell r="G34" t="str">
            <v>322205</v>
          </cell>
          <cell r="H34">
            <v>45474</v>
          </cell>
          <cell r="J34">
            <v>311.81</v>
          </cell>
          <cell r="L34">
            <v>95.865238095199999</v>
          </cell>
          <cell r="M34">
            <v>28.41</v>
          </cell>
          <cell r="O34">
            <v>1.82</v>
          </cell>
          <cell r="Y34">
            <v>1653.3100000000002</v>
          </cell>
          <cell r="AB34" t="str">
            <v>PL14434</v>
          </cell>
        </row>
        <row r="35">
          <cell r="C35" t="str">
            <v>HOSPITAL MESTRE VITALINO</v>
          </cell>
          <cell r="E35" t="str">
            <v>ADRIANA MARIA DA SILVA</v>
          </cell>
          <cell r="F35" t="str">
            <v>2 - Outros Profissionais da Saúde</v>
          </cell>
          <cell r="G35" t="str">
            <v>223505</v>
          </cell>
          <cell r="H35">
            <v>45474</v>
          </cell>
          <cell r="J35">
            <v>438.02</v>
          </cell>
          <cell r="L35">
            <v>95.865238095199999</v>
          </cell>
          <cell r="M35">
            <v>4.1100000000000003</v>
          </cell>
          <cell r="O35">
            <v>1.35</v>
          </cell>
          <cell r="U35">
            <v>120.26</v>
          </cell>
          <cell r="X35" t="str">
            <v>AUX. CRECHE I</v>
          </cell>
          <cell r="Y35">
            <v>972.42</v>
          </cell>
          <cell r="AB35" t="str">
            <v>PL14434</v>
          </cell>
        </row>
        <row r="36">
          <cell r="C36" t="str">
            <v>HOSPITAL MESTRE VITALINO</v>
          </cell>
          <cell r="E36" t="str">
            <v>ADRIANA MARIA DE SIQUEIRA</v>
          </cell>
          <cell r="F36" t="str">
            <v>3 - Administrativo</v>
          </cell>
          <cell r="G36" t="str">
            <v>411010</v>
          </cell>
          <cell r="H36">
            <v>45474</v>
          </cell>
          <cell r="J36">
            <v>145.75</v>
          </cell>
          <cell r="L36">
            <v>95.865238095199999</v>
          </cell>
          <cell r="M36">
            <v>29.32</v>
          </cell>
          <cell r="O36">
            <v>1.82</v>
          </cell>
          <cell r="R36">
            <v>307.2</v>
          </cell>
          <cell r="S36">
            <v>87.97</v>
          </cell>
          <cell r="U36">
            <v>161.9</v>
          </cell>
          <cell r="X36" t="str">
            <v>AUX. CRECHE I, AUX.CRECHE II</v>
          </cell>
        </row>
        <row r="37">
          <cell r="C37" t="str">
            <v>HOSPITAL MESTRE VITALINO</v>
          </cell>
          <cell r="E37" t="str">
            <v>ADRIANA MARIA DOS SANTOS SILVA</v>
          </cell>
          <cell r="F37" t="str">
            <v>2 - Outros Profissionais da Saúde</v>
          </cell>
          <cell r="G37" t="str">
            <v>322205</v>
          </cell>
          <cell r="H37">
            <v>45474</v>
          </cell>
          <cell r="J37">
            <v>286.72000000000003</v>
          </cell>
          <cell r="L37">
            <v>95.865238095199999</v>
          </cell>
          <cell r="M37">
            <v>29.39</v>
          </cell>
          <cell r="O37">
            <v>1.82</v>
          </cell>
          <cell r="Y37">
            <v>1653.3100000000002</v>
          </cell>
          <cell r="AB37" t="str">
            <v>PL14434</v>
          </cell>
        </row>
        <row r="38">
          <cell r="C38" t="str">
            <v>HOSPITAL MESTRE VITALINO</v>
          </cell>
          <cell r="E38" t="str">
            <v>ADRIANA MERY RODRIGUES DA SILVA</v>
          </cell>
          <cell r="F38" t="str">
            <v>3 - Administrativo</v>
          </cell>
          <cell r="G38" t="str">
            <v>411010</v>
          </cell>
          <cell r="H38">
            <v>45474</v>
          </cell>
          <cell r="J38">
            <v>145.75</v>
          </cell>
          <cell r="O38">
            <v>1.82</v>
          </cell>
        </row>
        <row r="39">
          <cell r="C39" t="str">
            <v>HOSPITAL MESTRE VITALINO</v>
          </cell>
          <cell r="E39" t="str">
            <v>ADRIANA PATRICIA SILVA DE LIMA</v>
          </cell>
          <cell r="F39" t="str">
            <v>3 - Administrativo</v>
          </cell>
          <cell r="G39" t="str">
            <v>351605</v>
          </cell>
          <cell r="H39">
            <v>45474</v>
          </cell>
          <cell r="J39">
            <v>148.19</v>
          </cell>
          <cell r="O39">
            <v>1.82</v>
          </cell>
        </row>
        <row r="40">
          <cell r="C40" t="str">
            <v>HOSPITAL MESTRE VITALINO</v>
          </cell>
          <cell r="E40" t="str">
            <v>ADRIANA PATRICIA SILVA SANTOS</v>
          </cell>
          <cell r="F40" t="str">
            <v>2 - Outros Profissionais da Saúde</v>
          </cell>
          <cell r="G40" t="str">
            <v>223505</v>
          </cell>
          <cell r="H40">
            <v>45474</v>
          </cell>
          <cell r="J40">
            <v>327.60000000000002</v>
          </cell>
          <cell r="L40">
            <v>95.865238095199999</v>
          </cell>
          <cell r="M40">
            <v>3.01</v>
          </cell>
          <cell r="O40">
            <v>1.35</v>
          </cell>
        </row>
        <row r="41">
          <cell r="C41" t="str">
            <v>HOSPITAL MESTRE VITALINO</v>
          </cell>
          <cell r="E41" t="str">
            <v>ADRIANA SILVA DOS SANTOS</v>
          </cell>
          <cell r="F41" t="str">
            <v>3 - Administrativo</v>
          </cell>
          <cell r="G41" t="str">
            <v>514320</v>
          </cell>
          <cell r="H41">
            <v>45474</v>
          </cell>
          <cell r="J41">
            <v>132.78</v>
          </cell>
          <cell r="L41">
            <v>95.865238095199999</v>
          </cell>
          <cell r="M41">
            <v>24.47</v>
          </cell>
          <cell r="O41">
            <v>1.82</v>
          </cell>
          <cell r="R41">
            <v>441.59999999999997</v>
          </cell>
          <cell r="S41">
            <v>84.72</v>
          </cell>
        </row>
        <row r="42">
          <cell r="C42" t="str">
            <v>HOSPITAL MESTRE VITALINO</v>
          </cell>
          <cell r="E42" t="str">
            <v>ADRIANE BARBOSA CORREIA</v>
          </cell>
          <cell r="F42" t="str">
            <v>3 - Administrativo</v>
          </cell>
          <cell r="G42" t="str">
            <v>514320</v>
          </cell>
          <cell r="H42">
            <v>45474</v>
          </cell>
          <cell r="J42">
            <v>141.15</v>
          </cell>
          <cell r="L42">
            <v>95.865238095199999</v>
          </cell>
          <cell r="M42">
            <v>27.3</v>
          </cell>
          <cell r="O42">
            <v>1.82</v>
          </cell>
          <cell r="R42">
            <v>220.79999999999998</v>
          </cell>
          <cell r="S42">
            <v>84.72</v>
          </cell>
        </row>
        <row r="43">
          <cell r="C43" t="str">
            <v>HOSPITAL MESTRE VITALINO</v>
          </cell>
          <cell r="E43" t="str">
            <v>ADRIANE MARIA BATISTA</v>
          </cell>
          <cell r="F43" t="str">
            <v>2 - Outros Profissionais da Saúde</v>
          </cell>
          <cell r="G43" t="str">
            <v>322205</v>
          </cell>
          <cell r="H43">
            <v>45474</v>
          </cell>
          <cell r="J43">
            <v>340.69</v>
          </cell>
          <cell r="L43">
            <v>95.865238095199999</v>
          </cell>
          <cell r="M43">
            <v>28.41</v>
          </cell>
          <cell r="O43">
            <v>1.82</v>
          </cell>
          <cell r="Y43">
            <v>1653.3100000000002</v>
          </cell>
          <cell r="AB43" t="str">
            <v>PL14434</v>
          </cell>
        </row>
        <row r="44">
          <cell r="C44" t="str">
            <v>HOSPITAL MESTRE VITALINO</v>
          </cell>
          <cell r="E44" t="str">
            <v>ADRIANO BEZERRA DA SILVA JUNIOR</v>
          </cell>
          <cell r="F44" t="str">
            <v>3 - Administrativo</v>
          </cell>
          <cell r="G44" t="str">
            <v>212410</v>
          </cell>
          <cell r="H44">
            <v>45474</v>
          </cell>
          <cell r="J44">
            <v>182.36</v>
          </cell>
          <cell r="L44">
            <v>95.865238095199999</v>
          </cell>
          <cell r="M44">
            <v>36.1</v>
          </cell>
          <cell r="O44">
            <v>1.82</v>
          </cell>
        </row>
        <row r="45">
          <cell r="C45" t="str">
            <v>HOSPITAL MESTRE VITALINO</v>
          </cell>
          <cell r="E45" t="str">
            <v>ADRIANO GONCALVES CHAVES</v>
          </cell>
          <cell r="F45" t="str">
            <v>3 - Administrativo</v>
          </cell>
          <cell r="G45" t="str">
            <v>517410</v>
          </cell>
          <cell r="H45">
            <v>45474</v>
          </cell>
          <cell r="J45">
            <v>133.74</v>
          </cell>
          <cell r="O45">
            <v>1.82</v>
          </cell>
          <cell r="R45">
            <v>307.2</v>
          </cell>
          <cell r="S45">
            <v>84.72</v>
          </cell>
        </row>
        <row r="46">
          <cell r="C46" t="str">
            <v>HOSPITAL MESTRE VITALINO</v>
          </cell>
          <cell r="E46" t="str">
            <v>ADRIANO HENRIQUE SILVA FERREIRA</v>
          </cell>
          <cell r="F46" t="str">
            <v>2 - Outros Profissionais da Saúde</v>
          </cell>
          <cell r="G46" t="str">
            <v>223505</v>
          </cell>
          <cell r="H46">
            <v>45474</v>
          </cell>
          <cell r="J46">
            <v>398.23</v>
          </cell>
          <cell r="L46">
            <v>95.865238095199999</v>
          </cell>
          <cell r="M46">
            <v>3.85</v>
          </cell>
          <cell r="O46">
            <v>1.35</v>
          </cell>
          <cell r="Y46">
            <v>1130.8899999999999</v>
          </cell>
          <cell r="AB46" t="str">
            <v>PL14434</v>
          </cell>
        </row>
        <row r="47">
          <cell r="C47" t="str">
            <v>HOSPITAL MESTRE VITALINO</v>
          </cell>
          <cell r="E47" t="str">
            <v>ADRIEL FRANCISCO DA SILVA</v>
          </cell>
          <cell r="F47" t="str">
            <v>3 - Administrativo</v>
          </cell>
          <cell r="G47" t="str">
            <v>515110</v>
          </cell>
          <cell r="H47">
            <v>45474</v>
          </cell>
          <cell r="J47">
            <v>161.49</v>
          </cell>
          <cell r="L47">
            <v>95.865238095199999</v>
          </cell>
          <cell r="M47">
            <v>27.3</v>
          </cell>
          <cell r="O47">
            <v>1.82</v>
          </cell>
        </row>
        <row r="48">
          <cell r="C48" t="str">
            <v>HOSPITAL MESTRE VITALINO</v>
          </cell>
          <cell r="E48" t="str">
            <v>ADRIELLY ALIDA DE OLIVEIRA LINS</v>
          </cell>
          <cell r="F48" t="str">
            <v>3 - Administrativo</v>
          </cell>
          <cell r="G48" t="str">
            <v>521130</v>
          </cell>
          <cell r="H48">
            <v>45474</v>
          </cell>
          <cell r="J48">
            <v>168.74</v>
          </cell>
          <cell r="L48">
            <v>95.865238095199999</v>
          </cell>
          <cell r="M48">
            <v>28.24</v>
          </cell>
          <cell r="O48">
            <v>1.82</v>
          </cell>
        </row>
        <row r="49">
          <cell r="C49" t="str">
            <v>HOSPITAL MESTRE VITALINO</v>
          </cell>
          <cell r="E49" t="str">
            <v>ADRIELLY KLAYNER LOPES DA SILVA</v>
          </cell>
          <cell r="F49" t="str">
            <v>2 - Outros Profissionais da Saúde</v>
          </cell>
          <cell r="G49" t="str">
            <v>322205</v>
          </cell>
          <cell r="H49">
            <v>45474</v>
          </cell>
          <cell r="J49">
            <v>361.64</v>
          </cell>
          <cell r="O49">
            <v>1.82</v>
          </cell>
          <cell r="Y49">
            <v>1653.3100000000002</v>
          </cell>
          <cell r="AB49" t="str">
            <v>PL14434</v>
          </cell>
        </row>
        <row r="50">
          <cell r="C50" t="str">
            <v>HOSPITAL MESTRE VITALINO</v>
          </cell>
          <cell r="E50" t="str">
            <v>ADRIELLY SILVA DE OLIVEIRA</v>
          </cell>
          <cell r="F50" t="str">
            <v>2 - Outros Profissionais da Saúde</v>
          </cell>
          <cell r="G50" t="str">
            <v>223505</v>
          </cell>
          <cell r="H50">
            <v>45474</v>
          </cell>
          <cell r="J50">
            <v>386.56</v>
          </cell>
          <cell r="L50">
            <v>95.865238095199999</v>
          </cell>
          <cell r="M50">
            <v>4.1100000000000003</v>
          </cell>
          <cell r="O50">
            <v>1.35</v>
          </cell>
          <cell r="Y50">
            <v>972.42</v>
          </cell>
          <cell r="AB50" t="str">
            <v>PL14434</v>
          </cell>
        </row>
        <row r="51">
          <cell r="C51" t="str">
            <v>HOSPITAL MESTRE VITALINO</v>
          </cell>
          <cell r="E51" t="str">
            <v>ADRIEMILLY FERREIRA SILVA</v>
          </cell>
          <cell r="F51" t="str">
            <v>2 - Outros Profissionais da Saúde</v>
          </cell>
          <cell r="G51" t="str">
            <v>223605</v>
          </cell>
          <cell r="H51">
            <v>45474</v>
          </cell>
          <cell r="J51">
            <v>261.45</v>
          </cell>
          <cell r="L51">
            <v>95.865238095199999</v>
          </cell>
          <cell r="M51">
            <v>3.68</v>
          </cell>
          <cell r="O51">
            <v>1.35</v>
          </cell>
        </row>
        <row r="52">
          <cell r="C52" t="str">
            <v>HOSPITAL MESTRE VITALINO</v>
          </cell>
          <cell r="E52" t="str">
            <v>ADSON DOUGLAS PAULO DA SILVA</v>
          </cell>
          <cell r="F52" t="str">
            <v>2 - Outros Profissionais da Saúde</v>
          </cell>
          <cell r="G52" t="str">
            <v>322205</v>
          </cell>
          <cell r="H52">
            <v>45474</v>
          </cell>
          <cell r="J52">
            <v>310.86</v>
          </cell>
          <cell r="O52">
            <v>1.82</v>
          </cell>
          <cell r="Y52">
            <v>1653.3100000000002</v>
          </cell>
          <cell r="AB52" t="str">
            <v>PL14434</v>
          </cell>
        </row>
        <row r="53">
          <cell r="C53" t="str">
            <v>HOSPITAL MESTRE VITALINO</v>
          </cell>
          <cell r="E53" t="str">
            <v>AELIDA CANUTO DE SOUSA ROLIM</v>
          </cell>
          <cell r="F53" t="str">
            <v>1 - Médico</v>
          </cell>
          <cell r="G53" t="str">
            <v>225125</v>
          </cell>
          <cell r="H53">
            <v>45474</v>
          </cell>
          <cell r="J53">
            <v>1153.0899999999999</v>
          </cell>
          <cell r="L53">
            <v>95.865238095199999</v>
          </cell>
          <cell r="M53">
            <v>4.24</v>
          </cell>
          <cell r="O53">
            <v>5.77</v>
          </cell>
          <cell r="P53">
            <v>1.23</v>
          </cell>
        </row>
        <row r="54">
          <cell r="C54" t="str">
            <v>HOSPITAL MESTRE VITALINO</v>
          </cell>
          <cell r="E54" t="str">
            <v>AFONSO ALVES DE MOURA</v>
          </cell>
          <cell r="F54" t="str">
            <v>2 - Outros Profissionais da Saúde</v>
          </cell>
          <cell r="G54" t="str">
            <v>322205</v>
          </cell>
          <cell r="H54">
            <v>45474</v>
          </cell>
          <cell r="J54">
            <v>283.08</v>
          </cell>
          <cell r="O54">
            <v>1.82</v>
          </cell>
          <cell r="Y54">
            <v>1653.3100000000002</v>
          </cell>
          <cell r="AB54" t="str">
            <v>PL14434</v>
          </cell>
        </row>
        <row r="55">
          <cell r="C55" t="str">
            <v>HOSPITAL MESTRE VITALINO</v>
          </cell>
          <cell r="E55" t="str">
            <v>AFONSO HENRIQUE PASSOS DE MORAES</v>
          </cell>
          <cell r="F55" t="str">
            <v>1 - Médico</v>
          </cell>
          <cell r="G55" t="str">
            <v>225150</v>
          </cell>
          <cell r="H55">
            <v>45474</v>
          </cell>
          <cell r="J55">
            <v>944.65</v>
          </cell>
          <cell r="L55">
            <v>95.865238095199999</v>
          </cell>
          <cell r="M55">
            <v>4.24</v>
          </cell>
          <cell r="O55">
            <v>5.77</v>
          </cell>
          <cell r="P55">
            <v>1.23</v>
          </cell>
        </row>
        <row r="56">
          <cell r="C56" t="str">
            <v>HOSPITAL MESTRE VITALINO</v>
          </cell>
          <cell r="E56" t="str">
            <v>AGNAILTON ANTONIO DA SILVA</v>
          </cell>
          <cell r="F56" t="str">
            <v>2 - Outros Profissionais da Saúde</v>
          </cell>
          <cell r="G56" t="str">
            <v>223505</v>
          </cell>
          <cell r="H56">
            <v>45474</v>
          </cell>
          <cell r="J56">
            <v>382.36</v>
          </cell>
          <cell r="L56">
            <v>95.865238095199999</v>
          </cell>
          <cell r="M56">
            <v>4.1100000000000003</v>
          </cell>
          <cell r="O56">
            <v>1.35</v>
          </cell>
          <cell r="Y56">
            <v>972.42</v>
          </cell>
          <cell r="AB56" t="str">
            <v>PL14434</v>
          </cell>
        </row>
        <row r="57">
          <cell r="C57" t="str">
            <v>HOSPITAL MESTRE VITALINO</v>
          </cell>
          <cell r="E57" t="str">
            <v>AINA BARBOSA CHAGAS</v>
          </cell>
          <cell r="F57" t="str">
            <v>2 - Outros Profissionais da Saúde</v>
          </cell>
          <cell r="G57" t="str">
            <v>223605</v>
          </cell>
          <cell r="H57">
            <v>45474</v>
          </cell>
          <cell r="J57">
            <v>362.51</v>
          </cell>
          <cell r="L57">
            <v>95.865238095199999</v>
          </cell>
          <cell r="M57">
            <v>3.68</v>
          </cell>
          <cell r="O57">
            <v>1.35</v>
          </cell>
        </row>
        <row r="58">
          <cell r="C58" t="str">
            <v>HOSPITAL MESTRE VITALINO</v>
          </cell>
          <cell r="E58" t="str">
            <v>AIRTON COSTA MADUREIRA</v>
          </cell>
          <cell r="F58" t="str">
            <v>1 - Médico</v>
          </cell>
          <cell r="G58" t="str">
            <v>225225</v>
          </cell>
          <cell r="H58">
            <v>45474</v>
          </cell>
          <cell r="J58">
            <v>2554.96</v>
          </cell>
          <cell r="L58">
            <v>95.865238095199999</v>
          </cell>
          <cell r="M58">
            <v>4.24</v>
          </cell>
          <cell r="O58">
            <v>5.77</v>
          </cell>
          <cell r="P58">
            <v>1.23</v>
          </cell>
        </row>
        <row r="59">
          <cell r="C59" t="str">
            <v>HOSPITAL MESTRE VITALINO</v>
          </cell>
          <cell r="E59" t="str">
            <v>ALANA CARLA ALBUQUERQUE SARMENTO</v>
          </cell>
          <cell r="F59" t="str">
            <v>1 - Médico</v>
          </cell>
          <cell r="G59" t="str">
            <v>225225</v>
          </cell>
          <cell r="H59">
            <v>45474</v>
          </cell>
          <cell r="J59">
            <v>522.79999999999995</v>
          </cell>
          <cell r="L59">
            <v>95.865238095199999</v>
          </cell>
          <cell r="M59">
            <v>1.69</v>
          </cell>
          <cell r="O59">
            <v>5.77</v>
          </cell>
          <cell r="P59">
            <v>1.23</v>
          </cell>
        </row>
        <row r="60">
          <cell r="C60" t="str">
            <v>HOSPITAL MESTRE VITALINO</v>
          </cell>
          <cell r="E60" t="str">
            <v>ALANA EMANUELLY RIBEIRO DE OLIVEIRA</v>
          </cell>
          <cell r="F60" t="str">
            <v>2 - Outros Profissionais da Saúde</v>
          </cell>
          <cell r="G60" t="str">
            <v>223505</v>
          </cell>
          <cell r="H60">
            <v>45474</v>
          </cell>
          <cell r="J60">
            <v>441.18</v>
          </cell>
          <cell r="L60">
            <v>95.865238095199999</v>
          </cell>
          <cell r="M60">
            <v>3.83</v>
          </cell>
          <cell r="O60">
            <v>1.35</v>
          </cell>
          <cell r="Y60">
            <v>972.42</v>
          </cell>
          <cell r="AB60" t="str">
            <v>PL14434</v>
          </cell>
        </row>
        <row r="61">
          <cell r="C61" t="str">
            <v>HOSPITAL MESTRE VITALINO</v>
          </cell>
          <cell r="E61" t="str">
            <v>ALANA MILENA DOS SANTOS VIEIRA</v>
          </cell>
          <cell r="F61" t="str">
            <v>2 - Outros Profissionais da Saúde</v>
          </cell>
          <cell r="G61" t="str">
            <v>223605</v>
          </cell>
          <cell r="H61">
            <v>45474</v>
          </cell>
          <cell r="J61">
            <v>255.27</v>
          </cell>
          <cell r="L61">
            <v>95.865238095199999</v>
          </cell>
          <cell r="M61">
            <v>3.68</v>
          </cell>
          <cell r="O61">
            <v>1.35</v>
          </cell>
        </row>
        <row r="62">
          <cell r="C62" t="str">
            <v>HOSPITAL MESTRE VITALINO</v>
          </cell>
          <cell r="E62" t="str">
            <v>ALANNE CAROLINE SILVA</v>
          </cell>
          <cell r="F62" t="str">
            <v>3 - Administrativo</v>
          </cell>
          <cell r="G62" t="str">
            <v>411005</v>
          </cell>
          <cell r="H62">
            <v>45474</v>
          </cell>
          <cell r="J62">
            <v>12.38</v>
          </cell>
          <cell r="O62">
            <v>1.82</v>
          </cell>
          <cell r="R62">
            <v>441.59999999999997</v>
          </cell>
          <cell r="S62">
            <v>39.799999999999997</v>
          </cell>
        </row>
        <row r="63">
          <cell r="C63" t="str">
            <v>HOSPITAL MESTRE VITALINO</v>
          </cell>
          <cell r="E63" t="str">
            <v>ALBANISE DE MORAES SILVA</v>
          </cell>
          <cell r="F63" t="str">
            <v>2 - Outros Profissionais da Saúde</v>
          </cell>
          <cell r="G63" t="str">
            <v>223505</v>
          </cell>
          <cell r="H63">
            <v>45474</v>
          </cell>
          <cell r="J63">
            <v>420</v>
          </cell>
          <cell r="L63">
            <v>95.865238095199999</v>
          </cell>
          <cell r="M63">
            <v>2.89</v>
          </cell>
          <cell r="O63">
            <v>1.35</v>
          </cell>
          <cell r="Y63">
            <v>1597.24</v>
          </cell>
          <cell r="AB63" t="str">
            <v>PL14434</v>
          </cell>
        </row>
        <row r="64">
          <cell r="C64" t="str">
            <v>HOSPITAL MESTRE VITALINO</v>
          </cell>
          <cell r="E64" t="str">
            <v>ALBIANE KESIA XAVIER</v>
          </cell>
          <cell r="F64" t="str">
            <v>2 - Outros Profissionais da Saúde</v>
          </cell>
          <cell r="G64" t="str">
            <v>223505</v>
          </cell>
          <cell r="H64">
            <v>45474</v>
          </cell>
          <cell r="J64">
            <v>442.99</v>
          </cell>
          <cell r="O64">
            <v>1.35</v>
          </cell>
          <cell r="Y64">
            <v>972.42</v>
          </cell>
          <cell r="AB64" t="str">
            <v>PL14434</v>
          </cell>
        </row>
        <row r="65">
          <cell r="C65" t="str">
            <v>HOSPITAL MESTRE VITALINO</v>
          </cell>
          <cell r="E65" t="str">
            <v>ALBIEGIO CARLOS TAVARES</v>
          </cell>
          <cell r="F65" t="str">
            <v>1 - Médico</v>
          </cell>
          <cell r="G65" t="str">
            <v>225150</v>
          </cell>
          <cell r="H65">
            <v>45474</v>
          </cell>
          <cell r="J65">
            <v>2919.92</v>
          </cell>
          <cell r="L65">
            <v>95.865238095199999</v>
          </cell>
          <cell r="M65">
            <v>4.24</v>
          </cell>
          <cell r="O65">
            <v>5.77</v>
          </cell>
          <cell r="P65">
            <v>1.23</v>
          </cell>
        </row>
        <row r="66">
          <cell r="C66" t="str">
            <v>HOSPITAL MESTRE VITALINO</v>
          </cell>
          <cell r="E66" t="str">
            <v>ALCILIEDJA NOGUEIRA DA SILVA</v>
          </cell>
          <cell r="F66" t="str">
            <v>2 - Outros Profissionais da Saúde</v>
          </cell>
          <cell r="G66" t="str">
            <v>322205</v>
          </cell>
          <cell r="H66">
            <v>45474</v>
          </cell>
          <cell r="J66">
            <v>285.12</v>
          </cell>
          <cell r="L66">
            <v>95.865238095199999</v>
          </cell>
          <cell r="M66">
            <v>27.43</v>
          </cell>
          <cell r="O66">
            <v>1.82</v>
          </cell>
          <cell r="U66">
            <v>77.55</v>
          </cell>
          <cell r="X66" t="str">
            <v>AUX. CRECHE I</v>
          </cell>
          <cell r="Y66">
            <v>1653.3100000000002</v>
          </cell>
          <cell r="AB66" t="str">
            <v>PL14434</v>
          </cell>
        </row>
        <row r="67">
          <cell r="C67" t="str">
            <v>HOSPITAL MESTRE VITALINO</v>
          </cell>
          <cell r="E67" t="str">
            <v>ALCIONE MARIA DA SILVA</v>
          </cell>
          <cell r="F67" t="str">
            <v>2 - Outros Profissionais da Saúde</v>
          </cell>
          <cell r="G67" t="str">
            <v>322205</v>
          </cell>
          <cell r="H67">
            <v>45474</v>
          </cell>
          <cell r="J67">
            <v>311.14999999999998</v>
          </cell>
          <cell r="O67">
            <v>1.82</v>
          </cell>
          <cell r="Y67">
            <v>1653.3100000000002</v>
          </cell>
          <cell r="AB67" t="str">
            <v>PL14434</v>
          </cell>
        </row>
        <row r="68">
          <cell r="C68" t="str">
            <v>HOSPITAL MESTRE VITALINO</v>
          </cell>
          <cell r="E68" t="str">
            <v>ALDA PATRICIA DA SILVA PEREIRA</v>
          </cell>
          <cell r="F68" t="str">
            <v>2 - Outros Profissionais da Saúde</v>
          </cell>
          <cell r="G68" t="str">
            <v>322205</v>
          </cell>
          <cell r="H68">
            <v>45474</v>
          </cell>
          <cell r="J68">
            <v>277.99</v>
          </cell>
          <cell r="L68">
            <v>95.865238095199999</v>
          </cell>
          <cell r="M68">
            <v>29.39</v>
          </cell>
          <cell r="O68">
            <v>1.82</v>
          </cell>
          <cell r="Y68">
            <v>1653.3100000000002</v>
          </cell>
          <cell r="AB68" t="str">
            <v>PL14434</v>
          </cell>
        </row>
        <row r="69">
          <cell r="C69" t="str">
            <v>HOSPITAL MESTRE VITALINO</v>
          </cell>
          <cell r="E69" t="str">
            <v>ALECIA NADABIA DA SILVA</v>
          </cell>
          <cell r="F69" t="str">
            <v>2 - Outros Profissionais da Saúde</v>
          </cell>
          <cell r="G69" t="str">
            <v>322205</v>
          </cell>
          <cell r="H69">
            <v>45474</v>
          </cell>
          <cell r="J69">
            <v>311.11</v>
          </cell>
          <cell r="L69">
            <v>95.865238095199999</v>
          </cell>
          <cell r="M69">
            <v>29.39</v>
          </cell>
          <cell r="O69">
            <v>1.82</v>
          </cell>
          <cell r="Y69">
            <v>1653.3100000000002</v>
          </cell>
          <cell r="AB69" t="str">
            <v>PL14434</v>
          </cell>
        </row>
        <row r="70">
          <cell r="C70" t="str">
            <v>HOSPITAL MESTRE VITALINO</v>
          </cell>
          <cell r="E70" t="str">
            <v>ALEKSANDRA MIRELLY DA SILVA</v>
          </cell>
          <cell r="F70" t="str">
            <v>2 - Outros Profissionais da Saúde</v>
          </cell>
          <cell r="G70" t="str">
            <v>322205</v>
          </cell>
          <cell r="H70">
            <v>45474</v>
          </cell>
          <cell r="J70">
            <v>288.64999999999998</v>
          </cell>
          <cell r="L70">
            <v>95.865238095199999</v>
          </cell>
          <cell r="M70">
            <v>16.649999999999999</v>
          </cell>
          <cell r="O70">
            <v>1.82</v>
          </cell>
          <cell r="Y70">
            <v>1653.3100000000002</v>
          </cell>
          <cell r="AB70" t="str">
            <v>PL14434</v>
          </cell>
        </row>
        <row r="71">
          <cell r="C71" t="str">
            <v>HOSPITAL MESTRE VITALINO</v>
          </cell>
          <cell r="E71" t="str">
            <v>ALEKSSANDRA LACERDA SANTOS</v>
          </cell>
          <cell r="F71" t="str">
            <v>2 - Outros Profissionais da Saúde</v>
          </cell>
          <cell r="G71" t="str">
            <v>322405</v>
          </cell>
          <cell r="H71">
            <v>45474</v>
          </cell>
          <cell r="J71">
            <v>189.08</v>
          </cell>
          <cell r="L71">
            <v>95.865238095199999</v>
          </cell>
          <cell r="M71">
            <v>33.76</v>
          </cell>
          <cell r="O71">
            <v>1.82</v>
          </cell>
          <cell r="R71">
            <v>441.59999999999997</v>
          </cell>
          <cell r="S71">
            <v>101.28</v>
          </cell>
          <cell r="U71">
            <v>59.48</v>
          </cell>
          <cell r="X71" t="str">
            <v>AUX. CRECHE I</v>
          </cell>
        </row>
        <row r="72">
          <cell r="C72" t="str">
            <v>HOSPITAL MESTRE VITALINO</v>
          </cell>
          <cell r="E72" t="str">
            <v>ALENE MARIA DA SILVA</v>
          </cell>
          <cell r="F72" t="str">
            <v>2 - Outros Profissionais da Saúde</v>
          </cell>
          <cell r="G72" t="str">
            <v>322205</v>
          </cell>
          <cell r="H72">
            <v>45474</v>
          </cell>
          <cell r="J72">
            <v>302.39999999999998</v>
          </cell>
          <cell r="L72">
            <v>95.865238095199999</v>
          </cell>
          <cell r="M72">
            <v>29.39</v>
          </cell>
          <cell r="O72">
            <v>1.82</v>
          </cell>
          <cell r="Y72">
            <v>1653.3100000000002</v>
          </cell>
          <cell r="AB72" t="str">
            <v>PL14434</v>
          </cell>
        </row>
        <row r="73">
          <cell r="C73" t="str">
            <v>HOSPITAL MESTRE VITALINO</v>
          </cell>
          <cell r="E73" t="str">
            <v>ALERRANDRO EDSON FEITOSA</v>
          </cell>
          <cell r="F73" t="str">
            <v>3 - Administrativo</v>
          </cell>
          <cell r="G73" t="str">
            <v>763305</v>
          </cell>
          <cell r="H73">
            <v>45474</v>
          </cell>
          <cell r="J73">
            <v>150.47999999999999</v>
          </cell>
          <cell r="L73">
            <v>95.865238095199999</v>
          </cell>
          <cell r="M73">
            <v>28.24</v>
          </cell>
          <cell r="O73">
            <v>1.82</v>
          </cell>
        </row>
        <row r="74">
          <cell r="C74" t="str">
            <v>HOSPITAL MESTRE VITALINO</v>
          </cell>
          <cell r="E74" t="str">
            <v>ALESANDRO FERREIRA RABELO</v>
          </cell>
          <cell r="F74" t="str">
            <v>3 - Administrativo</v>
          </cell>
          <cell r="G74" t="str">
            <v>517410</v>
          </cell>
          <cell r="H74">
            <v>45474</v>
          </cell>
          <cell r="J74">
            <v>131.63999999999999</v>
          </cell>
          <cell r="L74">
            <v>95.865238095199999</v>
          </cell>
          <cell r="M74">
            <v>28.24</v>
          </cell>
          <cell r="O74">
            <v>1.82</v>
          </cell>
        </row>
        <row r="75">
          <cell r="C75" t="str">
            <v>HOSPITAL MESTRE VITALINO</v>
          </cell>
          <cell r="E75" t="str">
            <v>ALESSANDRA ALBUQUERQUE TORRES</v>
          </cell>
          <cell r="F75" t="str">
            <v>2 - Outros Profissionais da Saúde</v>
          </cell>
          <cell r="G75" t="str">
            <v>223505</v>
          </cell>
          <cell r="H75">
            <v>45474</v>
          </cell>
          <cell r="J75">
            <v>413.71</v>
          </cell>
          <cell r="L75">
            <v>95.865238095199999</v>
          </cell>
          <cell r="M75">
            <v>3.83</v>
          </cell>
          <cell r="O75">
            <v>1.35</v>
          </cell>
          <cell r="Y75">
            <v>972.42</v>
          </cell>
          <cell r="AB75" t="str">
            <v>PL14434</v>
          </cell>
        </row>
        <row r="76">
          <cell r="C76" t="str">
            <v>HOSPITAL MESTRE VITALINO</v>
          </cell>
          <cell r="E76" t="str">
            <v>ALESSANDRA ANA FERREIRA</v>
          </cell>
          <cell r="F76" t="str">
            <v>3 - Administrativo</v>
          </cell>
          <cell r="G76" t="str">
            <v>514320</v>
          </cell>
          <cell r="H76">
            <v>45474</v>
          </cell>
          <cell r="J76">
            <v>141.15</v>
          </cell>
          <cell r="L76">
            <v>95.865238095199999</v>
          </cell>
          <cell r="M76">
            <v>28.24</v>
          </cell>
          <cell r="O76">
            <v>1.82</v>
          </cell>
          <cell r="U76">
            <v>80.95</v>
          </cell>
          <cell r="X76" t="str">
            <v>AUX. CRECHE I</v>
          </cell>
        </row>
        <row r="77">
          <cell r="C77" t="str">
            <v>HOSPITAL MESTRE VITALINO</v>
          </cell>
          <cell r="E77" t="str">
            <v>ALESSANDRA DE GOIS SANTOS</v>
          </cell>
          <cell r="F77" t="str">
            <v>3 - Administrativo</v>
          </cell>
          <cell r="G77" t="str">
            <v>411010</v>
          </cell>
          <cell r="H77">
            <v>45474</v>
          </cell>
          <cell r="J77">
            <v>211.74</v>
          </cell>
          <cell r="L77">
            <v>95.865238095199999</v>
          </cell>
          <cell r="M77">
            <v>37.64</v>
          </cell>
          <cell r="O77">
            <v>1.82</v>
          </cell>
        </row>
        <row r="78">
          <cell r="C78" t="str">
            <v>HOSPITAL MESTRE VITALINO</v>
          </cell>
          <cell r="E78" t="str">
            <v>ALESSANDRA EMILIA DA SILVA</v>
          </cell>
          <cell r="F78" t="str">
            <v>3 - Administrativo</v>
          </cell>
          <cell r="G78" t="str">
            <v>514320</v>
          </cell>
          <cell r="H78">
            <v>45474</v>
          </cell>
          <cell r="J78">
            <v>131.74</v>
          </cell>
          <cell r="L78">
            <v>95.865238095199999</v>
          </cell>
          <cell r="M78">
            <v>26.36</v>
          </cell>
          <cell r="O78">
            <v>1.82</v>
          </cell>
          <cell r="R78">
            <v>307.2</v>
          </cell>
          <cell r="S78">
            <v>84.72</v>
          </cell>
        </row>
        <row r="79">
          <cell r="C79" t="str">
            <v>HOSPITAL MESTRE VITALINO</v>
          </cell>
          <cell r="E79" t="str">
            <v>ALESSANDRA MATIAS TEIXEIRA ALVES</v>
          </cell>
          <cell r="F79" t="str">
            <v>3 - Administrativo</v>
          </cell>
          <cell r="G79" t="str">
            <v>223405</v>
          </cell>
          <cell r="H79">
            <v>45474</v>
          </cell>
          <cell r="J79">
            <v>482.27</v>
          </cell>
          <cell r="L79">
            <v>95.865238095199999</v>
          </cell>
          <cell r="M79">
            <v>25.91</v>
          </cell>
          <cell r="O79">
            <v>1.82</v>
          </cell>
          <cell r="U79">
            <v>169.3</v>
          </cell>
          <cell r="X79" t="str">
            <v>AUX.CRECHE II</v>
          </cell>
        </row>
        <row r="80">
          <cell r="C80" t="str">
            <v>HOSPITAL MESTRE VITALINO</v>
          </cell>
          <cell r="E80" t="str">
            <v>ALESSANDRA PEREIRA DE LUCENA</v>
          </cell>
          <cell r="F80" t="str">
            <v>3 - Administrativo</v>
          </cell>
          <cell r="G80" t="str">
            <v>223505</v>
          </cell>
          <cell r="H80">
            <v>45474</v>
          </cell>
          <cell r="J80">
            <v>390.42</v>
          </cell>
          <cell r="L80">
            <v>95.865238095199999</v>
          </cell>
          <cell r="M80">
            <v>2.46</v>
          </cell>
          <cell r="O80">
            <v>1.35</v>
          </cell>
          <cell r="U80">
            <v>120.26</v>
          </cell>
          <cell r="X80" t="str">
            <v>AUX. CRECHE I</v>
          </cell>
          <cell r="Y80">
            <v>972.42</v>
          </cell>
          <cell r="AB80" t="str">
            <v>PL14434</v>
          </cell>
        </row>
        <row r="81">
          <cell r="C81" t="str">
            <v>HOSPITAL MESTRE VITALINO</v>
          </cell>
          <cell r="E81" t="str">
            <v>ALESSANDRA THAIS WANDERLEY SANTOS</v>
          </cell>
          <cell r="F81" t="str">
            <v>3 - Administrativo</v>
          </cell>
          <cell r="G81" t="str">
            <v>223405</v>
          </cell>
          <cell r="H81">
            <v>45474</v>
          </cell>
          <cell r="J81">
            <v>417.45</v>
          </cell>
          <cell r="L81">
            <v>95.865238095199999</v>
          </cell>
          <cell r="M81">
            <v>19.43</v>
          </cell>
          <cell r="O81">
            <v>1.82</v>
          </cell>
        </row>
        <row r="82">
          <cell r="C82" t="str">
            <v>HOSPITAL MESTRE VITALINO</v>
          </cell>
          <cell r="E82" t="str">
            <v>ALEX BARBOSA CORREIA</v>
          </cell>
          <cell r="F82" t="str">
            <v>2 - Outros Profissionais da Saúde</v>
          </cell>
          <cell r="G82" t="str">
            <v>223505</v>
          </cell>
          <cell r="H82">
            <v>45474</v>
          </cell>
          <cell r="J82">
            <v>487.44</v>
          </cell>
          <cell r="L82">
            <v>95.865238095199999</v>
          </cell>
          <cell r="M82">
            <v>4.1100000000000003</v>
          </cell>
          <cell r="O82">
            <v>1.35</v>
          </cell>
          <cell r="Y82">
            <v>972.42</v>
          </cell>
          <cell r="AB82" t="str">
            <v>PL14434</v>
          </cell>
        </row>
        <row r="83">
          <cell r="C83" t="str">
            <v>HOSPITAL MESTRE VITALINO</v>
          </cell>
          <cell r="E83" t="str">
            <v>ALEX BISPO DA SILVA</v>
          </cell>
          <cell r="F83" t="str">
            <v>3 - Administrativo</v>
          </cell>
          <cell r="G83" t="str">
            <v>517410</v>
          </cell>
          <cell r="H83">
            <v>45474</v>
          </cell>
          <cell r="J83">
            <v>126.72</v>
          </cell>
          <cell r="L83">
            <v>95.865238095199999</v>
          </cell>
          <cell r="M83">
            <v>28.24</v>
          </cell>
          <cell r="O83">
            <v>1.82</v>
          </cell>
        </row>
        <row r="84">
          <cell r="C84" t="str">
            <v>HOSPITAL MESTRE VITALINO</v>
          </cell>
          <cell r="E84" t="str">
            <v>ALEX GOMES DE OLIVEIRA</v>
          </cell>
          <cell r="F84" t="str">
            <v>3 - Administrativo</v>
          </cell>
          <cell r="G84" t="str">
            <v>517410</v>
          </cell>
          <cell r="H84">
            <v>45474</v>
          </cell>
          <cell r="J84">
            <v>141.63</v>
          </cell>
          <cell r="L84">
            <v>95.865238095199999</v>
          </cell>
          <cell r="M84">
            <v>28.24</v>
          </cell>
          <cell r="O84">
            <v>1.82</v>
          </cell>
        </row>
        <row r="85">
          <cell r="C85" t="str">
            <v>HOSPITAL MESTRE VITALINO</v>
          </cell>
          <cell r="E85" t="str">
            <v>ALEX LEONARDO PETRUCIO DA SILVA</v>
          </cell>
          <cell r="F85" t="str">
            <v>3 - Administrativo</v>
          </cell>
          <cell r="G85" t="str">
            <v>515110</v>
          </cell>
          <cell r="H85">
            <v>45474</v>
          </cell>
          <cell r="J85">
            <v>158.30000000000001</v>
          </cell>
          <cell r="O85">
            <v>1.82</v>
          </cell>
        </row>
        <row r="86">
          <cell r="C86" t="str">
            <v>HOSPITAL MESTRE VITALINO</v>
          </cell>
          <cell r="E86" t="str">
            <v>ALEX MARIANO FELIX DA SILVA</v>
          </cell>
          <cell r="F86" t="str">
            <v>3 - Administrativo</v>
          </cell>
          <cell r="G86" t="str">
            <v>414105</v>
          </cell>
          <cell r="H86">
            <v>45474</v>
          </cell>
          <cell r="J86">
            <v>160.96</v>
          </cell>
          <cell r="O86">
            <v>1.82</v>
          </cell>
        </row>
        <row r="87">
          <cell r="C87" t="str">
            <v>HOSPITAL MESTRE VITALINO</v>
          </cell>
          <cell r="E87" t="str">
            <v>ALEXANDER ELADIO DE LA TORRE LOPEZ</v>
          </cell>
          <cell r="F87" t="str">
            <v>1 - Médico</v>
          </cell>
          <cell r="G87" t="str">
            <v>225120</v>
          </cell>
          <cell r="H87">
            <v>45474</v>
          </cell>
          <cell r="J87">
            <v>1571.83</v>
          </cell>
          <cell r="L87">
            <v>95.865238095199999</v>
          </cell>
          <cell r="M87">
            <v>3.95</v>
          </cell>
          <cell r="O87">
            <v>5.77</v>
          </cell>
          <cell r="P87">
            <v>1.23</v>
          </cell>
        </row>
        <row r="88">
          <cell r="C88" t="str">
            <v>HOSPITAL MESTRE VITALINO</v>
          </cell>
          <cell r="E88" t="str">
            <v>ALEXANDRA CRISTIANA DA SILVA</v>
          </cell>
          <cell r="F88" t="str">
            <v>3 - Administrativo</v>
          </cell>
          <cell r="G88" t="str">
            <v>514320</v>
          </cell>
          <cell r="H88">
            <v>45474</v>
          </cell>
          <cell r="J88">
            <v>155.93</v>
          </cell>
          <cell r="L88">
            <v>95.865238095199999</v>
          </cell>
          <cell r="M88">
            <v>28.24</v>
          </cell>
          <cell r="O88">
            <v>1.82</v>
          </cell>
        </row>
        <row r="89">
          <cell r="C89" t="str">
            <v>HOSPITAL MESTRE VITALINO</v>
          </cell>
          <cell r="E89" t="str">
            <v>ALEXANDRA MARIA DA SILVA</v>
          </cell>
          <cell r="F89" t="str">
            <v>3 - Administrativo</v>
          </cell>
          <cell r="G89" t="str">
            <v>521130</v>
          </cell>
          <cell r="H89">
            <v>45474</v>
          </cell>
          <cell r="J89">
            <v>146.85</v>
          </cell>
          <cell r="L89">
            <v>95.865238095199999</v>
          </cell>
          <cell r="M89">
            <v>27.3</v>
          </cell>
          <cell r="O89">
            <v>1.82</v>
          </cell>
        </row>
        <row r="90">
          <cell r="C90" t="str">
            <v>HOSPITAL MESTRE VITALINO</v>
          </cell>
          <cell r="E90" t="str">
            <v>ALEXANDRE DOS SANTOS PEDROZA</v>
          </cell>
          <cell r="F90" t="str">
            <v>1 - Médico</v>
          </cell>
          <cell r="G90" t="str">
            <v>225125</v>
          </cell>
          <cell r="H90">
            <v>45474</v>
          </cell>
          <cell r="J90">
            <v>999.71</v>
          </cell>
          <cell r="L90">
            <v>95.865238095199999</v>
          </cell>
          <cell r="M90">
            <v>4.24</v>
          </cell>
          <cell r="O90">
            <v>5.77</v>
          </cell>
          <cell r="P90">
            <v>1.23</v>
          </cell>
        </row>
        <row r="91">
          <cell r="C91" t="str">
            <v>HOSPITAL MESTRE VITALINO</v>
          </cell>
          <cell r="E91" t="str">
            <v>ALEXIA CAROLINE ALVES DE OLIVEIRA</v>
          </cell>
          <cell r="F91" t="str">
            <v>2 - Outros Profissionais da Saúde</v>
          </cell>
          <cell r="G91" t="str">
            <v>223505</v>
          </cell>
          <cell r="H91">
            <v>45474</v>
          </cell>
          <cell r="J91">
            <v>411.47</v>
          </cell>
          <cell r="L91">
            <v>95.865238095199999</v>
          </cell>
          <cell r="M91">
            <v>4.1100000000000003</v>
          </cell>
          <cell r="O91">
            <v>1.35</v>
          </cell>
          <cell r="Y91">
            <v>972.42</v>
          </cell>
          <cell r="AB91" t="str">
            <v>PL14434</v>
          </cell>
        </row>
        <row r="92">
          <cell r="C92" t="str">
            <v>HOSPITAL MESTRE VITALINO</v>
          </cell>
          <cell r="E92" t="str">
            <v>ALEXSANDRA DOMINGOS DA SILVA</v>
          </cell>
          <cell r="F92" t="str">
            <v>3 - Administrativo</v>
          </cell>
          <cell r="G92" t="str">
            <v>514320</v>
          </cell>
          <cell r="H92">
            <v>45474</v>
          </cell>
          <cell r="J92">
            <v>158.09</v>
          </cell>
          <cell r="L92">
            <v>95.865238095199999</v>
          </cell>
          <cell r="M92">
            <v>28.24</v>
          </cell>
          <cell r="O92">
            <v>1.82</v>
          </cell>
        </row>
        <row r="93">
          <cell r="C93" t="str">
            <v>HOSPITAL MESTRE VITALINO</v>
          </cell>
          <cell r="E93" t="str">
            <v>ALEXSANDRO DA SILVA LIMA</v>
          </cell>
          <cell r="F93" t="str">
            <v>2 - Outros Profissionais da Saúde</v>
          </cell>
          <cell r="G93" t="str">
            <v>322205</v>
          </cell>
          <cell r="H93">
            <v>45474</v>
          </cell>
          <cell r="J93">
            <v>301.27999999999997</v>
          </cell>
          <cell r="L93">
            <v>95.865238095199999</v>
          </cell>
          <cell r="M93">
            <v>29.39</v>
          </cell>
          <cell r="O93">
            <v>1.82</v>
          </cell>
          <cell r="Y93">
            <v>1653.3100000000002</v>
          </cell>
          <cell r="AB93" t="str">
            <v>PL14434</v>
          </cell>
        </row>
        <row r="94">
          <cell r="C94" t="str">
            <v>HOSPITAL MESTRE VITALINO</v>
          </cell>
          <cell r="E94" t="str">
            <v>ALEXSSANDRA DA SILVA VIEIRA</v>
          </cell>
          <cell r="F94" t="str">
            <v>2 - Outros Profissionais da Saúde</v>
          </cell>
          <cell r="G94" t="str">
            <v>223505</v>
          </cell>
          <cell r="H94">
            <v>45474</v>
          </cell>
          <cell r="J94">
            <v>461.18</v>
          </cell>
          <cell r="L94">
            <v>95.865238095199999</v>
          </cell>
          <cell r="M94">
            <v>3.85</v>
          </cell>
          <cell r="O94">
            <v>1.35</v>
          </cell>
          <cell r="Y94">
            <v>1597.24</v>
          </cell>
          <cell r="AB94" t="str">
            <v>PL14434</v>
          </cell>
        </row>
        <row r="95">
          <cell r="C95" t="str">
            <v>HOSPITAL MESTRE VITALINO</v>
          </cell>
          <cell r="E95" t="str">
            <v>ALFREDO FRANCISCO DA SILVA NETO</v>
          </cell>
          <cell r="F95" t="str">
            <v>3 - Administrativo</v>
          </cell>
          <cell r="G95" t="str">
            <v>521130</v>
          </cell>
          <cell r="H95">
            <v>45474</v>
          </cell>
          <cell r="J95">
            <v>158.19</v>
          </cell>
          <cell r="L95">
            <v>95.865238095199999</v>
          </cell>
          <cell r="M95">
            <v>28.24</v>
          </cell>
          <cell r="O95">
            <v>1.82</v>
          </cell>
        </row>
        <row r="96">
          <cell r="C96" t="str">
            <v>HOSPITAL MESTRE VITALINO</v>
          </cell>
          <cell r="E96" t="str">
            <v>ALICE IALLY SILVA LEANDRO</v>
          </cell>
          <cell r="F96" t="str">
            <v>3 - Administrativo</v>
          </cell>
          <cell r="G96" t="str">
            <v>223710</v>
          </cell>
          <cell r="H96">
            <v>45474</v>
          </cell>
          <cell r="J96">
            <v>305.94</v>
          </cell>
          <cell r="O96">
            <v>1.82</v>
          </cell>
        </row>
        <row r="97">
          <cell r="C97" t="str">
            <v>HOSPITAL MESTRE VITALINO</v>
          </cell>
          <cell r="E97" t="str">
            <v>ALINA STEPHANY DA SILVA</v>
          </cell>
          <cell r="F97" t="str">
            <v>2 - Outros Profissionais da Saúde</v>
          </cell>
          <cell r="G97" t="str">
            <v>223505</v>
          </cell>
          <cell r="H97">
            <v>45474</v>
          </cell>
          <cell r="J97">
            <v>376.97</v>
          </cell>
          <cell r="L97">
            <v>95.865238095199999</v>
          </cell>
          <cell r="M97">
            <v>3.09</v>
          </cell>
          <cell r="O97">
            <v>1.35</v>
          </cell>
          <cell r="Y97">
            <v>1597.24</v>
          </cell>
          <cell r="AB97" t="str">
            <v>PL14434</v>
          </cell>
        </row>
        <row r="98">
          <cell r="C98" t="str">
            <v>HOSPITAL MESTRE VITALINO</v>
          </cell>
          <cell r="E98" t="str">
            <v>ALINE CINTHYA DE MELO</v>
          </cell>
          <cell r="F98" t="str">
            <v>2 - Outros Profissionais da Saúde</v>
          </cell>
          <cell r="G98" t="str">
            <v>223505</v>
          </cell>
          <cell r="H98">
            <v>45474</v>
          </cell>
          <cell r="J98">
            <v>382.58</v>
          </cell>
          <cell r="L98">
            <v>95.865238095199999</v>
          </cell>
          <cell r="M98">
            <v>3.85</v>
          </cell>
          <cell r="O98">
            <v>1.35</v>
          </cell>
          <cell r="Y98">
            <v>1130.8899999999999</v>
          </cell>
          <cell r="AB98" t="str">
            <v>PL14434</v>
          </cell>
        </row>
        <row r="99">
          <cell r="C99" t="str">
            <v>HOSPITAL MESTRE VITALINO</v>
          </cell>
          <cell r="E99" t="str">
            <v>ALINE DA SILVA FRANCA</v>
          </cell>
          <cell r="F99" t="str">
            <v>2 - Outros Profissionais da Saúde</v>
          </cell>
          <cell r="G99" t="str">
            <v>322205</v>
          </cell>
          <cell r="H99">
            <v>45474</v>
          </cell>
          <cell r="J99">
            <v>295.45999999999998</v>
          </cell>
          <cell r="L99">
            <v>95.865238095199999</v>
          </cell>
          <cell r="M99">
            <v>28.41</v>
          </cell>
          <cell r="O99">
            <v>1.82</v>
          </cell>
          <cell r="U99">
            <v>77.55</v>
          </cell>
          <cell r="X99" t="str">
            <v>AUX. CRECHE I</v>
          </cell>
          <cell r="Y99">
            <v>1653.3100000000002</v>
          </cell>
          <cell r="AB99" t="str">
            <v>PL14434</v>
          </cell>
        </row>
        <row r="100">
          <cell r="C100" t="str">
            <v>HOSPITAL MESTRE VITALINO</v>
          </cell>
          <cell r="E100" t="str">
            <v>ALINE MARIA DA SILVA</v>
          </cell>
          <cell r="F100" t="str">
            <v>2 - Outros Profissionais da Saúde</v>
          </cell>
          <cell r="G100" t="str">
            <v>322205</v>
          </cell>
          <cell r="H100">
            <v>45474</v>
          </cell>
          <cell r="J100">
            <v>310.54000000000002</v>
          </cell>
          <cell r="L100">
            <v>95.865238095199999</v>
          </cell>
          <cell r="M100">
            <v>29.39</v>
          </cell>
          <cell r="O100">
            <v>1.82</v>
          </cell>
          <cell r="Y100">
            <v>1653.3100000000002</v>
          </cell>
          <cell r="AB100" t="str">
            <v>PL14434</v>
          </cell>
        </row>
        <row r="101">
          <cell r="C101" t="str">
            <v>HOSPITAL MESTRE VITALINO</v>
          </cell>
          <cell r="E101" t="str">
            <v>ALINE MARIA DA SILVA NETO</v>
          </cell>
          <cell r="F101" t="str">
            <v>2 - Outros Profissionais da Saúde</v>
          </cell>
          <cell r="G101" t="str">
            <v>322205</v>
          </cell>
          <cell r="H101">
            <v>45474</v>
          </cell>
          <cell r="J101">
            <v>294.81</v>
          </cell>
          <cell r="O101">
            <v>1.82</v>
          </cell>
          <cell r="Y101">
            <v>1653.3100000000002</v>
          </cell>
          <cell r="AB101" t="str">
            <v>PL14434</v>
          </cell>
        </row>
        <row r="102">
          <cell r="C102" t="str">
            <v>HOSPITAL MESTRE VITALINO</v>
          </cell>
          <cell r="E102" t="str">
            <v>ALINE MAYARA DA SILVA DE OLIVEIRA</v>
          </cell>
          <cell r="F102" t="str">
            <v>3 - Administrativo</v>
          </cell>
          <cell r="G102" t="str">
            <v>521130</v>
          </cell>
          <cell r="H102">
            <v>45474</v>
          </cell>
          <cell r="J102">
            <v>209.96</v>
          </cell>
          <cell r="L102">
            <v>95.865238095199999</v>
          </cell>
          <cell r="M102">
            <v>0</v>
          </cell>
          <cell r="O102">
            <v>1.82</v>
          </cell>
        </row>
        <row r="103">
          <cell r="C103" t="str">
            <v>HOSPITAL MESTRE VITALINO</v>
          </cell>
          <cell r="E103" t="str">
            <v>ALINE OLIVEIRA SALVADOR SILVA</v>
          </cell>
          <cell r="F103" t="str">
            <v>2 - Outros Profissionais da Saúde</v>
          </cell>
          <cell r="G103" t="str">
            <v>322205</v>
          </cell>
          <cell r="H103">
            <v>45474</v>
          </cell>
          <cell r="J103">
            <v>296.08</v>
          </cell>
          <cell r="L103">
            <v>95.865238095199999</v>
          </cell>
          <cell r="M103">
            <v>29.39</v>
          </cell>
          <cell r="O103">
            <v>1.82</v>
          </cell>
          <cell r="R103">
            <v>441.59999999999997</v>
          </cell>
          <cell r="S103">
            <v>88.17</v>
          </cell>
          <cell r="Y103">
            <v>1653.3100000000002</v>
          </cell>
          <cell r="AB103" t="str">
            <v>PL14434</v>
          </cell>
        </row>
        <row r="104">
          <cell r="C104" t="str">
            <v>HOSPITAL MESTRE VITALINO</v>
          </cell>
          <cell r="E104" t="str">
            <v>ALINE RAFAELA SANTOS SILVA</v>
          </cell>
          <cell r="F104" t="str">
            <v>2 - Outros Profissionais da Saúde</v>
          </cell>
          <cell r="G104" t="str">
            <v>223505</v>
          </cell>
          <cell r="H104">
            <v>45474</v>
          </cell>
          <cell r="J104">
            <v>379.17</v>
          </cell>
          <cell r="L104">
            <v>95.865238095199999</v>
          </cell>
          <cell r="M104">
            <v>3.85</v>
          </cell>
          <cell r="O104">
            <v>1.35</v>
          </cell>
          <cell r="Y104">
            <v>1130.8899999999999</v>
          </cell>
          <cell r="AB104" t="str">
            <v>PL14434</v>
          </cell>
        </row>
        <row r="105">
          <cell r="C105" t="str">
            <v>HOSPITAL MESTRE VITALINO</v>
          </cell>
          <cell r="E105" t="str">
            <v>ALINE TENORIO CAVALCANTE MARINHO</v>
          </cell>
          <cell r="F105" t="str">
            <v>1 - Médico</v>
          </cell>
          <cell r="G105" t="str">
            <v>225125</v>
          </cell>
          <cell r="H105">
            <v>45474</v>
          </cell>
          <cell r="J105">
            <v>2363.94</v>
          </cell>
          <cell r="L105">
            <v>95.865238095199999</v>
          </cell>
          <cell r="M105">
            <v>4.24</v>
          </cell>
          <cell r="O105">
            <v>5.77</v>
          </cell>
          <cell r="P105">
            <v>1.23</v>
          </cell>
        </row>
        <row r="106">
          <cell r="C106" t="str">
            <v>HOSPITAL MESTRE VITALINO</v>
          </cell>
          <cell r="E106" t="str">
            <v>ALINNE GONCALVES BARBOSA DOS SANTOS</v>
          </cell>
          <cell r="F106" t="str">
            <v>1 - Médico</v>
          </cell>
          <cell r="G106" t="str">
            <v>225120</v>
          </cell>
          <cell r="H106">
            <v>45474</v>
          </cell>
          <cell r="J106">
            <v>2554.85</v>
          </cell>
          <cell r="L106">
            <v>95.865238095199999</v>
          </cell>
          <cell r="M106">
            <v>0</v>
          </cell>
          <cell r="O106">
            <v>5.77</v>
          </cell>
          <cell r="P106">
            <v>1.23</v>
          </cell>
        </row>
        <row r="107">
          <cell r="C107" t="str">
            <v>HOSPITAL MESTRE VITALINO</v>
          </cell>
          <cell r="E107" t="str">
            <v>ALINSSON DINIZ DUARTE</v>
          </cell>
          <cell r="F107" t="str">
            <v>1 - Médico</v>
          </cell>
          <cell r="G107" t="str">
            <v>225225</v>
          </cell>
          <cell r="H107">
            <v>45474</v>
          </cell>
          <cell r="J107">
            <v>195.7</v>
          </cell>
          <cell r="L107">
            <v>95.865238095199999</v>
          </cell>
          <cell r="M107">
            <v>0.42</v>
          </cell>
          <cell r="O107">
            <v>5.77</v>
          </cell>
          <cell r="P107">
            <v>1.23</v>
          </cell>
        </row>
        <row r="108">
          <cell r="C108" t="str">
            <v>HOSPITAL MESTRE VITALINO</v>
          </cell>
          <cell r="E108" t="str">
            <v>ALISSON HENRIQUE DA SILVA</v>
          </cell>
          <cell r="F108" t="str">
            <v>3 - Administrativo</v>
          </cell>
          <cell r="G108" t="str">
            <v>515110</v>
          </cell>
          <cell r="H108">
            <v>45474</v>
          </cell>
          <cell r="J108">
            <v>146.38999999999999</v>
          </cell>
          <cell r="L108">
            <v>95.865238095199999</v>
          </cell>
          <cell r="M108">
            <v>26.36</v>
          </cell>
          <cell r="O108">
            <v>1.82</v>
          </cell>
          <cell r="R108">
            <v>307.2</v>
          </cell>
          <cell r="S108">
            <v>84.72</v>
          </cell>
        </row>
        <row r="109">
          <cell r="C109" t="str">
            <v>HOSPITAL MESTRE VITALINO</v>
          </cell>
          <cell r="E109" t="str">
            <v>ALISSON MATHEUS DO NASCIMENTO TAVARES</v>
          </cell>
          <cell r="F109" t="str">
            <v>3 - Administrativo</v>
          </cell>
          <cell r="G109" t="str">
            <v>411010</v>
          </cell>
          <cell r="H109">
            <v>45474</v>
          </cell>
          <cell r="J109">
            <v>185.45</v>
          </cell>
          <cell r="L109">
            <v>95.865238095199999</v>
          </cell>
          <cell r="M109">
            <v>29.32</v>
          </cell>
          <cell r="O109">
            <v>1.82</v>
          </cell>
        </row>
        <row r="110">
          <cell r="C110" t="str">
            <v>HOSPITAL MESTRE VITALINO</v>
          </cell>
          <cell r="E110" t="str">
            <v>ALISSON MATHEUS SILVA QUEIROZ DE OLIVEIRA</v>
          </cell>
          <cell r="F110" t="str">
            <v>1 - Médico</v>
          </cell>
          <cell r="G110" t="str">
            <v>225170</v>
          </cell>
          <cell r="H110">
            <v>45474</v>
          </cell>
          <cell r="J110">
            <v>1159.01</v>
          </cell>
          <cell r="L110">
            <v>95.865238095199999</v>
          </cell>
          <cell r="M110">
            <v>3.39</v>
          </cell>
          <cell r="O110">
            <v>5.77</v>
          </cell>
          <cell r="P110">
            <v>1.23</v>
          </cell>
        </row>
        <row r="111">
          <cell r="C111" t="str">
            <v>HOSPITAL MESTRE VITALINO</v>
          </cell>
          <cell r="E111" t="str">
            <v>ALLAN DE AZEVEDO</v>
          </cell>
          <cell r="F111" t="str">
            <v>1 - Médico</v>
          </cell>
          <cell r="G111" t="str">
            <v>225124</v>
          </cell>
          <cell r="H111">
            <v>45474</v>
          </cell>
          <cell r="J111">
            <v>1715.66</v>
          </cell>
          <cell r="L111">
            <v>95.865238095199999</v>
          </cell>
          <cell r="M111">
            <v>3.25</v>
          </cell>
          <cell r="O111">
            <v>5.77</v>
          </cell>
          <cell r="P111">
            <v>1.23</v>
          </cell>
        </row>
        <row r="112">
          <cell r="C112" t="str">
            <v>HOSPITAL MESTRE VITALINO</v>
          </cell>
          <cell r="E112" t="str">
            <v>ALLAN JOSE ALVES PEREIRA</v>
          </cell>
          <cell r="F112" t="str">
            <v>2 - Outros Profissionais da Saúde</v>
          </cell>
          <cell r="G112" t="str">
            <v>322205</v>
          </cell>
          <cell r="H112">
            <v>45474</v>
          </cell>
          <cell r="J112">
            <v>291.91000000000003</v>
          </cell>
          <cell r="O112">
            <v>1.82</v>
          </cell>
          <cell r="Y112">
            <v>1653.3100000000002</v>
          </cell>
          <cell r="AB112" t="str">
            <v>PL14434</v>
          </cell>
        </row>
        <row r="113">
          <cell r="C113" t="str">
            <v>HOSPITAL MESTRE VITALINO</v>
          </cell>
          <cell r="E113" t="str">
            <v>ALLAN MANOEL DA SILVA</v>
          </cell>
          <cell r="F113" t="str">
            <v>2 - Outros Profissionais da Saúde</v>
          </cell>
          <cell r="G113" t="str">
            <v>324205</v>
          </cell>
          <cell r="H113">
            <v>45474</v>
          </cell>
          <cell r="J113">
            <v>190.95</v>
          </cell>
          <cell r="L113">
            <v>95.865238095199999</v>
          </cell>
          <cell r="M113">
            <v>39.659999999999997</v>
          </cell>
          <cell r="O113">
            <v>1.82</v>
          </cell>
        </row>
        <row r="114">
          <cell r="C114" t="str">
            <v>HOSPITAL MESTRE VITALINO</v>
          </cell>
          <cell r="E114" t="str">
            <v>ALLAN PONTES DE QUEIROZ MALAQUIAS</v>
          </cell>
          <cell r="F114" t="str">
            <v>1 - Médico</v>
          </cell>
          <cell r="G114" t="str">
            <v>225170</v>
          </cell>
          <cell r="H114">
            <v>45474</v>
          </cell>
          <cell r="J114">
            <v>2332.48</v>
          </cell>
          <cell r="L114">
            <v>95.865238095199999</v>
          </cell>
          <cell r="M114">
            <v>4.24</v>
          </cell>
          <cell r="O114">
            <v>5.77</v>
          </cell>
          <cell r="P114">
            <v>1.23</v>
          </cell>
        </row>
        <row r="115">
          <cell r="C115" t="str">
            <v>HOSPITAL MESTRE VITALINO</v>
          </cell>
          <cell r="E115" t="str">
            <v>ALLINNE PATRICIA SILVA GONCALO DE LUCENA</v>
          </cell>
          <cell r="F115" t="str">
            <v>2 - Outros Profissionais da Saúde</v>
          </cell>
          <cell r="G115" t="str">
            <v>322205</v>
          </cell>
          <cell r="H115">
            <v>45474</v>
          </cell>
          <cell r="J115">
            <v>304.76</v>
          </cell>
          <cell r="L115">
            <v>95.865238095199999</v>
          </cell>
          <cell r="M115">
            <v>29.39</v>
          </cell>
          <cell r="O115">
            <v>1.82</v>
          </cell>
          <cell r="Y115">
            <v>1653.3100000000002</v>
          </cell>
          <cell r="AB115" t="str">
            <v>PL14434</v>
          </cell>
        </row>
        <row r="116">
          <cell r="C116" t="str">
            <v>HOSPITAL MESTRE VITALINO</v>
          </cell>
          <cell r="E116" t="str">
            <v>ALLISON LEITE CAVALCANTE</v>
          </cell>
          <cell r="F116" t="str">
            <v>2 - Outros Profissionais da Saúde</v>
          </cell>
          <cell r="G116" t="str">
            <v>322205</v>
          </cell>
          <cell r="H116">
            <v>45474</v>
          </cell>
          <cell r="J116">
            <v>299.33</v>
          </cell>
          <cell r="L116">
            <v>95.865238095199999</v>
          </cell>
          <cell r="M116">
            <v>29.39</v>
          </cell>
          <cell r="O116">
            <v>1.82</v>
          </cell>
          <cell r="Y116">
            <v>1653.3100000000002</v>
          </cell>
          <cell r="AB116" t="str">
            <v>PL14434</v>
          </cell>
        </row>
        <row r="117">
          <cell r="C117" t="str">
            <v>HOSPITAL MESTRE VITALINO</v>
          </cell>
          <cell r="E117" t="str">
            <v>ALLYNE BARBOSA DE AMORIM</v>
          </cell>
          <cell r="F117" t="str">
            <v>3 - Administrativo</v>
          </cell>
          <cell r="G117" t="str">
            <v>514320</v>
          </cell>
          <cell r="H117">
            <v>45474</v>
          </cell>
          <cell r="J117">
            <v>135.61000000000001</v>
          </cell>
          <cell r="L117">
            <v>95.865238095199999</v>
          </cell>
          <cell r="M117">
            <v>28.24</v>
          </cell>
          <cell r="O117">
            <v>1.82</v>
          </cell>
          <cell r="U117">
            <v>80.95</v>
          </cell>
          <cell r="X117" t="str">
            <v>AUX. CRECHE I</v>
          </cell>
        </row>
        <row r="118">
          <cell r="C118" t="str">
            <v>HOSPITAL MESTRE VITALINO</v>
          </cell>
          <cell r="E118" t="str">
            <v>ALLYSSON ALEXANDRE DA SILVA</v>
          </cell>
          <cell r="F118" t="str">
            <v>2 - Outros Profissionais da Saúde</v>
          </cell>
          <cell r="G118" t="str">
            <v>322205</v>
          </cell>
          <cell r="H118">
            <v>45474</v>
          </cell>
          <cell r="J118">
            <v>301.06</v>
          </cell>
          <cell r="L118">
            <v>95.865238095199999</v>
          </cell>
          <cell r="M118">
            <v>29.39</v>
          </cell>
          <cell r="O118">
            <v>1.82</v>
          </cell>
          <cell r="Y118">
            <v>1653.3100000000002</v>
          </cell>
          <cell r="AB118" t="str">
            <v>PL14434</v>
          </cell>
        </row>
        <row r="119">
          <cell r="C119" t="str">
            <v>HOSPITAL MESTRE VITALINO</v>
          </cell>
          <cell r="E119" t="str">
            <v>ALMIR CARLOS DA SILVA</v>
          </cell>
          <cell r="F119" t="str">
            <v>3 - Administrativo</v>
          </cell>
          <cell r="G119" t="str">
            <v>514320</v>
          </cell>
          <cell r="H119">
            <v>45474</v>
          </cell>
          <cell r="J119">
            <v>37.64</v>
          </cell>
          <cell r="L119">
            <v>95.865238095199999</v>
          </cell>
          <cell r="M119">
            <v>7.53</v>
          </cell>
          <cell r="O119">
            <v>1.82</v>
          </cell>
        </row>
        <row r="120">
          <cell r="C120" t="str">
            <v>HOSPITAL MESTRE VITALINO</v>
          </cell>
          <cell r="E120" t="str">
            <v>ALMIR JOSE DE SOUZA</v>
          </cell>
          <cell r="F120" t="str">
            <v>3 - Administrativo</v>
          </cell>
          <cell r="G120" t="str">
            <v>763305</v>
          </cell>
          <cell r="H120">
            <v>45474</v>
          </cell>
          <cell r="J120">
            <v>156.44999999999999</v>
          </cell>
          <cell r="L120">
            <v>95.865238095199999</v>
          </cell>
          <cell r="M120">
            <v>28.24</v>
          </cell>
          <cell r="O120">
            <v>1.82</v>
          </cell>
          <cell r="R120">
            <v>307.2</v>
          </cell>
          <cell r="S120">
            <v>84.72</v>
          </cell>
        </row>
        <row r="121">
          <cell r="C121" t="str">
            <v>HOSPITAL MESTRE VITALINO</v>
          </cell>
          <cell r="E121" t="str">
            <v>ALTIERES ALVES</v>
          </cell>
          <cell r="F121" t="str">
            <v>3 - Administrativo</v>
          </cell>
          <cell r="G121" t="str">
            <v>515110</v>
          </cell>
          <cell r="H121">
            <v>45474</v>
          </cell>
          <cell r="J121">
            <v>148.5</v>
          </cell>
          <cell r="O121">
            <v>1.82</v>
          </cell>
        </row>
        <row r="122">
          <cell r="C122" t="str">
            <v>HOSPITAL MESTRE VITALINO</v>
          </cell>
          <cell r="E122" t="str">
            <v>ALVARO OLIVEIRA VIEIRA</v>
          </cell>
          <cell r="F122" t="str">
            <v>3 - Administrativo</v>
          </cell>
          <cell r="G122" t="str">
            <v>521130</v>
          </cell>
          <cell r="H122">
            <v>45474</v>
          </cell>
          <cell r="J122">
            <v>150.37</v>
          </cell>
          <cell r="O122">
            <v>1.82</v>
          </cell>
        </row>
        <row r="123">
          <cell r="C123" t="str">
            <v>HOSPITAL MESTRE VITALINO</v>
          </cell>
          <cell r="E123" t="str">
            <v>ALYNE RAYANE VIEIRA LOPES</v>
          </cell>
          <cell r="F123" t="str">
            <v>2 - Outros Profissionais da Saúde</v>
          </cell>
          <cell r="G123" t="str">
            <v>322205</v>
          </cell>
          <cell r="H123">
            <v>45474</v>
          </cell>
          <cell r="J123">
            <v>296.10000000000002</v>
          </cell>
          <cell r="L123">
            <v>95.865238095199999</v>
          </cell>
          <cell r="M123">
            <v>29.39</v>
          </cell>
          <cell r="O123">
            <v>1.82</v>
          </cell>
          <cell r="Y123">
            <v>1653.3100000000002</v>
          </cell>
          <cell r="AB123" t="str">
            <v>PL14434</v>
          </cell>
        </row>
        <row r="124">
          <cell r="C124" t="str">
            <v>HOSPITAL MESTRE VITALINO</v>
          </cell>
          <cell r="E124" t="str">
            <v>ALYSON JUNIO SILVA DO Ó</v>
          </cell>
          <cell r="F124" t="str">
            <v>3 - Administrativo</v>
          </cell>
          <cell r="G124" t="str">
            <v>517410</v>
          </cell>
          <cell r="H124">
            <v>45474</v>
          </cell>
          <cell r="J124">
            <v>129.44999999999999</v>
          </cell>
          <cell r="O124">
            <v>1.82</v>
          </cell>
        </row>
        <row r="125">
          <cell r="C125" t="str">
            <v>HOSPITAL MESTRE VITALINO</v>
          </cell>
          <cell r="E125" t="str">
            <v>AMANDA ARAUJO OLIMPIO DA SILVA</v>
          </cell>
          <cell r="F125" t="str">
            <v>2 - Outros Profissionais da Saúde</v>
          </cell>
          <cell r="G125" t="str">
            <v>322205</v>
          </cell>
          <cell r="H125">
            <v>45474</v>
          </cell>
          <cell r="J125">
            <v>307.60000000000002</v>
          </cell>
          <cell r="L125">
            <v>95.865238095199999</v>
          </cell>
          <cell r="M125">
            <v>25.47</v>
          </cell>
          <cell r="O125">
            <v>1.82</v>
          </cell>
          <cell r="Y125">
            <v>1653.3100000000002</v>
          </cell>
          <cell r="AB125" t="str">
            <v>PL14434</v>
          </cell>
        </row>
        <row r="126">
          <cell r="C126" t="str">
            <v>HOSPITAL MESTRE VITALINO</v>
          </cell>
          <cell r="E126" t="str">
            <v>AMANDA ARAUJO SILVA</v>
          </cell>
          <cell r="F126" t="str">
            <v>2 - Outros Profissionais da Saúde</v>
          </cell>
          <cell r="G126" t="str">
            <v>223605</v>
          </cell>
          <cell r="H126">
            <v>45474</v>
          </cell>
          <cell r="J126">
            <v>366.13</v>
          </cell>
          <cell r="L126">
            <v>95.865238095199999</v>
          </cell>
          <cell r="M126">
            <v>3.68</v>
          </cell>
          <cell r="O126">
            <v>1.35</v>
          </cell>
        </row>
        <row r="127">
          <cell r="C127" t="str">
            <v>HOSPITAL MESTRE VITALINO</v>
          </cell>
          <cell r="E127" t="str">
            <v>AMANDA AYAMME MARQUES ARRUDA</v>
          </cell>
          <cell r="F127" t="str">
            <v>2 - Outros Profissionais da Saúde</v>
          </cell>
          <cell r="G127" t="str">
            <v>223505</v>
          </cell>
          <cell r="H127">
            <v>45474</v>
          </cell>
          <cell r="J127">
            <v>399.36</v>
          </cell>
          <cell r="L127">
            <v>95.865238095199999</v>
          </cell>
          <cell r="M127">
            <v>3.7</v>
          </cell>
          <cell r="O127">
            <v>1.35</v>
          </cell>
          <cell r="U127">
            <v>120.26</v>
          </cell>
          <cell r="X127" t="str">
            <v>AUX. CRECHE I</v>
          </cell>
          <cell r="Y127">
            <v>972.42</v>
          </cell>
          <cell r="AB127" t="str">
            <v>PL14434</v>
          </cell>
        </row>
        <row r="128">
          <cell r="C128" t="str">
            <v>HOSPITAL MESTRE VITALINO</v>
          </cell>
          <cell r="E128" t="str">
            <v>AMANDA CAVALCANTE DE FREITAS</v>
          </cell>
          <cell r="F128" t="str">
            <v>2 - Outros Profissionais da Saúde</v>
          </cell>
          <cell r="G128" t="str">
            <v>322205</v>
          </cell>
          <cell r="H128">
            <v>45474</v>
          </cell>
          <cell r="J128">
            <v>307.02999999999997</v>
          </cell>
          <cell r="L128">
            <v>95.865238095199999</v>
          </cell>
          <cell r="M128">
            <v>29.39</v>
          </cell>
          <cell r="O128">
            <v>1.82</v>
          </cell>
          <cell r="Y128">
            <v>1653.3100000000002</v>
          </cell>
          <cell r="AB128" t="str">
            <v>PL14434</v>
          </cell>
        </row>
        <row r="129">
          <cell r="C129" t="str">
            <v>HOSPITAL MESTRE VITALINO</v>
          </cell>
          <cell r="E129" t="str">
            <v>AMANDA CONCEICAO PINHEIRO</v>
          </cell>
          <cell r="F129" t="str">
            <v>2 - Outros Profissionais da Saúde</v>
          </cell>
          <cell r="G129" t="str">
            <v>322205</v>
          </cell>
          <cell r="H129">
            <v>45474</v>
          </cell>
          <cell r="J129">
            <v>283.61</v>
          </cell>
          <cell r="L129">
            <v>95.865238095199999</v>
          </cell>
          <cell r="M129">
            <v>29.39</v>
          </cell>
          <cell r="O129">
            <v>1.82</v>
          </cell>
          <cell r="Y129">
            <v>1653.3100000000002</v>
          </cell>
          <cell r="AB129" t="str">
            <v>PL14434</v>
          </cell>
        </row>
        <row r="130">
          <cell r="C130" t="str">
            <v>HOSPITAL MESTRE VITALINO</v>
          </cell>
          <cell r="E130" t="str">
            <v>AMANDA DA SILVA ALMEIDA</v>
          </cell>
          <cell r="F130" t="str">
            <v>2 - Outros Profissionais da Saúde</v>
          </cell>
          <cell r="G130" t="str">
            <v>322205</v>
          </cell>
          <cell r="H130">
            <v>45474</v>
          </cell>
          <cell r="J130">
            <v>302.10000000000002</v>
          </cell>
          <cell r="L130">
            <v>95.865238095199999</v>
          </cell>
          <cell r="M130">
            <v>28.41</v>
          </cell>
          <cell r="O130">
            <v>1.82</v>
          </cell>
          <cell r="Y130">
            <v>1653.3100000000002</v>
          </cell>
          <cell r="AB130" t="str">
            <v>PL14434</v>
          </cell>
        </row>
        <row r="131">
          <cell r="C131" t="str">
            <v>HOSPITAL MESTRE VITALINO</v>
          </cell>
          <cell r="E131" t="str">
            <v>AMANDA DA SILVA AZEVEDO</v>
          </cell>
          <cell r="F131" t="str">
            <v>2 - Outros Profissionais da Saúde</v>
          </cell>
          <cell r="G131" t="str">
            <v>322205</v>
          </cell>
          <cell r="H131">
            <v>45474</v>
          </cell>
          <cell r="J131">
            <v>284.63</v>
          </cell>
          <cell r="L131">
            <v>95.865238095199999</v>
          </cell>
          <cell r="M131">
            <v>28.41</v>
          </cell>
          <cell r="O131">
            <v>1.82</v>
          </cell>
          <cell r="R131">
            <v>153.6</v>
          </cell>
          <cell r="S131">
            <v>88.17</v>
          </cell>
          <cell r="Y131">
            <v>1653.3100000000002</v>
          </cell>
          <cell r="AB131" t="str">
            <v>PL14434</v>
          </cell>
        </row>
        <row r="132">
          <cell r="C132" t="str">
            <v>HOSPITAL MESTRE VITALINO</v>
          </cell>
          <cell r="E132" t="str">
            <v>AMANDA DA SILVA FERREIRA</v>
          </cell>
          <cell r="F132" t="str">
            <v>2 - Outros Profissionais da Saúde</v>
          </cell>
          <cell r="G132" t="str">
            <v>322205</v>
          </cell>
          <cell r="H132">
            <v>45474</v>
          </cell>
          <cell r="J132">
            <v>317.66000000000003</v>
          </cell>
          <cell r="L132">
            <v>95.865238095199999</v>
          </cell>
          <cell r="M132">
            <v>29.39</v>
          </cell>
          <cell r="O132">
            <v>1.82</v>
          </cell>
          <cell r="U132">
            <v>77.55</v>
          </cell>
          <cell r="X132" t="str">
            <v>AUX. CRECHE I</v>
          </cell>
          <cell r="Y132">
            <v>1653.3100000000002</v>
          </cell>
          <cell r="AB132" t="str">
            <v>PL14434</v>
          </cell>
        </row>
        <row r="133">
          <cell r="C133" t="str">
            <v>HOSPITAL MESTRE VITALINO</v>
          </cell>
          <cell r="E133" t="str">
            <v>AMANDA GABRIELA NEVES GOMES</v>
          </cell>
          <cell r="F133" t="str">
            <v>1 - Médico</v>
          </cell>
          <cell r="G133" t="str">
            <v>225124</v>
          </cell>
          <cell r="H133">
            <v>45474</v>
          </cell>
          <cell r="J133">
            <v>867.6</v>
          </cell>
          <cell r="L133">
            <v>95.865238095199999</v>
          </cell>
          <cell r="M133">
            <v>4.24</v>
          </cell>
          <cell r="O133">
            <v>5.77</v>
          </cell>
          <cell r="P133">
            <v>1.23</v>
          </cell>
        </row>
        <row r="134">
          <cell r="C134" t="str">
            <v>HOSPITAL MESTRE VITALINO</v>
          </cell>
          <cell r="E134" t="str">
            <v>AMANDA JORDAO BENIGNO</v>
          </cell>
          <cell r="F134" t="str">
            <v>2 - Outros Profissionais da Saúde</v>
          </cell>
          <cell r="G134" t="str">
            <v>223505</v>
          </cell>
          <cell r="H134">
            <v>45474</v>
          </cell>
          <cell r="J134">
            <v>397.77</v>
          </cell>
          <cell r="L134">
            <v>95.865238095199999</v>
          </cell>
          <cell r="M134">
            <v>3.85</v>
          </cell>
          <cell r="O134">
            <v>1.35</v>
          </cell>
          <cell r="U134">
            <v>120.26</v>
          </cell>
          <cell r="X134" t="str">
            <v>AUX. CRECHE I</v>
          </cell>
          <cell r="Y134">
            <v>1130.8899999999999</v>
          </cell>
          <cell r="AB134" t="str">
            <v>PL14434</v>
          </cell>
        </row>
        <row r="135">
          <cell r="C135" t="str">
            <v>HOSPITAL MESTRE VITALINO</v>
          </cell>
          <cell r="E135" t="str">
            <v>AMANDA KALINE DA SILVA</v>
          </cell>
          <cell r="F135" t="str">
            <v>2 - Outros Profissionais da Saúde</v>
          </cell>
          <cell r="G135" t="str">
            <v>322205</v>
          </cell>
          <cell r="H135">
            <v>45474</v>
          </cell>
          <cell r="J135">
            <v>337.29</v>
          </cell>
          <cell r="L135">
            <v>95.865238095199999</v>
          </cell>
          <cell r="M135">
            <v>0</v>
          </cell>
          <cell r="O135">
            <v>1.82</v>
          </cell>
          <cell r="U135">
            <v>77.55</v>
          </cell>
          <cell r="X135" t="str">
            <v>AUX. CRECHE I, AUX.CRECHE FÉRIAS</v>
          </cell>
          <cell r="Y135">
            <v>1653.3100000000002</v>
          </cell>
          <cell r="AB135" t="str">
            <v>PL14434</v>
          </cell>
        </row>
        <row r="136">
          <cell r="C136" t="str">
            <v>HOSPITAL MESTRE VITALINO</v>
          </cell>
          <cell r="E136" t="str">
            <v>AMANDA KENIA BEZERRA ALVES</v>
          </cell>
          <cell r="F136" t="str">
            <v>1 - Médico</v>
          </cell>
          <cell r="G136" t="str">
            <v>225150</v>
          </cell>
          <cell r="H136">
            <v>45474</v>
          </cell>
          <cell r="J136">
            <v>1005.22</v>
          </cell>
          <cell r="L136">
            <v>95.865238095199999</v>
          </cell>
          <cell r="M136">
            <v>4.24</v>
          </cell>
          <cell r="O136">
            <v>5.77</v>
          </cell>
          <cell r="P136">
            <v>1.23</v>
          </cell>
        </row>
        <row r="137">
          <cell r="C137" t="str">
            <v>HOSPITAL MESTRE VITALINO</v>
          </cell>
          <cell r="E137" t="str">
            <v>AMANDA KISLLA MOURA SILVA</v>
          </cell>
          <cell r="F137" t="str">
            <v>3 - Administrativo</v>
          </cell>
          <cell r="G137" t="str">
            <v>142205</v>
          </cell>
          <cell r="H137">
            <v>45474</v>
          </cell>
          <cell r="J137">
            <v>773.16</v>
          </cell>
          <cell r="O137">
            <v>1.82</v>
          </cell>
          <cell r="U137">
            <v>241.41000000000003</v>
          </cell>
          <cell r="X137" t="str">
            <v>AUX. CRECHE I, GRATIFICACAO I</v>
          </cell>
          <cell r="Y137">
            <v>1007.34</v>
          </cell>
          <cell r="AB137" t="str">
            <v>OUTROS</v>
          </cell>
        </row>
        <row r="138">
          <cell r="C138" t="str">
            <v>HOSPITAL MESTRE VITALINO</v>
          </cell>
          <cell r="E138" t="str">
            <v>AMANDA LUISA OLIVEIRA DA SILVA</v>
          </cell>
          <cell r="F138" t="str">
            <v>2 - Outros Profissionais da Saúde</v>
          </cell>
          <cell r="G138" t="str">
            <v>223505</v>
          </cell>
          <cell r="H138">
            <v>45474</v>
          </cell>
          <cell r="J138">
            <v>383.74</v>
          </cell>
          <cell r="L138">
            <v>95.865238095199999</v>
          </cell>
          <cell r="M138">
            <v>3.7</v>
          </cell>
          <cell r="O138">
            <v>1.35</v>
          </cell>
          <cell r="Y138">
            <v>972.42</v>
          </cell>
          <cell r="AB138" t="str">
            <v>PL14434</v>
          </cell>
        </row>
        <row r="139">
          <cell r="C139" t="str">
            <v>HOSPITAL MESTRE VITALINO</v>
          </cell>
          <cell r="E139" t="str">
            <v>AMANDA MARIA ALBUQUERQUE DE AGUIAR</v>
          </cell>
          <cell r="F139" t="str">
            <v>3 - Administrativo</v>
          </cell>
          <cell r="G139" t="str">
            <v>131210</v>
          </cell>
          <cell r="H139">
            <v>45474</v>
          </cell>
          <cell r="J139">
            <v>824.07</v>
          </cell>
          <cell r="L139">
            <v>95.865238095199999</v>
          </cell>
          <cell r="M139">
            <v>3.83</v>
          </cell>
          <cell r="O139">
            <v>1.35</v>
          </cell>
          <cell r="U139">
            <v>112.24</v>
          </cell>
          <cell r="X139" t="str">
            <v>AUX. CRECHE I</v>
          </cell>
          <cell r="Y139">
            <v>972.42</v>
          </cell>
          <cell r="AB139" t="str">
            <v>PL14434</v>
          </cell>
        </row>
        <row r="140">
          <cell r="C140" t="str">
            <v>HOSPITAL MESTRE VITALINO</v>
          </cell>
          <cell r="E140" t="str">
            <v>AMANDA MARIA DA SILVA</v>
          </cell>
          <cell r="F140" t="str">
            <v>3 - Administrativo</v>
          </cell>
          <cell r="G140" t="str">
            <v>411010</v>
          </cell>
          <cell r="H140">
            <v>45474</v>
          </cell>
          <cell r="J140">
            <v>163.88</v>
          </cell>
          <cell r="L140">
            <v>95.865238095199999</v>
          </cell>
          <cell r="M140">
            <v>29.32</v>
          </cell>
          <cell r="O140">
            <v>1.82</v>
          </cell>
          <cell r="R140">
            <v>441.59999999999997</v>
          </cell>
          <cell r="S140">
            <v>87.97</v>
          </cell>
        </row>
        <row r="141">
          <cell r="C141" t="str">
            <v>HOSPITAL MESTRE VITALINO</v>
          </cell>
          <cell r="E141" t="str">
            <v>AMANDA MARIA DAS GRACAS DE FARIAS SILVA</v>
          </cell>
          <cell r="F141" t="str">
            <v>2 - Outros Profissionais da Saúde</v>
          </cell>
          <cell r="G141" t="str">
            <v>223505</v>
          </cell>
          <cell r="H141">
            <v>45474</v>
          </cell>
          <cell r="J141">
            <v>400.78</v>
          </cell>
          <cell r="L141">
            <v>95.865238095199999</v>
          </cell>
          <cell r="M141">
            <v>3.97</v>
          </cell>
          <cell r="O141">
            <v>1.35</v>
          </cell>
          <cell r="U141">
            <v>120.26</v>
          </cell>
          <cell r="X141" t="str">
            <v>AUX. CRECHE I</v>
          </cell>
          <cell r="Y141">
            <v>972.42</v>
          </cell>
          <cell r="AB141" t="str">
            <v>PL14434</v>
          </cell>
        </row>
        <row r="142">
          <cell r="C142" t="str">
            <v>HOSPITAL MESTRE VITALINO</v>
          </cell>
          <cell r="E142" t="str">
            <v>AMANDA MONTEIRO DE ANDRADE CAVALCANTE</v>
          </cell>
          <cell r="F142" t="str">
            <v>2 - Outros Profissionais da Saúde</v>
          </cell>
          <cell r="G142" t="str">
            <v>223505</v>
          </cell>
          <cell r="H142">
            <v>45474</v>
          </cell>
          <cell r="J142">
            <v>427.05</v>
          </cell>
          <cell r="L142">
            <v>95.865238095199999</v>
          </cell>
          <cell r="M142">
            <v>3.42</v>
          </cell>
          <cell r="O142">
            <v>1.35</v>
          </cell>
          <cell r="U142">
            <v>120.26</v>
          </cell>
          <cell r="X142" t="str">
            <v>AUX. CRECHE I</v>
          </cell>
          <cell r="Y142">
            <v>972.42</v>
          </cell>
          <cell r="AB142" t="str">
            <v>PL14434</v>
          </cell>
        </row>
        <row r="143">
          <cell r="C143" t="str">
            <v>HOSPITAL MESTRE VITALINO</v>
          </cell>
          <cell r="E143" t="str">
            <v>AMANDA MONTEIRO DE LIMA</v>
          </cell>
          <cell r="F143" t="str">
            <v>2 - Outros Profissionais da Saúde</v>
          </cell>
          <cell r="G143" t="str">
            <v>322205</v>
          </cell>
          <cell r="H143">
            <v>45474</v>
          </cell>
          <cell r="J143">
            <v>287.06</v>
          </cell>
          <cell r="L143">
            <v>95.865238095199999</v>
          </cell>
          <cell r="M143">
            <v>29.39</v>
          </cell>
          <cell r="O143">
            <v>1.82</v>
          </cell>
          <cell r="Y143">
            <v>1653.3100000000002</v>
          </cell>
          <cell r="AB143" t="str">
            <v>PL14434</v>
          </cell>
        </row>
        <row r="144">
          <cell r="C144" t="str">
            <v>HOSPITAL MESTRE VITALINO</v>
          </cell>
          <cell r="E144" t="str">
            <v>AMANDA MORGANA DA SILVA AZEVEDO</v>
          </cell>
          <cell r="F144" t="str">
            <v>2 - Outros Profissionais da Saúde</v>
          </cell>
          <cell r="G144" t="str">
            <v>322205</v>
          </cell>
          <cell r="H144">
            <v>45474</v>
          </cell>
          <cell r="J144">
            <v>285.69</v>
          </cell>
          <cell r="O144">
            <v>1.82</v>
          </cell>
          <cell r="Y144">
            <v>1653.3100000000002</v>
          </cell>
          <cell r="AB144" t="str">
            <v>PL14434</v>
          </cell>
        </row>
        <row r="145">
          <cell r="C145" t="str">
            <v>HOSPITAL MESTRE VITALINO</v>
          </cell>
          <cell r="E145" t="str">
            <v>AMANDA NAIARA MOURA</v>
          </cell>
          <cell r="F145" t="str">
            <v>2 - Outros Profissionais da Saúde</v>
          </cell>
          <cell r="G145" t="str">
            <v>322205</v>
          </cell>
          <cell r="H145">
            <v>45474</v>
          </cell>
          <cell r="J145">
            <v>311.33</v>
          </cell>
          <cell r="L145">
            <v>95.865238095199999</v>
          </cell>
          <cell r="M145">
            <v>29.39</v>
          </cell>
          <cell r="O145">
            <v>1.82</v>
          </cell>
          <cell r="Y145">
            <v>1653.3100000000002</v>
          </cell>
          <cell r="AB145" t="str">
            <v>PL14434</v>
          </cell>
        </row>
        <row r="146">
          <cell r="C146" t="str">
            <v>HOSPITAL MESTRE VITALINO</v>
          </cell>
          <cell r="E146" t="str">
            <v>AMANDA NOE DA SILVA</v>
          </cell>
          <cell r="F146" t="str">
            <v>1 - Médico</v>
          </cell>
          <cell r="G146" t="str">
            <v>225203</v>
          </cell>
          <cell r="H146">
            <v>45474</v>
          </cell>
          <cell r="J146">
            <v>1587.52</v>
          </cell>
          <cell r="L146">
            <v>95.865238095199999</v>
          </cell>
          <cell r="M146">
            <v>4.24</v>
          </cell>
          <cell r="O146">
            <v>5.77</v>
          </cell>
          <cell r="P146">
            <v>1.23</v>
          </cell>
        </row>
        <row r="147">
          <cell r="C147" t="str">
            <v>HOSPITAL MESTRE VITALINO</v>
          </cell>
          <cell r="E147" t="str">
            <v>AMANDA PAES FERREIRA DOS SANTOS</v>
          </cell>
          <cell r="F147" t="str">
            <v>2 - Outros Profissionais da Saúde</v>
          </cell>
          <cell r="G147" t="str">
            <v>223605</v>
          </cell>
          <cell r="H147">
            <v>45474</v>
          </cell>
          <cell r="J147">
            <v>282.27</v>
          </cell>
          <cell r="L147">
            <v>95.865238095199999</v>
          </cell>
          <cell r="M147">
            <v>3.44</v>
          </cell>
          <cell r="O147">
            <v>1.35</v>
          </cell>
        </row>
        <row r="148">
          <cell r="C148" t="str">
            <v>HOSPITAL MESTRE VITALINO</v>
          </cell>
          <cell r="E148" t="str">
            <v>AMANDA PRISCILA DE LIMA MELO</v>
          </cell>
          <cell r="F148" t="str">
            <v>2 - Outros Profissionais da Saúde</v>
          </cell>
          <cell r="G148" t="str">
            <v>322205</v>
          </cell>
          <cell r="H148">
            <v>45474</v>
          </cell>
          <cell r="J148">
            <v>297.77999999999997</v>
          </cell>
          <cell r="L148">
            <v>95.865238095199999</v>
          </cell>
          <cell r="M148">
            <v>29.39</v>
          </cell>
          <cell r="O148">
            <v>1.82</v>
          </cell>
          <cell r="Y148">
            <v>1653.3100000000002</v>
          </cell>
          <cell r="AB148" t="str">
            <v>PL14434</v>
          </cell>
        </row>
        <row r="149">
          <cell r="C149" t="str">
            <v>HOSPITAL MESTRE VITALINO</v>
          </cell>
          <cell r="E149" t="str">
            <v>AMANDA QUARESMA DANTAS</v>
          </cell>
          <cell r="F149" t="str">
            <v>3 - Administrativo</v>
          </cell>
          <cell r="G149" t="str">
            <v>223505</v>
          </cell>
          <cell r="H149">
            <v>45474</v>
          </cell>
          <cell r="J149">
            <v>372.5</v>
          </cell>
          <cell r="L149">
            <v>95.865238095199999</v>
          </cell>
          <cell r="M149">
            <v>3.09</v>
          </cell>
          <cell r="O149">
            <v>1.35</v>
          </cell>
          <cell r="Y149">
            <v>1597.24</v>
          </cell>
          <cell r="AB149" t="str">
            <v>PL14434</v>
          </cell>
        </row>
        <row r="150">
          <cell r="C150" t="str">
            <v>HOSPITAL MESTRE VITALINO</v>
          </cell>
          <cell r="E150" t="str">
            <v>AMANDA REGINA SANTOS FARIAS CINTRA</v>
          </cell>
          <cell r="F150" t="str">
            <v>2 - Outros Profissionais da Saúde</v>
          </cell>
          <cell r="G150" t="str">
            <v>223605</v>
          </cell>
          <cell r="H150">
            <v>45474</v>
          </cell>
          <cell r="J150">
            <v>250.4</v>
          </cell>
          <cell r="L150">
            <v>95.865238095199999</v>
          </cell>
          <cell r="M150">
            <v>2.33</v>
          </cell>
          <cell r="O150">
            <v>1.35</v>
          </cell>
        </row>
        <row r="151">
          <cell r="C151" t="str">
            <v>HOSPITAL MESTRE VITALINO</v>
          </cell>
          <cell r="E151" t="str">
            <v>AMAURI MAURICIO DA SILVA</v>
          </cell>
          <cell r="F151" t="str">
            <v>3 - Administrativo</v>
          </cell>
          <cell r="G151" t="str">
            <v>514320</v>
          </cell>
          <cell r="H151">
            <v>45474</v>
          </cell>
          <cell r="J151">
            <v>141.15</v>
          </cell>
          <cell r="L151">
            <v>95.865238095199999</v>
          </cell>
          <cell r="M151">
            <v>25.42</v>
          </cell>
          <cell r="O151">
            <v>1.82</v>
          </cell>
        </row>
        <row r="152">
          <cell r="C152" t="str">
            <v>HOSPITAL MESTRE VITALINO</v>
          </cell>
          <cell r="E152" t="str">
            <v>ANA ALICE MENDONCA VIEIRA</v>
          </cell>
          <cell r="F152" t="str">
            <v>2 - Outros Profissionais da Saúde</v>
          </cell>
          <cell r="G152" t="str">
            <v>322205</v>
          </cell>
          <cell r="H152">
            <v>45474</v>
          </cell>
          <cell r="J152">
            <v>283.98</v>
          </cell>
          <cell r="O152">
            <v>1.82</v>
          </cell>
          <cell r="Y152">
            <v>1653.3100000000002</v>
          </cell>
          <cell r="AB152" t="str">
            <v>PL14434</v>
          </cell>
        </row>
        <row r="153">
          <cell r="C153" t="str">
            <v>HOSPITAL MESTRE VITALINO</v>
          </cell>
          <cell r="E153" t="str">
            <v>ANA ALINE SOARES E SILVA</v>
          </cell>
          <cell r="F153" t="str">
            <v>2 - Outros Profissionais da Saúde</v>
          </cell>
          <cell r="G153" t="str">
            <v>223505</v>
          </cell>
          <cell r="H153">
            <v>45474</v>
          </cell>
          <cell r="J153">
            <v>437.18</v>
          </cell>
          <cell r="L153">
            <v>95.865238095199999</v>
          </cell>
          <cell r="M153">
            <v>3.83</v>
          </cell>
          <cell r="O153">
            <v>1.35</v>
          </cell>
          <cell r="Y153">
            <v>972.42</v>
          </cell>
          <cell r="AB153" t="str">
            <v>PL14434</v>
          </cell>
        </row>
        <row r="154">
          <cell r="C154" t="str">
            <v>HOSPITAL MESTRE VITALINO</v>
          </cell>
          <cell r="E154" t="str">
            <v>ANA ALVES PINHEIRO</v>
          </cell>
          <cell r="F154" t="str">
            <v>2 - Outros Profissionais da Saúde</v>
          </cell>
          <cell r="G154" t="str">
            <v>322205</v>
          </cell>
          <cell r="H154">
            <v>45474</v>
          </cell>
          <cell r="J154">
            <v>315.29000000000002</v>
          </cell>
          <cell r="L154">
            <v>95.865238095199999</v>
          </cell>
          <cell r="M154">
            <v>29.39</v>
          </cell>
          <cell r="O154">
            <v>1.82</v>
          </cell>
          <cell r="Y154">
            <v>1653.3100000000002</v>
          </cell>
          <cell r="AB154" t="str">
            <v>PL14434</v>
          </cell>
        </row>
        <row r="155">
          <cell r="C155" t="str">
            <v>HOSPITAL MESTRE VITALINO</v>
          </cell>
          <cell r="E155" t="str">
            <v>ANA ANGELICA BALBINO DA SILVA</v>
          </cell>
          <cell r="F155" t="str">
            <v>2 - Outros Profissionais da Saúde</v>
          </cell>
          <cell r="G155" t="str">
            <v>223605</v>
          </cell>
          <cell r="H155">
            <v>45474</v>
          </cell>
          <cell r="J155">
            <v>289.10000000000002</v>
          </cell>
          <cell r="L155">
            <v>95.865238095199999</v>
          </cell>
          <cell r="M155">
            <v>3.68</v>
          </cell>
          <cell r="O155">
            <v>1.35</v>
          </cell>
        </row>
        <row r="156">
          <cell r="C156" t="str">
            <v>HOSPITAL MESTRE VITALINO</v>
          </cell>
          <cell r="E156" t="str">
            <v>ANA BARBARA CRISTINO SANTOS</v>
          </cell>
          <cell r="F156" t="str">
            <v>3 - Administrativo</v>
          </cell>
          <cell r="G156" t="str">
            <v>413110</v>
          </cell>
          <cell r="H156">
            <v>45474</v>
          </cell>
          <cell r="J156">
            <v>79.5</v>
          </cell>
          <cell r="L156">
            <v>95.865238095199999</v>
          </cell>
          <cell r="M156">
            <v>15.64</v>
          </cell>
          <cell r="O156">
            <v>1.82</v>
          </cell>
        </row>
        <row r="157">
          <cell r="C157" t="str">
            <v>HOSPITAL MESTRE VITALINO</v>
          </cell>
          <cell r="E157" t="str">
            <v>ANA BEATRIZ BEZERRA</v>
          </cell>
          <cell r="F157" t="str">
            <v>2 - Outros Profissionais da Saúde</v>
          </cell>
          <cell r="G157" t="str">
            <v>322205</v>
          </cell>
          <cell r="H157">
            <v>45474</v>
          </cell>
          <cell r="J157">
            <v>298.13</v>
          </cell>
          <cell r="L157">
            <v>95.865238095199999</v>
          </cell>
          <cell r="M157">
            <v>28.41</v>
          </cell>
          <cell r="O157">
            <v>1.82</v>
          </cell>
          <cell r="Y157">
            <v>1653.3100000000002</v>
          </cell>
          <cell r="AB157" t="str">
            <v>PL14434</v>
          </cell>
        </row>
        <row r="158">
          <cell r="C158" t="str">
            <v>HOSPITAL MESTRE VITALINO</v>
          </cell>
          <cell r="E158" t="str">
            <v>ANA BEATRIZ DE MELO</v>
          </cell>
          <cell r="F158" t="str">
            <v>2 - Outros Profissionais da Saúde</v>
          </cell>
          <cell r="G158" t="str">
            <v>322205</v>
          </cell>
          <cell r="H158">
            <v>45474</v>
          </cell>
          <cell r="J158">
            <v>296.27999999999997</v>
          </cell>
          <cell r="L158">
            <v>95.865238095199999</v>
          </cell>
          <cell r="M158">
            <v>29.39</v>
          </cell>
          <cell r="O158">
            <v>1.82</v>
          </cell>
          <cell r="Y158">
            <v>1653.3100000000002</v>
          </cell>
          <cell r="AB158" t="str">
            <v>PL14434</v>
          </cell>
        </row>
        <row r="159">
          <cell r="C159" t="str">
            <v>HOSPITAL MESTRE VITALINO</v>
          </cell>
          <cell r="E159" t="str">
            <v>ANA BEATRIZ QUIRINO DE ARAUJO</v>
          </cell>
          <cell r="F159" t="str">
            <v>2 - Outros Profissionais da Saúde</v>
          </cell>
          <cell r="G159" t="str">
            <v>223605</v>
          </cell>
          <cell r="H159">
            <v>45474</v>
          </cell>
          <cell r="J159">
            <v>243.26</v>
          </cell>
          <cell r="L159">
            <v>95.865238095199999</v>
          </cell>
          <cell r="M159">
            <v>3.68</v>
          </cell>
          <cell r="O159">
            <v>1.35</v>
          </cell>
        </row>
        <row r="160">
          <cell r="C160" t="str">
            <v>HOSPITAL MESTRE VITALINO</v>
          </cell>
          <cell r="E160" t="str">
            <v>ANA BEATRIZ SILVA LIMA</v>
          </cell>
          <cell r="F160" t="str">
            <v>3 - Administrativo</v>
          </cell>
          <cell r="G160" t="str">
            <v>521130</v>
          </cell>
          <cell r="H160">
            <v>45474</v>
          </cell>
          <cell r="J160">
            <v>175.03</v>
          </cell>
          <cell r="L160">
            <v>95.865238095199999</v>
          </cell>
          <cell r="M160">
            <v>28.24</v>
          </cell>
          <cell r="O160">
            <v>1.82</v>
          </cell>
        </row>
        <row r="161">
          <cell r="C161" t="str">
            <v>HOSPITAL MESTRE VITALINO</v>
          </cell>
          <cell r="E161" t="str">
            <v>ANA CARLA MARQUES DA SILVA MOURA</v>
          </cell>
          <cell r="F161" t="str">
            <v>2 - Outros Profissionais da Saúde</v>
          </cell>
          <cell r="G161" t="str">
            <v>322205</v>
          </cell>
          <cell r="H161">
            <v>45474</v>
          </cell>
          <cell r="J161">
            <v>285.74</v>
          </cell>
          <cell r="L161">
            <v>95.865238095199999</v>
          </cell>
          <cell r="M161">
            <v>29.39</v>
          </cell>
          <cell r="O161">
            <v>1.82</v>
          </cell>
          <cell r="Y161">
            <v>1653.3100000000002</v>
          </cell>
          <cell r="AB161" t="str">
            <v>PL14434</v>
          </cell>
        </row>
        <row r="162">
          <cell r="C162" t="str">
            <v>HOSPITAL MESTRE VITALINO</v>
          </cell>
          <cell r="E162" t="str">
            <v>ANA CELIA LEITE PEREIRA</v>
          </cell>
          <cell r="F162" t="str">
            <v>2 - Outros Profissionais da Saúde</v>
          </cell>
          <cell r="G162" t="str">
            <v>223505</v>
          </cell>
          <cell r="H162">
            <v>45474</v>
          </cell>
          <cell r="J162">
            <v>453.46</v>
          </cell>
          <cell r="L162">
            <v>95.865238095199999</v>
          </cell>
          <cell r="M162">
            <v>4.1100000000000003</v>
          </cell>
          <cell r="O162">
            <v>1.35</v>
          </cell>
          <cell r="Y162">
            <v>972.42</v>
          </cell>
          <cell r="AB162" t="str">
            <v>PL14434</v>
          </cell>
        </row>
        <row r="163">
          <cell r="C163" t="str">
            <v>HOSPITAL MESTRE VITALINO</v>
          </cell>
          <cell r="E163" t="str">
            <v>ANA CLARA RAMOS DE SOUZA</v>
          </cell>
          <cell r="F163" t="str">
            <v>3 - Administrativo</v>
          </cell>
          <cell r="G163" t="str">
            <v>223405</v>
          </cell>
          <cell r="H163">
            <v>45474</v>
          </cell>
          <cell r="J163">
            <v>457.15</v>
          </cell>
          <cell r="L163">
            <v>95.865238095199999</v>
          </cell>
          <cell r="M163">
            <v>25.91</v>
          </cell>
          <cell r="O163">
            <v>1.82</v>
          </cell>
        </row>
        <row r="164">
          <cell r="C164" t="str">
            <v>HOSPITAL MESTRE VITALINO</v>
          </cell>
          <cell r="E164" t="str">
            <v>ANA CLAUDIA DA SILVA</v>
          </cell>
          <cell r="F164" t="str">
            <v>2 - Outros Profissionais da Saúde</v>
          </cell>
          <cell r="G164" t="str">
            <v>322205</v>
          </cell>
          <cell r="H164">
            <v>45474</v>
          </cell>
          <cell r="J164">
            <v>283.86</v>
          </cell>
          <cell r="L164">
            <v>95.865238095199999</v>
          </cell>
          <cell r="M164">
            <v>29.39</v>
          </cell>
          <cell r="O164">
            <v>1.82</v>
          </cell>
          <cell r="Y164">
            <v>1653.3100000000002</v>
          </cell>
          <cell r="AB164" t="str">
            <v>PL14434</v>
          </cell>
        </row>
        <row r="165">
          <cell r="C165" t="str">
            <v>HOSPITAL MESTRE VITALINO</v>
          </cell>
          <cell r="E165" t="str">
            <v>ANA CLAUDIA HONORATO PEREIRA</v>
          </cell>
          <cell r="F165" t="str">
            <v>3 - Administrativo</v>
          </cell>
          <cell r="G165" t="str">
            <v>521130</v>
          </cell>
          <cell r="H165">
            <v>45474</v>
          </cell>
          <cell r="J165">
            <v>225.12</v>
          </cell>
          <cell r="L165">
            <v>95.865238095199999</v>
          </cell>
          <cell r="M165">
            <v>0</v>
          </cell>
          <cell r="O165">
            <v>1.82</v>
          </cell>
        </row>
        <row r="166">
          <cell r="C166" t="str">
            <v>HOSPITAL MESTRE VITALINO</v>
          </cell>
          <cell r="E166" t="str">
            <v>ANA CLAUDIA MEDEIROS DE OLIVEIRA</v>
          </cell>
          <cell r="F166" t="str">
            <v>1 - Médico</v>
          </cell>
          <cell r="G166" t="str">
            <v>225112</v>
          </cell>
          <cell r="H166">
            <v>45474</v>
          </cell>
          <cell r="J166">
            <v>557.16</v>
          </cell>
          <cell r="L166">
            <v>95.865238095199999</v>
          </cell>
          <cell r="M166">
            <v>4.24</v>
          </cell>
          <cell r="O166">
            <v>5.77</v>
          </cell>
          <cell r="P166">
            <v>1.23</v>
          </cell>
        </row>
        <row r="167">
          <cell r="C167" t="str">
            <v>HOSPITAL MESTRE VITALINO</v>
          </cell>
          <cell r="E167" t="str">
            <v>ANA FERNANDA BEZERRA SALVIANO</v>
          </cell>
          <cell r="F167" t="str">
            <v>3 - Administrativo</v>
          </cell>
          <cell r="G167" t="str">
            <v>514320</v>
          </cell>
          <cell r="H167">
            <v>45474</v>
          </cell>
          <cell r="J167">
            <v>143.25</v>
          </cell>
          <cell r="O167">
            <v>1.82</v>
          </cell>
        </row>
        <row r="168">
          <cell r="C168" t="str">
            <v>HOSPITAL MESTRE VITALINO</v>
          </cell>
          <cell r="E168" t="str">
            <v>ANA FLAVIA DA SILVA ALVES</v>
          </cell>
          <cell r="F168" t="str">
            <v>3 - Administrativo</v>
          </cell>
          <cell r="G168" t="str">
            <v>513220</v>
          </cell>
          <cell r="H168">
            <v>45474</v>
          </cell>
          <cell r="J168">
            <v>238.52</v>
          </cell>
          <cell r="L168">
            <v>95.865238095199999</v>
          </cell>
          <cell r="M168">
            <v>0</v>
          </cell>
          <cell r="O168">
            <v>1.82</v>
          </cell>
        </row>
        <row r="169">
          <cell r="C169" t="str">
            <v>HOSPITAL MESTRE VITALINO</v>
          </cell>
          <cell r="E169" t="str">
            <v>ANA FLAVIA DE SOUZA BARROS LIRA</v>
          </cell>
          <cell r="F169" t="str">
            <v>2 - Outros Profissionais da Saúde</v>
          </cell>
          <cell r="G169" t="str">
            <v>223605</v>
          </cell>
          <cell r="H169">
            <v>45474</v>
          </cell>
          <cell r="J169">
            <v>313.23</v>
          </cell>
          <cell r="L169">
            <v>95.865238095199999</v>
          </cell>
          <cell r="M169">
            <v>3.07</v>
          </cell>
          <cell r="O169">
            <v>1.35</v>
          </cell>
        </row>
        <row r="170">
          <cell r="C170" t="str">
            <v>HOSPITAL MESTRE VITALINO</v>
          </cell>
          <cell r="E170" t="str">
            <v>ANA GERLENI DE PAULA</v>
          </cell>
          <cell r="F170" t="str">
            <v>2 - Outros Profissionais da Saúde</v>
          </cell>
          <cell r="G170" t="str">
            <v>223505</v>
          </cell>
          <cell r="H170">
            <v>45474</v>
          </cell>
          <cell r="J170">
            <v>531.91</v>
          </cell>
          <cell r="L170">
            <v>95.865238095199999</v>
          </cell>
          <cell r="M170">
            <v>0.14000000000000001</v>
          </cell>
          <cell r="O170">
            <v>1.35</v>
          </cell>
          <cell r="Y170">
            <v>972.42</v>
          </cell>
          <cell r="AB170" t="str">
            <v>PL14434</v>
          </cell>
        </row>
        <row r="171">
          <cell r="C171" t="str">
            <v>HOSPITAL MESTRE VITALINO</v>
          </cell>
          <cell r="E171" t="str">
            <v>ANA KARLA MELO DA SILVA</v>
          </cell>
          <cell r="F171" t="str">
            <v>3 - Administrativo</v>
          </cell>
          <cell r="G171" t="str">
            <v>252545</v>
          </cell>
          <cell r="H171">
            <v>45474</v>
          </cell>
          <cell r="J171">
            <v>244.26</v>
          </cell>
          <cell r="O171">
            <v>1.82</v>
          </cell>
          <cell r="U171">
            <v>94.44</v>
          </cell>
          <cell r="X171" t="str">
            <v>AUX. CRECHE I, AUX.CRECHE FÉRIAS</v>
          </cell>
        </row>
        <row r="172">
          <cell r="C172" t="str">
            <v>HOSPITAL MESTRE VITALINO</v>
          </cell>
          <cell r="E172" t="str">
            <v>ANA KAROLLINA DA SILVA MAIA</v>
          </cell>
          <cell r="F172" t="str">
            <v>2 - Outros Profissionais da Saúde</v>
          </cell>
          <cell r="G172" t="str">
            <v>223505</v>
          </cell>
          <cell r="H172">
            <v>45474</v>
          </cell>
          <cell r="J172">
            <v>423.75</v>
          </cell>
          <cell r="L172">
            <v>95.865238095199999</v>
          </cell>
          <cell r="M172">
            <v>4.1100000000000003</v>
          </cell>
          <cell r="O172">
            <v>1.35</v>
          </cell>
          <cell r="Y172">
            <v>972.42</v>
          </cell>
          <cell r="AB172" t="str">
            <v>PL14434</v>
          </cell>
        </row>
        <row r="173">
          <cell r="C173" t="str">
            <v>HOSPITAL MESTRE VITALINO</v>
          </cell>
          <cell r="E173" t="str">
            <v>ANA KAROLLYNE CAVALCANTI SOUSA VAREDA</v>
          </cell>
          <cell r="F173" t="str">
            <v>2 - Outros Profissionais da Saúde</v>
          </cell>
          <cell r="G173" t="str">
            <v>223505</v>
          </cell>
          <cell r="H173">
            <v>45474</v>
          </cell>
          <cell r="J173">
            <v>397.58</v>
          </cell>
          <cell r="L173">
            <v>95.865238095199999</v>
          </cell>
          <cell r="M173">
            <v>1.64</v>
          </cell>
          <cell r="O173">
            <v>1.35</v>
          </cell>
          <cell r="U173">
            <v>120.26</v>
          </cell>
          <cell r="X173" t="str">
            <v>AUX. CRECHE I</v>
          </cell>
          <cell r="Y173">
            <v>972.42</v>
          </cell>
          <cell r="AB173" t="str">
            <v>PL14434</v>
          </cell>
        </row>
        <row r="174">
          <cell r="C174" t="str">
            <v>HOSPITAL MESTRE VITALINO</v>
          </cell>
          <cell r="E174" t="str">
            <v>ANA LUCIA CAVALCANTI</v>
          </cell>
          <cell r="F174" t="str">
            <v>3 - Administrativo</v>
          </cell>
          <cell r="G174" t="str">
            <v>514320</v>
          </cell>
          <cell r="H174">
            <v>45474</v>
          </cell>
          <cell r="J174">
            <v>4.7</v>
          </cell>
          <cell r="L174">
            <v>95.865238095199999</v>
          </cell>
          <cell r="M174">
            <v>0</v>
          </cell>
          <cell r="O174">
            <v>1.82</v>
          </cell>
        </row>
        <row r="175">
          <cell r="C175" t="str">
            <v>HOSPITAL MESTRE VITALINO</v>
          </cell>
          <cell r="E175" t="str">
            <v>ANA LUCIA DE SANTANA</v>
          </cell>
          <cell r="F175" t="str">
            <v>3 - Administrativo</v>
          </cell>
          <cell r="G175" t="str">
            <v>411010</v>
          </cell>
          <cell r="H175">
            <v>45474</v>
          </cell>
          <cell r="J175">
            <v>139.88</v>
          </cell>
          <cell r="L175">
            <v>95.865238095199999</v>
          </cell>
          <cell r="M175">
            <v>29.32</v>
          </cell>
          <cell r="O175">
            <v>1.82</v>
          </cell>
        </row>
        <row r="176">
          <cell r="C176" t="str">
            <v>HOSPITAL MESTRE VITALINO</v>
          </cell>
          <cell r="E176" t="str">
            <v>ANA LUCIA DEJANIRA DE SOUZA CABRAL</v>
          </cell>
          <cell r="F176" t="str">
            <v>2 - Outros Profissionais da Saúde</v>
          </cell>
          <cell r="G176" t="str">
            <v>322205</v>
          </cell>
          <cell r="H176">
            <v>45474</v>
          </cell>
          <cell r="J176">
            <v>303.69</v>
          </cell>
          <cell r="L176">
            <v>95.865238095199999</v>
          </cell>
          <cell r="M176">
            <v>29.39</v>
          </cell>
          <cell r="O176">
            <v>1.82</v>
          </cell>
          <cell r="Y176">
            <v>1653.3100000000002</v>
          </cell>
          <cell r="AB176" t="str">
            <v>PL14434</v>
          </cell>
        </row>
        <row r="177">
          <cell r="C177" t="str">
            <v>HOSPITAL MESTRE VITALINO</v>
          </cell>
          <cell r="E177" t="str">
            <v>ANA LUCIA SILVA SANTOS</v>
          </cell>
          <cell r="F177" t="str">
            <v>2 - Outros Profissionais da Saúde</v>
          </cell>
          <cell r="G177" t="str">
            <v>322205</v>
          </cell>
          <cell r="H177">
            <v>45474</v>
          </cell>
          <cell r="J177">
            <v>321.07</v>
          </cell>
          <cell r="L177">
            <v>95.865238095199999</v>
          </cell>
          <cell r="M177">
            <v>29.39</v>
          </cell>
          <cell r="O177">
            <v>1.82</v>
          </cell>
          <cell r="Y177">
            <v>1653.3100000000002</v>
          </cell>
          <cell r="AB177" t="str">
            <v>PL14434</v>
          </cell>
        </row>
        <row r="178">
          <cell r="C178" t="str">
            <v>HOSPITAL MESTRE VITALINO</v>
          </cell>
          <cell r="E178" t="str">
            <v>ANA LUIZA SIMOES DE BRITO</v>
          </cell>
          <cell r="F178" t="str">
            <v>1 - Médico</v>
          </cell>
          <cell r="G178" t="str">
            <v>225125</v>
          </cell>
          <cell r="H178">
            <v>45474</v>
          </cell>
          <cell r="J178">
            <v>901.24</v>
          </cell>
          <cell r="L178">
            <v>95.865238095199999</v>
          </cell>
          <cell r="M178">
            <v>4.24</v>
          </cell>
          <cell r="O178">
            <v>5.77</v>
          </cell>
          <cell r="P178">
            <v>1.23</v>
          </cell>
        </row>
        <row r="179">
          <cell r="C179" t="str">
            <v>HOSPITAL MESTRE VITALINO</v>
          </cell>
          <cell r="E179" t="str">
            <v>ANA MARIA DA SILVA</v>
          </cell>
          <cell r="F179" t="str">
            <v>3 - Administrativo</v>
          </cell>
          <cell r="G179" t="str">
            <v>521130</v>
          </cell>
          <cell r="H179">
            <v>45474</v>
          </cell>
          <cell r="J179">
            <v>161.69</v>
          </cell>
          <cell r="L179">
            <v>95.865238095199999</v>
          </cell>
          <cell r="M179">
            <v>23.53</v>
          </cell>
          <cell r="O179">
            <v>1.82</v>
          </cell>
          <cell r="R179">
            <v>307.2</v>
          </cell>
          <cell r="S179">
            <v>84.72</v>
          </cell>
        </row>
        <row r="180">
          <cell r="C180" t="str">
            <v>HOSPITAL MESTRE VITALINO</v>
          </cell>
          <cell r="E180" t="str">
            <v>ANA MARIA DE LIMA</v>
          </cell>
          <cell r="F180" t="str">
            <v>2 - Outros Profissionais da Saúde</v>
          </cell>
          <cell r="G180" t="str">
            <v>322205</v>
          </cell>
          <cell r="H180">
            <v>45474</v>
          </cell>
          <cell r="J180">
            <v>373.96</v>
          </cell>
          <cell r="L180">
            <v>95.865238095199999</v>
          </cell>
          <cell r="M180">
            <v>0</v>
          </cell>
          <cell r="O180">
            <v>1.82</v>
          </cell>
          <cell r="Y180">
            <v>1653.3100000000002</v>
          </cell>
          <cell r="AB180" t="str">
            <v>PL14434</v>
          </cell>
        </row>
        <row r="181">
          <cell r="C181" t="str">
            <v>HOSPITAL MESTRE VITALINO</v>
          </cell>
          <cell r="E181" t="str">
            <v>ANA MARIA DE LIMA SOUSA</v>
          </cell>
          <cell r="F181" t="str">
            <v>2 - Outros Profissionais da Saúde</v>
          </cell>
          <cell r="G181" t="str">
            <v>322205</v>
          </cell>
          <cell r="H181">
            <v>45474</v>
          </cell>
          <cell r="J181">
            <v>299.74</v>
          </cell>
          <cell r="L181">
            <v>95.865238095199999</v>
          </cell>
          <cell r="M181">
            <v>28.41</v>
          </cell>
          <cell r="O181">
            <v>1.82</v>
          </cell>
          <cell r="U181">
            <v>77.55</v>
          </cell>
          <cell r="X181" t="str">
            <v>AUX. CRECHE I</v>
          </cell>
          <cell r="Y181">
            <v>1653.3100000000002</v>
          </cell>
          <cell r="AB181" t="str">
            <v>PL14434</v>
          </cell>
        </row>
        <row r="182">
          <cell r="C182" t="str">
            <v>HOSPITAL MESTRE VITALINO</v>
          </cell>
          <cell r="E182" t="str">
            <v>ANA MARIA PERPEDIGNA DE AZEVEDO SIQUEIRA FONTENELE</v>
          </cell>
          <cell r="F182" t="str">
            <v>1 - Médico</v>
          </cell>
          <cell r="G182" t="str">
            <v>225125</v>
          </cell>
          <cell r="H182">
            <v>45474</v>
          </cell>
          <cell r="J182">
            <v>934.17</v>
          </cell>
          <cell r="L182">
            <v>95.865238095199999</v>
          </cell>
          <cell r="M182">
            <v>4.24</v>
          </cell>
          <cell r="O182">
            <v>5.77</v>
          </cell>
          <cell r="P182">
            <v>1.23</v>
          </cell>
        </row>
        <row r="183">
          <cell r="C183" t="str">
            <v>HOSPITAL MESTRE VITALINO</v>
          </cell>
          <cell r="E183" t="str">
            <v>ANA MARIA RICARDO DE SOUZA CAVALCANTI</v>
          </cell>
          <cell r="F183" t="str">
            <v>2 - Outros Profissionais da Saúde</v>
          </cell>
          <cell r="G183" t="str">
            <v>322205</v>
          </cell>
          <cell r="H183">
            <v>45474</v>
          </cell>
          <cell r="J183">
            <v>295.36</v>
          </cell>
          <cell r="L183">
            <v>95.865238095199999</v>
          </cell>
          <cell r="M183">
            <v>29.39</v>
          </cell>
          <cell r="O183">
            <v>1.82</v>
          </cell>
          <cell r="R183">
            <v>441.59999999999997</v>
          </cell>
          <cell r="S183">
            <v>88.17</v>
          </cell>
          <cell r="Y183">
            <v>1653.3100000000002</v>
          </cell>
          <cell r="AB183" t="str">
            <v>PL14434</v>
          </cell>
        </row>
        <row r="184">
          <cell r="C184" t="str">
            <v>HOSPITAL MESTRE VITALINO</v>
          </cell>
          <cell r="E184" t="str">
            <v>ANA MARIA SILVA</v>
          </cell>
          <cell r="F184" t="str">
            <v>2 - Outros Profissionais da Saúde</v>
          </cell>
          <cell r="G184" t="str">
            <v>223505</v>
          </cell>
          <cell r="H184">
            <v>45474</v>
          </cell>
          <cell r="J184">
            <v>396.6</v>
          </cell>
          <cell r="L184">
            <v>95.865238095199999</v>
          </cell>
          <cell r="M184">
            <v>3.85</v>
          </cell>
          <cell r="O184">
            <v>1.35</v>
          </cell>
          <cell r="Y184">
            <v>1130.8899999999999</v>
          </cell>
          <cell r="AB184" t="str">
            <v>PL14434</v>
          </cell>
        </row>
        <row r="185">
          <cell r="C185" t="str">
            <v>HOSPITAL MESTRE VITALINO</v>
          </cell>
          <cell r="E185" t="str">
            <v>ANA MARIA SOARES DOMINGOS</v>
          </cell>
          <cell r="F185" t="str">
            <v>2 - Outros Profissionais da Saúde</v>
          </cell>
          <cell r="G185" t="str">
            <v>322205</v>
          </cell>
          <cell r="H185">
            <v>45474</v>
          </cell>
          <cell r="J185">
            <v>285.51</v>
          </cell>
          <cell r="L185">
            <v>95.865238095199999</v>
          </cell>
          <cell r="M185">
            <v>29.39</v>
          </cell>
          <cell r="O185">
            <v>1.82</v>
          </cell>
          <cell r="R185">
            <v>307.2</v>
          </cell>
          <cell r="S185">
            <v>88.17</v>
          </cell>
          <cell r="U185">
            <v>77.55</v>
          </cell>
          <cell r="X185" t="str">
            <v>AUX. CRECHE I</v>
          </cell>
          <cell r="Y185">
            <v>1653.3100000000002</v>
          </cell>
          <cell r="AB185" t="str">
            <v>PL14434</v>
          </cell>
        </row>
        <row r="186">
          <cell r="C186" t="str">
            <v>HOSPITAL MESTRE VITALINO</v>
          </cell>
          <cell r="E186" t="str">
            <v>ANA MARILIA GONCALVES PEREIRA</v>
          </cell>
          <cell r="F186" t="str">
            <v>1 - Médico</v>
          </cell>
          <cell r="G186" t="str">
            <v>225150</v>
          </cell>
          <cell r="H186">
            <v>45474</v>
          </cell>
          <cell r="J186">
            <v>1267.0899999999999</v>
          </cell>
          <cell r="L186">
            <v>95.865238095199999</v>
          </cell>
          <cell r="M186">
            <v>4.24</v>
          </cell>
          <cell r="O186">
            <v>5.77</v>
          </cell>
          <cell r="P186">
            <v>1.23</v>
          </cell>
        </row>
        <row r="187">
          <cell r="C187" t="str">
            <v>HOSPITAL MESTRE VITALINO</v>
          </cell>
          <cell r="E187" t="str">
            <v>ANA PATRICIA DA SILVA</v>
          </cell>
          <cell r="F187" t="str">
            <v>3 - Administrativo</v>
          </cell>
          <cell r="G187" t="str">
            <v>514320</v>
          </cell>
          <cell r="H187">
            <v>45474</v>
          </cell>
          <cell r="J187">
            <v>220.25</v>
          </cell>
          <cell r="L187">
            <v>95.865238095199999</v>
          </cell>
          <cell r="M187">
            <v>0</v>
          </cell>
          <cell r="O187">
            <v>1.82</v>
          </cell>
        </row>
        <row r="188">
          <cell r="C188" t="str">
            <v>HOSPITAL MESTRE VITALINO</v>
          </cell>
          <cell r="E188" t="str">
            <v>ANA PAULA BARBOSA DE SOUZA</v>
          </cell>
          <cell r="F188" t="str">
            <v>2 - Outros Profissionais da Saúde</v>
          </cell>
          <cell r="G188" t="str">
            <v>223505</v>
          </cell>
          <cell r="H188">
            <v>45474</v>
          </cell>
          <cell r="J188">
            <v>326.77999999999997</v>
          </cell>
          <cell r="L188">
            <v>95.865238095199999</v>
          </cell>
          <cell r="M188">
            <v>2.79</v>
          </cell>
          <cell r="O188">
            <v>1.35</v>
          </cell>
        </row>
        <row r="189">
          <cell r="C189" t="str">
            <v>HOSPITAL MESTRE VITALINO</v>
          </cell>
          <cell r="E189" t="str">
            <v>ANA PAULA DA SILVA</v>
          </cell>
          <cell r="F189" t="str">
            <v>3 - Administrativo</v>
          </cell>
          <cell r="G189" t="str">
            <v>763305</v>
          </cell>
          <cell r="H189">
            <v>45474</v>
          </cell>
          <cell r="J189">
            <v>135.76</v>
          </cell>
          <cell r="O189">
            <v>1.82</v>
          </cell>
        </row>
        <row r="190">
          <cell r="C190" t="str">
            <v>HOSPITAL MESTRE VITALINO</v>
          </cell>
          <cell r="E190" t="str">
            <v>ANA PAULA DA SILVA</v>
          </cell>
          <cell r="F190" t="str">
            <v>2 - Outros Profissionais da Saúde</v>
          </cell>
          <cell r="G190" t="str">
            <v>322205</v>
          </cell>
          <cell r="H190">
            <v>45474</v>
          </cell>
          <cell r="L190">
            <v>95.865238095199999</v>
          </cell>
          <cell r="M190">
            <v>29.39</v>
          </cell>
          <cell r="O190">
            <v>1.82</v>
          </cell>
          <cell r="Y190">
            <v>1653.3100000000002</v>
          </cell>
          <cell r="AB190" t="str">
            <v>PL14434</v>
          </cell>
        </row>
        <row r="191">
          <cell r="C191" t="str">
            <v>HOSPITAL MESTRE VITALINO</v>
          </cell>
          <cell r="E191" t="str">
            <v>ANA PAULA DA SILVA</v>
          </cell>
          <cell r="F191" t="str">
            <v>2 - Outros Profissionais da Saúde</v>
          </cell>
          <cell r="G191" t="str">
            <v>322205</v>
          </cell>
          <cell r="H191">
            <v>45474</v>
          </cell>
          <cell r="J191">
            <v>288.57</v>
          </cell>
          <cell r="L191">
            <v>95.865238095199999</v>
          </cell>
          <cell r="M191">
            <v>29.39</v>
          </cell>
          <cell r="O191">
            <v>1.82</v>
          </cell>
          <cell r="Y191">
            <v>1653.3100000000002</v>
          </cell>
          <cell r="AB191" t="str">
            <v>PL14434</v>
          </cell>
        </row>
        <row r="192">
          <cell r="C192" t="str">
            <v>HOSPITAL MESTRE VITALINO</v>
          </cell>
          <cell r="E192" t="str">
            <v>ANA PAULA DA SILVA FARIAS</v>
          </cell>
          <cell r="F192" t="str">
            <v>3 - Administrativo</v>
          </cell>
          <cell r="G192" t="str">
            <v>411010</v>
          </cell>
          <cell r="H192">
            <v>45474</v>
          </cell>
          <cell r="J192">
            <v>139.88</v>
          </cell>
          <cell r="O192">
            <v>1.82</v>
          </cell>
        </row>
        <row r="193">
          <cell r="C193" t="str">
            <v>HOSPITAL MESTRE VITALINO</v>
          </cell>
          <cell r="E193" t="str">
            <v>ANA PAULA DA SILVA SANTOS</v>
          </cell>
          <cell r="F193" t="str">
            <v>2 - Outros Profissionais da Saúde</v>
          </cell>
          <cell r="G193" t="str">
            <v>322205</v>
          </cell>
          <cell r="H193">
            <v>45474</v>
          </cell>
          <cell r="J193">
            <v>286.74</v>
          </cell>
          <cell r="L193">
            <v>95.865238095199999</v>
          </cell>
          <cell r="M193">
            <v>27.43</v>
          </cell>
          <cell r="O193">
            <v>1.82</v>
          </cell>
          <cell r="Y193">
            <v>1653.3100000000002</v>
          </cell>
          <cell r="AB193" t="str">
            <v>PL14434</v>
          </cell>
        </row>
        <row r="194">
          <cell r="C194" t="str">
            <v>HOSPITAL MESTRE VITALINO</v>
          </cell>
          <cell r="E194" t="str">
            <v>ANA PAULA DE BARROS FERREIRA</v>
          </cell>
          <cell r="F194" t="str">
            <v>2 - Outros Profissionais da Saúde</v>
          </cell>
          <cell r="G194" t="str">
            <v>322205</v>
          </cell>
          <cell r="H194">
            <v>45474</v>
          </cell>
          <cell r="J194">
            <v>301.36</v>
          </cell>
          <cell r="L194">
            <v>95.865238095199999</v>
          </cell>
          <cell r="M194">
            <v>29.39</v>
          </cell>
          <cell r="O194">
            <v>1.82</v>
          </cell>
          <cell r="R194">
            <v>307.2</v>
          </cell>
          <cell r="S194">
            <v>88.17</v>
          </cell>
          <cell r="Y194">
            <v>1653.3100000000002</v>
          </cell>
          <cell r="AB194" t="str">
            <v>PL14434</v>
          </cell>
        </row>
        <row r="195">
          <cell r="C195" t="str">
            <v>HOSPITAL MESTRE VITALINO</v>
          </cell>
          <cell r="E195" t="str">
            <v>ANA PAULA DE MELO SANTOS</v>
          </cell>
          <cell r="F195" t="str">
            <v>2 - Outros Profissionais da Saúde</v>
          </cell>
          <cell r="G195" t="str">
            <v>322205</v>
          </cell>
          <cell r="H195">
            <v>45474</v>
          </cell>
          <cell r="J195">
            <v>286.86</v>
          </cell>
          <cell r="L195">
            <v>95.865238095199999</v>
          </cell>
          <cell r="M195">
            <v>28.41</v>
          </cell>
          <cell r="O195">
            <v>1.82</v>
          </cell>
          <cell r="Y195">
            <v>1653.3100000000002</v>
          </cell>
          <cell r="AB195" t="str">
            <v>PL14434</v>
          </cell>
        </row>
        <row r="196">
          <cell r="C196" t="str">
            <v>HOSPITAL MESTRE VITALINO</v>
          </cell>
          <cell r="E196" t="str">
            <v>ANA PAULA MAIA LEITE</v>
          </cell>
          <cell r="F196" t="str">
            <v>2 - Outros Profissionais da Saúde</v>
          </cell>
          <cell r="G196" t="str">
            <v>223208</v>
          </cell>
          <cell r="H196">
            <v>45474</v>
          </cell>
          <cell r="J196">
            <v>593.02</v>
          </cell>
          <cell r="L196">
            <v>95.865238095199999</v>
          </cell>
          <cell r="M196">
            <v>6.35</v>
          </cell>
          <cell r="O196">
            <v>1.82</v>
          </cell>
          <cell r="Y196">
            <v>2900</v>
          </cell>
          <cell r="AB196" t="str">
            <v>OUTROS</v>
          </cell>
        </row>
        <row r="197">
          <cell r="C197" t="str">
            <v>HOSPITAL MESTRE VITALINO</v>
          </cell>
          <cell r="E197" t="str">
            <v>ANA PAULA MARIANA DA SILVA</v>
          </cell>
          <cell r="F197" t="str">
            <v>3 - Administrativo</v>
          </cell>
          <cell r="G197" t="str">
            <v>413115</v>
          </cell>
          <cell r="H197">
            <v>45474</v>
          </cell>
          <cell r="J197">
            <v>210.16</v>
          </cell>
          <cell r="L197">
            <v>95.865238095199999</v>
          </cell>
          <cell r="M197">
            <v>35.700000000000003</v>
          </cell>
          <cell r="O197">
            <v>1.82</v>
          </cell>
        </row>
        <row r="198">
          <cell r="C198" t="str">
            <v>HOSPITAL MESTRE VITALINO</v>
          </cell>
          <cell r="E198" t="str">
            <v>ANA PAULA ROSA DA SILVA</v>
          </cell>
          <cell r="F198" t="str">
            <v>3 - Administrativo</v>
          </cell>
          <cell r="G198" t="str">
            <v>514320</v>
          </cell>
          <cell r="H198">
            <v>45474</v>
          </cell>
          <cell r="J198">
            <v>158.09</v>
          </cell>
          <cell r="L198">
            <v>95.865238095199999</v>
          </cell>
          <cell r="M198">
            <v>28.24</v>
          </cell>
          <cell r="O198">
            <v>1.82</v>
          </cell>
        </row>
        <row r="199">
          <cell r="C199" t="str">
            <v>HOSPITAL MESTRE VITALINO</v>
          </cell>
          <cell r="E199" t="str">
            <v>ANA PAULA SARINHO VILA NOVA</v>
          </cell>
          <cell r="F199" t="str">
            <v>3 - Administrativo</v>
          </cell>
          <cell r="G199" t="str">
            <v>763305</v>
          </cell>
          <cell r="H199">
            <v>45474</v>
          </cell>
          <cell r="J199">
            <v>151.5</v>
          </cell>
          <cell r="L199">
            <v>95.865238095199999</v>
          </cell>
          <cell r="M199">
            <v>28.24</v>
          </cell>
          <cell r="O199">
            <v>1.82</v>
          </cell>
          <cell r="R199">
            <v>153.6</v>
          </cell>
          <cell r="S199">
            <v>84.72</v>
          </cell>
        </row>
        <row r="200">
          <cell r="C200" t="str">
            <v>HOSPITAL MESTRE VITALINO</v>
          </cell>
          <cell r="E200" t="str">
            <v>ANA PAULA SILVEIRA DE OLIVEIRA LEO</v>
          </cell>
          <cell r="F200" t="str">
            <v>1 - Médico</v>
          </cell>
          <cell r="G200" t="str">
            <v>225124</v>
          </cell>
          <cell r="H200">
            <v>45474</v>
          </cell>
          <cell r="J200">
            <v>1460.03</v>
          </cell>
          <cell r="L200">
            <v>95.865238095199999</v>
          </cell>
          <cell r="M200">
            <v>2.12</v>
          </cell>
          <cell r="O200">
            <v>5.77</v>
          </cell>
          <cell r="P200">
            <v>1.23</v>
          </cell>
        </row>
        <row r="201">
          <cell r="C201" t="str">
            <v>HOSPITAL MESTRE VITALINO</v>
          </cell>
          <cell r="E201" t="str">
            <v>ANA PAULA SOARES PAES</v>
          </cell>
          <cell r="F201" t="str">
            <v>2 - Outros Profissionais da Saúde</v>
          </cell>
          <cell r="G201" t="str">
            <v>322205</v>
          </cell>
          <cell r="H201">
            <v>45474</v>
          </cell>
          <cell r="J201">
            <v>288.68</v>
          </cell>
          <cell r="L201">
            <v>95.865238095199999</v>
          </cell>
          <cell r="M201">
            <v>29.39</v>
          </cell>
          <cell r="O201">
            <v>1.82</v>
          </cell>
          <cell r="R201">
            <v>153.6</v>
          </cell>
          <cell r="S201">
            <v>88.17</v>
          </cell>
          <cell r="Y201">
            <v>1653.3100000000002</v>
          </cell>
          <cell r="AB201" t="str">
            <v>PL14434</v>
          </cell>
        </row>
        <row r="202">
          <cell r="C202" t="str">
            <v>HOSPITAL MESTRE VITALINO</v>
          </cell>
          <cell r="E202" t="str">
            <v>ANA ROSA MELO CORREA LIMA</v>
          </cell>
          <cell r="F202" t="str">
            <v>1 - Médico</v>
          </cell>
          <cell r="G202" t="str">
            <v>225112</v>
          </cell>
          <cell r="H202">
            <v>45474</v>
          </cell>
          <cell r="J202">
            <v>1020.2</v>
          </cell>
          <cell r="L202">
            <v>95.865238095199999</v>
          </cell>
          <cell r="M202">
            <v>2.82</v>
          </cell>
          <cell r="O202">
            <v>5.77</v>
          </cell>
          <cell r="P202">
            <v>1.23</v>
          </cell>
        </row>
        <row r="203">
          <cell r="C203" t="str">
            <v>HOSPITAL MESTRE VITALINO</v>
          </cell>
          <cell r="E203" t="str">
            <v>ANALICE BARBOSA FACUNDES MARINHO</v>
          </cell>
          <cell r="F203" t="str">
            <v>2 - Outros Profissionais da Saúde</v>
          </cell>
          <cell r="G203" t="str">
            <v>322205</v>
          </cell>
          <cell r="H203">
            <v>45474</v>
          </cell>
          <cell r="J203">
            <v>292.79000000000002</v>
          </cell>
          <cell r="L203">
            <v>95.865238095199999</v>
          </cell>
          <cell r="M203">
            <v>29.39</v>
          </cell>
          <cell r="O203">
            <v>1.82</v>
          </cell>
          <cell r="Y203">
            <v>1653.3100000000002</v>
          </cell>
          <cell r="AB203" t="str">
            <v>PL14434</v>
          </cell>
        </row>
        <row r="204">
          <cell r="C204" t="str">
            <v>HOSPITAL MESTRE VITALINO</v>
          </cell>
          <cell r="E204" t="str">
            <v>ANDERSON MARES VIEIRA</v>
          </cell>
          <cell r="F204" t="str">
            <v>3 - Administrativo</v>
          </cell>
          <cell r="G204" t="str">
            <v>515110</v>
          </cell>
          <cell r="H204">
            <v>45474</v>
          </cell>
          <cell r="J204">
            <v>146.5</v>
          </cell>
          <cell r="L204">
            <v>95.865238095199999</v>
          </cell>
          <cell r="M204">
            <v>28.24</v>
          </cell>
          <cell r="O204">
            <v>1.82</v>
          </cell>
        </row>
        <row r="205">
          <cell r="C205" t="str">
            <v>HOSPITAL MESTRE VITALINO</v>
          </cell>
          <cell r="E205" t="str">
            <v>ANDERSON NAPOLEAO CRUZ LUCENA</v>
          </cell>
          <cell r="F205" t="str">
            <v>1 - Médico</v>
          </cell>
          <cell r="G205" t="str">
            <v>225120</v>
          </cell>
          <cell r="H205">
            <v>45474</v>
          </cell>
          <cell r="J205">
            <v>1855.74</v>
          </cell>
          <cell r="L205">
            <v>95.865238095199999</v>
          </cell>
          <cell r="M205">
            <v>4.24</v>
          </cell>
          <cell r="O205">
            <v>5.77</v>
          </cell>
          <cell r="P205">
            <v>1.23</v>
          </cell>
        </row>
        <row r="206">
          <cell r="C206" t="str">
            <v>HOSPITAL MESTRE VITALINO</v>
          </cell>
          <cell r="E206" t="str">
            <v>ANDERSON RICARDO RIBEIRO</v>
          </cell>
          <cell r="F206" t="str">
            <v>3 - Administrativo</v>
          </cell>
          <cell r="G206" t="str">
            <v>521130</v>
          </cell>
          <cell r="H206">
            <v>45474</v>
          </cell>
          <cell r="J206">
            <v>185.17</v>
          </cell>
          <cell r="L206">
            <v>95.865238095199999</v>
          </cell>
          <cell r="M206">
            <v>28.24</v>
          </cell>
          <cell r="O206">
            <v>1.82</v>
          </cell>
        </row>
        <row r="207">
          <cell r="C207" t="str">
            <v>HOSPITAL MESTRE VITALINO</v>
          </cell>
          <cell r="E207" t="str">
            <v>ANDERSON SANTIAGO DA SILVA</v>
          </cell>
          <cell r="F207" t="str">
            <v>3 - Administrativo</v>
          </cell>
          <cell r="G207" t="str">
            <v>517410</v>
          </cell>
          <cell r="H207">
            <v>45474</v>
          </cell>
          <cell r="J207">
            <v>126.6</v>
          </cell>
          <cell r="O207">
            <v>1.82</v>
          </cell>
        </row>
        <row r="208">
          <cell r="C208" t="str">
            <v>HOSPITAL MESTRE VITALINO</v>
          </cell>
          <cell r="E208" t="str">
            <v>ANDERSON VAGNER BARBOSA DOS SANTOS</v>
          </cell>
          <cell r="F208" t="str">
            <v>3 - Administrativo</v>
          </cell>
          <cell r="G208" t="str">
            <v>411010</v>
          </cell>
          <cell r="H208">
            <v>45474</v>
          </cell>
          <cell r="J208">
            <v>145.75</v>
          </cell>
          <cell r="L208">
            <v>95.865238095199999</v>
          </cell>
          <cell r="M208">
            <v>29.32</v>
          </cell>
          <cell r="O208">
            <v>1.82</v>
          </cell>
          <cell r="R208">
            <v>307.2</v>
          </cell>
          <cell r="S208">
            <v>87.97</v>
          </cell>
        </row>
        <row r="209">
          <cell r="C209" t="str">
            <v>HOSPITAL MESTRE VITALINO</v>
          </cell>
          <cell r="E209" t="str">
            <v>ANDRE ALVES BEZERRA MENDES</v>
          </cell>
          <cell r="F209" t="str">
            <v>3 - Administrativo</v>
          </cell>
          <cell r="G209" t="str">
            <v>515110</v>
          </cell>
          <cell r="H209">
            <v>45474</v>
          </cell>
          <cell r="J209">
            <v>143.4</v>
          </cell>
          <cell r="L209">
            <v>95.865238095199999</v>
          </cell>
          <cell r="M209">
            <v>28.24</v>
          </cell>
          <cell r="O209">
            <v>1.82</v>
          </cell>
        </row>
        <row r="210">
          <cell r="C210" t="str">
            <v>HOSPITAL MESTRE VITALINO</v>
          </cell>
          <cell r="E210" t="str">
            <v>ANDRE AUGUSTO LEMOS VIDAL DE NEGREIROS</v>
          </cell>
          <cell r="F210" t="str">
            <v>1 - Médico</v>
          </cell>
          <cell r="G210" t="str">
            <v>225112</v>
          </cell>
          <cell r="H210">
            <v>45474</v>
          </cell>
          <cell r="J210">
            <v>1246.94</v>
          </cell>
          <cell r="L210">
            <v>95.865238095199999</v>
          </cell>
          <cell r="M210">
            <v>4.24</v>
          </cell>
          <cell r="O210">
            <v>5.77</v>
          </cell>
          <cell r="P210">
            <v>1.23</v>
          </cell>
        </row>
        <row r="211">
          <cell r="C211" t="str">
            <v>HOSPITAL MESTRE VITALINO</v>
          </cell>
          <cell r="E211" t="str">
            <v>ANDRE DA SILVA SANTOS</v>
          </cell>
          <cell r="F211" t="str">
            <v>2 - Outros Profissionais da Saúde</v>
          </cell>
          <cell r="G211" t="str">
            <v>223605</v>
          </cell>
          <cell r="H211">
            <v>45474</v>
          </cell>
          <cell r="J211">
            <v>313.99</v>
          </cell>
          <cell r="L211">
            <v>95.865238095199999</v>
          </cell>
          <cell r="M211">
            <v>3.68</v>
          </cell>
          <cell r="O211">
            <v>1.35</v>
          </cell>
          <cell r="R211">
            <v>96</v>
          </cell>
          <cell r="S211">
            <v>96</v>
          </cell>
        </row>
        <row r="212">
          <cell r="C212" t="str">
            <v>HOSPITAL MESTRE VITALINO</v>
          </cell>
          <cell r="E212" t="str">
            <v>ANDRE GUSTAVO PONTES MIRANDA</v>
          </cell>
          <cell r="F212" t="str">
            <v>1 - Médico</v>
          </cell>
          <cell r="G212" t="str">
            <v>225120</v>
          </cell>
          <cell r="H212">
            <v>45474</v>
          </cell>
          <cell r="J212">
            <v>995.25</v>
          </cell>
          <cell r="L212">
            <v>95.865238095199999</v>
          </cell>
          <cell r="M212">
            <v>4.24</v>
          </cell>
          <cell r="O212">
            <v>5.77</v>
          </cell>
          <cell r="P212">
            <v>1.23</v>
          </cell>
        </row>
        <row r="213">
          <cell r="C213" t="str">
            <v>HOSPITAL MESTRE VITALINO</v>
          </cell>
          <cell r="E213" t="str">
            <v>ANDREA CORREIA DE SANTANA</v>
          </cell>
          <cell r="F213" t="str">
            <v>2 - Outros Profissionais da Saúde</v>
          </cell>
          <cell r="G213" t="str">
            <v>322205</v>
          </cell>
          <cell r="H213">
            <v>45474</v>
          </cell>
          <cell r="J213">
            <v>307.93</v>
          </cell>
          <cell r="O213">
            <v>1.82</v>
          </cell>
          <cell r="Y213">
            <v>1653.3100000000002</v>
          </cell>
          <cell r="AB213" t="str">
            <v>PL14434</v>
          </cell>
        </row>
        <row r="214">
          <cell r="C214" t="str">
            <v>HOSPITAL MESTRE VITALINO</v>
          </cell>
          <cell r="E214" t="str">
            <v>ANDREA FERNANDA DA SILVA</v>
          </cell>
          <cell r="F214" t="str">
            <v>2 - Outros Profissionais da Saúde</v>
          </cell>
          <cell r="G214" t="str">
            <v>223505</v>
          </cell>
          <cell r="H214">
            <v>45474</v>
          </cell>
          <cell r="J214">
            <v>397.56</v>
          </cell>
          <cell r="L214">
            <v>95.865238095199999</v>
          </cell>
          <cell r="M214">
            <v>4.1100000000000003</v>
          </cell>
          <cell r="O214">
            <v>1.35</v>
          </cell>
          <cell r="Y214">
            <v>972.42</v>
          </cell>
          <cell r="AB214" t="str">
            <v>PL14434</v>
          </cell>
        </row>
        <row r="215">
          <cell r="C215" t="str">
            <v>HOSPITAL MESTRE VITALINO</v>
          </cell>
          <cell r="E215" t="str">
            <v>ANDREA IDALETA DE CARVALHO</v>
          </cell>
          <cell r="F215" t="str">
            <v>2 - Outros Profissionais da Saúde</v>
          </cell>
          <cell r="G215" t="str">
            <v>322205</v>
          </cell>
          <cell r="H215">
            <v>45474</v>
          </cell>
          <cell r="J215">
            <v>287.07</v>
          </cell>
          <cell r="L215">
            <v>95.865238095199999</v>
          </cell>
          <cell r="M215">
            <v>29.39</v>
          </cell>
          <cell r="O215">
            <v>1.82</v>
          </cell>
          <cell r="Y215">
            <v>1653.3100000000002</v>
          </cell>
          <cell r="AB215" t="str">
            <v>PL14434</v>
          </cell>
        </row>
        <row r="216">
          <cell r="C216" t="str">
            <v>HOSPITAL MESTRE VITALINO</v>
          </cell>
          <cell r="E216" t="str">
            <v>ANDREA LETICIA DOS PRAZERES OLIVEIRA</v>
          </cell>
          <cell r="F216" t="str">
            <v>2 - Outros Profissionais da Saúde</v>
          </cell>
          <cell r="G216" t="str">
            <v>322205</v>
          </cell>
          <cell r="H216">
            <v>45474</v>
          </cell>
          <cell r="J216">
            <v>287.25</v>
          </cell>
          <cell r="L216">
            <v>95.865238095199999</v>
          </cell>
          <cell r="M216">
            <v>29.39</v>
          </cell>
          <cell r="O216">
            <v>1.82</v>
          </cell>
          <cell r="Y216">
            <v>1653.3100000000002</v>
          </cell>
          <cell r="AB216" t="str">
            <v>PL14434</v>
          </cell>
        </row>
        <row r="217">
          <cell r="C217" t="str">
            <v>HOSPITAL MESTRE VITALINO</v>
          </cell>
          <cell r="E217" t="str">
            <v>ANDREA MAGNA REGIS DA SILVA</v>
          </cell>
          <cell r="F217" t="str">
            <v>1 - Médico</v>
          </cell>
          <cell r="G217" t="str">
            <v>225125</v>
          </cell>
          <cell r="H217">
            <v>45474</v>
          </cell>
          <cell r="J217">
            <v>1022.83</v>
          </cell>
          <cell r="L217">
            <v>95.865238095199999</v>
          </cell>
          <cell r="M217">
            <v>4.24</v>
          </cell>
          <cell r="O217">
            <v>5.77</v>
          </cell>
          <cell r="P217">
            <v>1.23</v>
          </cell>
        </row>
        <row r="218">
          <cell r="C218" t="str">
            <v>HOSPITAL MESTRE VITALINO</v>
          </cell>
          <cell r="E218" t="str">
            <v>ANDREA MARIA DA SILVA SANTOS</v>
          </cell>
          <cell r="F218" t="str">
            <v>3 - Administrativo</v>
          </cell>
          <cell r="G218" t="str">
            <v>514320</v>
          </cell>
          <cell r="H218">
            <v>45474</v>
          </cell>
          <cell r="J218">
            <v>175.03</v>
          </cell>
          <cell r="O218">
            <v>1.82</v>
          </cell>
          <cell r="R218">
            <v>307.2</v>
          </cell>
          <cell r="S218">
            <v>84.72</v>
          </cell>
        </row>
        <row r="219">
          <cell r="C219" t="str">
            <v>HOSPITAL MESTRE VITALINO</v>
          </cell>
          <cell r="E219" t="str">
            <v>ANDREA MARIA DOS SANTOS</v>
          </cell>
          <cell r="F219" t="str">
            <v>2 - Outros Profissionais da Saúde</v>
          </cell>
          <cell r="G219" t="str">
            <v>322205</v>
          </cell>
          <cell r="H219">
            <v>45474</v>
          </cell>
          <cell r="J219">
            <v>294.12</v>
          </cell>
          <cell r="L219">
            <v>95.865238095199999</v>
          </cell>
          <cell r="M219">
            <v>29.39</v>
          </cell>
          <cell r="O219">
            <v>1.82</v>
          </cell>
          <cell r="Y219">
            <v>1653.3100000000002</v>
          </cell>
          <cell r="AB219" t="str">
            <v>PL14434</v>
          </cell>
        </row>
        <row r="220">
          <cell r="C220" t="str">
            <v>HOSPITAL MESTRE VITALINO</v>
          </cell>
          <cell r="E220" t="str">
            <v>ANDREA MARIA MORAIS</v>
          </cell>
          <cell r="F220" t="str">
            <v>3 - Administrativo</v>
          </cell>
          <cell r="G220" t="str">
            <v>517410</v>
          </cell>
          <cell r="H220">
            <v>45474</v>
          </cell>
          <cell r="J220">
            <v>120.96</v>
          </cell>
          <cell r="L220">
            <v>95.865238095199999</v>
          </cell>
          <cell r="M220">
            <v>28.24</v>
          </cell>
          <cell r="O220">
            <v>1.82</v>
          </cell>
          <cell r="R220">
            <v>307.2</v>
          </cell>
          <cell r="S220">
            <v>84.72</v>
          </cell>
        </row>
        <row r="221">
          <cell r="C221" t="str">
            <v>HOSPITAL MESTRE VITALINO</v>
          </cell>
          <cell r="E221" t="str">
            <v>ANDREA SUANE BEZERRA SOARES</v>
          </cell>
          <cell r="F221" t="str">
            <v>2 - Outros Profissionais da Saúde</v>
          </cell>
          <cell r="G221" t="str">
            <v>223605</v>
          </cell>
          <cell r="H221">
            <v>45474</v>
          </cell>
          <cell r="J221">
            <v>288.29000000000002</v>
          </cell>
          <cell r="L221">
            <v>95.865238095199999</v>
          </cell>
          <cell r="M221">
            <v>3.68</v>
          </cell>
          <cell r="O221">
            <v>1.35</v>
          </cell>
        </row>
        <row r="222">
          <cell r="C222" t="str">
            <v>HOSPITAL MESTRE VITALINO</v>
          </cell>
          <cell r="E222" t="str">
            <v>ANDREIA CARVALHO DE OLIVEIRA</v>
          </cell>
          <cell r="F222" t="str">
            <v>2 - Outros Profissionais da Saúde</v>
          </cell>
          <cell r="G222" t="str">
            <v>322205</v>
          </cell>
          <cell r="H222">
            <v>45474</v>
          </cell>
          <cell r="J222">
            <v>301.17</v>
          </cell>
          <cell r="L222">
            <v>95.865238095199999</v>
          </cell>
          <cell r="M222">
            <v>29.39</v>
          </cell>
          <cell r="O222">
            <v>1.82</v>
          </cell>
          <cell r="Y222">
            <v>1653.3100000000002</v>
          </cell>
          <cell r="AB222" t="str">
            <v>PL14434</v>
          </cell>
        </row>
        <row r="223">
          <cell r="C223" t="str">
            <v>HOSPITAL MESTRE VITALINO</v>
          </cell>
          <cell r="E223" t="str">
            <v>ANDREIA MARIA DA SILVA BEZERRA</v>
          </cell>
          <cell r="F223" t="str">
            <v>2 - Outros Profissionais da Saúde</v>
          </cell>
          <cell r="G223" t="str">
            <v>322205</v>
          </cell>
          <cell r="H223">
            <v>45474</v>
          </cell>
          <cell r="J223">
            <v>300.51</v>
          </cell>
          <cell r="L223">
            <v>95.865238095199999</v>
          </cell>
          <cell r="M223">
            <v>27.43</v>
          </cell>
          <cell r="O223">
            <v>1.82</v>
          </cell>
          <cell r="R223">
            <v>307.2</v>
          </cell>
          <cell r="S223">
            <v>88.17</v>
          </cell>
          <cell r="Y223">
            <v>1653.3100000000002</v>
          </cell>
          <cell r="AB223" t="str">
            <v>PL14434</v>
          </cell>
        </row>
        <row r="224">
          <cell r="C224" t="str">
            <v>HOSPITAL MESTRE VITALINO</v>
          </cell>
          <cell r="E224" t="str">
            <v>ANDREIA MARIA SOARES DE LIMA</v>
          </cell>
          <cell r="F224" t="str">
            <v>2 - Outros Profissionais da Saúde</v>
          </cell>
          <cell r="G224" t="str">
            <v>324205</v>
          </cell>
          <cell r="H224">
            <v>45474</v>
          </cell>
          <cell r="J224">
            <v>211.24</v>
          </cell>
          <cell r="L224">
            <v>95.865238095199999</v>
          </cell>
          <cell r="M224">
            <v>39.659999999999997</v>
          </cell>
          <cell r="O224">
            <v>1.82</v>
          </cell>
        </row>
        <row r="225">
          <cell r="C225" t="str">
            <v>HOSPITAL MESTRE VITALINO</v>
          </cell>
          <cell r="E225" t="str">
            <v>ANDREIA MICHELE DE OLIVEIRA</v>
          </cell>
          <cell r="F225" t="str">
            <v>2 - Outros Profissionais da Saúde</v>
          </cell>
          <cell r="G225" t="str">
            <v>324205</v>
          </cell>
          <cell r="H225">
            <v>45474</v>
          </cell>
          <cell r="J225">
            <v>210.72</v>
          </cell>
          <cell r="L225">
            <v>95.865238095199999</v>
          </cell>
          <cell r="M225">
            <v>39.659999999999997</v>
          </cell>
          <cell r="O225">
            <v>1.82</v>
          </cell>
          <cell r="U225">
            <v>71.14</v>
          </cell>
          <cell r="X225" t="str">
            <v>AUX. CRECHE I</v>
          </cell>
        </row>
        <row r="226">
          <cell r="C226" t="str">
            <v>HOSPITAL MESTRE VITALINO</v>
          </cell>
          <cell r="E226" t="str">
            <v>ANDREIA ROBERTA MORAIS DA CRUZ</v>
          </cell>
          <cell r="F226" t="str">
            <v>2 - Outros Profissionais da Saúde</v>
          </cell>
          <cell r="G226" t="str">
            <v>223505</v>
          </cell>
          <cell r="H226">
            <v>45474</v>
          </cell>
          <cell r="J226">
            <v>401.4</v>
          </cell>
          <cell r="L226">
            <v>95.865238095199999</v>
          </cell>
          <cell r="M226">
            <v>4.1100000000000003</v>
          </cell>
          <cell r="O226">
            <v>1.35</v>
          </cell>
          <cell r="Y226">
            <v>972.42</v>
          </cell>
          <cell r="AB226" t="str">
            <v>PL14434</v>
          </cell>
        </row>
        <row r="227">
          <cell r="C227" t="str">
            <v>HOSPITAL MESTRE VITALINO</v>
          </cell>
          <cell r="E227" t="str">
            <v>ANDREIA SEVERINA DE SOUZA</v>
          </cell>
          <cell r="F227" t="str">
            <v>2 - Outros Profissionais da Saúde</v>
          </cell>
          <cell r="G227" t="str">
            <v>322205</v>
          </cell>
          <cell r="H227">
            <v>45474</v>
          </cell>
          <cell r="J227">
            <v>299.74</v>
          </cell>
          <cell r="L227">
            <v>95.865238095199999</v>
          </cell>
          <cell r="M227">
            <v>28.41</v>
          </cell>
          <cell r="O227">
            <v>1.82</v>
          </cell>
          <cell r="U227">
            <v>77.55</v>
          </cell>
          <cell r="X227" t="str">
            <v>AUX.CRECHE II</v>
          </cell>
          <cell r="Y227">
            <v>1653.3100000000002</v>
          </cell>
          <cell r="AB227" t="str">
            <v>PL14434</v>
          </cell>
        </row>
        <row r="228">
          <cell r="C228" t="str">
            <v>HOSPITAL MESTRE VITALINO</v>
          </cell>
          <cell r="E228" t="str">
            <v>ANDREILSON DE MELO SILVA</v>
          </cell>
          <cell r="F228" t="str">
            <v>3 - Administrativo</v>
          </cell>
          <cell r="G228" t="str">
            <v>312105</v>
          </cell>
          <cell r="H228">
            <v>45474</v>
          </cell>
          <cell r="J228">
            <v>192.21</v>
          </cell>
          <cell r="O228">
            <v>1.82</v>
          </cell>
          <cell r="R228">
            <v>441.59999999999997</v>
          </cell>
          <cell r="S228">
            <v>107.41</v>
          </cell>
          <cell r="U228">
            <v>51.98</v>
          </cell>
          <cell r="X228" t="str">
            <v>AUX DE FERRAMENTA</v>
          </cell>
        </row>
        <row r="229">
          <cell r="C229" t="str">
            <v>HOSPITAL MESTRE VITALINO</v>
          </cell>
          <cell r="E229" t="str">
            <v>ANDREINA NAYALLA BEZERRA DIAS</v>
          </cell>
          <cell r="F229" t="str">
            <v>2 - Outros Profissionais da Saúde</v>
          </cell>
          <cell r="G229" t="str">
            <v>322205</v>
          </cell>
          <cell r="H229">
            <v>45474</v>
          </cell>
          <cell r="J229">
            <v>284.26</v>
          </cell>
          <cell r="L229">
            <v>95.865238095199999</v>
          </cell>
          <cell r="M229">
            <v>26.45</v>
          </cell>
          <cell r="O229">
            <v>1.82</v>
          </cell>
          <cell r="R229">
            <v>153.6</v>
          </cell>
          <cell r="S229">
            <v>88.17</v>
          </cell>
          <cell r="Y229">
            <v>1653.3100000000002</v>
          </cell>
          <cell r="AB229" t="str">
            <v>PL14434</v>
          </cell>
        </row>
        <row r="230">
          <cell r="C230" t="str">
            <v>HOSPITAL MESTRE VITALINO</v>
          </cell>
          <cell r="E230" t="str">
            <v>ANDREYA KARLA NUNES DE ALMEIDA CISA</v>
          </cell>
          <cell r="F230" t="str">
            <v>2 - Outros Profissionais da Saúde</v>
          </cell>
          <cell r="G230" t="str">
            <v>251605</v>
          </cell>
          <cell r="H230">
            <v>45474</v>
          </cell>
          <cell r="J230">
            <v>252.2</v>
          </cell>
          <cell r="O230">
            <v>1.82</v>
          </cell>
        </row>
        <row r="231">
          <cell r="C231" t="str">
            <v>HOSPITAL MESTRE VITALINO</v>
          </cell>
          <cell r="E231" t="str">
            <v>ANDREYLZA MENDES DA SILVA</v>
          </cell>
          <cell r="F231" t="str">
            <v>2 - Outros Profissionais da Saúde</v>
          </cell>
          <cell r="G231" t="str">
            <v>322205</v>
          </cell>
          <cell r="H231">
            <v>45474</v>
          </cell>
          <cell r="J231">
            <v>299.48</v>
          </cell>
          <cell r="L231">
            <v>95.865238095199999</v>
          </cell>
          <cell r="M231">
            <v>14.69</v>
          </cell>
          <cell r="O231">
            <v>1.82</v>
          </cell>
          <cell r="Y231">
            <v>1653.3100000000002</v>
          </cell>
          <cell r="AB231" t="str">
            <v>PL14434</v>
          </cell>
        </row>
        <row r="232">
          <cell r="C232" t="str">
            <v>HOSPITAL MESTRE VITALINO</v>
          </cell>
          <cell r="E232" t="str">
            <v>ANDREZZA DE SOUSA REIS</v>
          </cell>
          <cell r="F232" t="str">
            <v>3 - Administrativo</v>
          </cell>
          <cell r="G232" t="str">
            <v>521130</v>
          </cell>
          <cell r="H232">
            <v>45474</v>
          </cell>
          <cell r="J232">
            <v>141.15</v>
          </cell>
          <cell r="L232">
            <v>95.865238095199999</v>
          </cell>
          <cell r="M232">
            <v>25.42</v>
          </cell>
          <cell r="O232">
            <v>1.82</v>
          </cell>
        </row>
        <row r="233">
          <cell r="C233" t="str">
            <v>HOSPITAL MESTRE VITALINO</v>
          </cell>
          <cell r="E233" t="str">
            <v>ANDRIELY REGINA DOS SANTOS AURELIANO</v>
          </cell>
          <cell r="F233" t="str">
            <v>3 - Administrativo</v>
          </cell>
          <cell r="G233" t="str">
            <v>514320</v>
          </cell>
          <cell r="H233">
            <v>45474</v>
          </cell>
          <cell r="J233">
            <v>143.5</v>
          </cell>
          <cell r="L233">
            <v>95.865238095199999</v>
          </cell>
          <cell r="M233">
            <v>23.53</v>
          </cell>
          <cell r="O233">
            <v>1.82</v>
          </cell>
        </row>
        <row r="234">
          <cell r="C234" t="str">
            <v>HOSPITAL MESTRE VITALINO</v>
          </cell>
          <cell r="E234" t="str">
            <v>ANDSON RENNER COSTA DOS SANTOS</v>
          </cell>
          <cell r="F234" t="str">
            <v>2 - Outros Profissionais da Saúde</v>
          </cell>
          <cell r="G234" t="str">
            <v>322205</v>
          </cell>
          <cell r="H234">
            <v>45474</v>
          </cell>
          <cell r="J234">
            <v>302.69</v>
          </cell>
          <cell r="O234">
            <v>1.82</v>
          </cell>
          <cell r="R234">
            <v>307.2</v>
          </cell>
          <cell r="S234">
            <v>88.17</v>
          </cell>
          <cell r="Y234">
            <v>1653.3100000000002</v>
          </cell>
          <cell r="AB234" t="str">
            <v>PL14434</v>
          </cell>
        </row>
        <row r="235">
          <cell r="C235" t="str">
            <v>HOSPITAL MESTRE VITALINO</v>
          </cell>
          <cell r="E235" t="str">
            <v>ANGELA CRISTINA PAULINA FERREIRA ACIOLI</v>
          </cell>
          <cell r="F235" t="str">
            <v>2 - Outros Profissionais da Saúde</v>
          </cell>
          <cell r="G235" t="str">
            <v>322205</v>
          </cell>
          <cell r="H235">
            <v>45474</v>
          </cell>
          <cell r="J235">
            <v>373.05</v>
          </cell>
          <cell r="L235">
            <v>95.865238095199999</v>
          </cell>
          <cell r="M235">
            <v>0</v>
          </cell>
          <cell r="O235">
            <v>1.82</v>
          </cell>
          <cell r="Y235">
            <v>1653.3100000000002</v>
          </cell>
          <cell r="AB235" t="str">
            <v>PL14434</v>
          </cell>
        </row>
        <row r="236">
          <cell r="C236" t="str">
            <v>HOSPITAL MESTRE VITALINO</v>
          </cell>
          <cell r="E236" t="str">
            <v>ANGELA FERREIRA DA SILVA</v>
          </cell>
          <cell r="F236" t="str">
            <v>2 - Outros Profissionais da Saúde</v>
          </cell>
          <cell r="G236" t="str">
            <v>322205</v>
          </cell>
          <cell r="H236">
            <v>45474</v>
          </cell>
          <cell r="J236">
            <v>302.72000000000003</v>
          </cell>
          <cell r="L236">
            <v>95.865238095199999</v>
          </cell>
          <cell r="M236">
            <v>29.39</v>
          </cell>
          <cell r="O236">
            <v>1.82</v>
          </cell>
          <cell r="Y236">
            <v>1653.3100000000002</v>
          </cell>
          <cell r="AB236" t="str">
            <v>PL14434</v>
          </cell>
        </row>
        <row r="237">
          <cell r="C237" t="str">
            <v>HOSPITAL MESTRE VITALINO</v>
          </cell>
          <cell r="E237" t="str">
            <v>ANGELA MARIA DA SILVA</v>
          </cell>
          <cell r="F237" t="str">
            <v>2 - Outros Profissionais da Saúde</v>
          </cell>
          <cell r="G237" t="str">
            <v>322205</v>
          </cell>
          <cell r="H237">
            <v>45474</v>
          </cell>
          <cell r="J237">
            <v>312.18</v>
          </cell>
          <cell r="L237">
            <v>95.865238095199999</v>
          </cell>
          <cell r="M237">
            <v>29.39</v>
          </cell>
          <cell r="O237">
            <v>1.82</v>
          </cell>
          <cell r="Y237">
            <v>1653.3100000000002</v>
          </cell>
          <cell r="AB237" t="str">
            <v>PL14434</v>
          </cell>
        </row>
        <row r="238">
          <cell r="C238" t="str">
            <v>HOSPITAL MESTRE VITALINO</v>
          </cell>
          <cell r="E238" t="str">
            <v>ANGELA MARIA DE LIMA SILVA</v>
          </cell>
          <cell r="F238" t="str">
            <v>2 - Outros Profissionais da Saúde</v>
          </cell>
          <cell r="G238" t="str">
            <v>322205</v>
          </cell>
          <cell r="H238">
            <v>45474</v>
          </cell>
          <cell r="J238">
            <v>288.49</v>
          </cell>
          <cell r="L238">
            <v>95.865238095199999</v>
          </cell>
          <cell r="M238">
            <v>27.43</v>
          </cell>
          <cell r="O238">
            <v>1.82</v>
          </cell>
          <cell r="R238">
            <v>307.2</v>
          </cell>
          <cell r="S238">
            <v>88.17</v>
          </cell>
          <cell r="Y238">
            <v>1653.3100000000002</v>
          </cell>
          <cell r="AB238" t="str">
            <v>PL14434</v>
          </cell>
        </row>
        <row r="239">
          <cell r="C239" t="str">
            <v>HOSPITAL MESTRE VITALINO</v>
          </cell>
          <cell r="E239" t="str">
            <v>ANGELA MARIA GOMES</v>
          </cell>
          <cell r="F239" t="str">
            <v>3 - Administrativo</v>
          </cell>
          <cell r="G239" t="str">
            <v>521130</v>
          </cell>
          <cell r="H239">
            <v>45474</v>
          </cell>
          <cell r="J239">
            <v>227.05</v>
          </cell>
          <cell r="O239">
            <v>1.82</v>
          </cell>
          <cell r="R239">
            <v>153.6</v>
          </cell>
          <cell r="S239">
            <v>84.72</v>
          </cell>
        </row>
        <row r="240">
          <cell r="C240" t="str">
            <v>HOSPITAL MESTRE VITALINO</v>
          </cell>
          <cell r="E240" t="str">
            <v>ANGELA ROBERTA DE LIRA</v>
          </cell>
          <cell r="F240" t="str">
            <v>2 - Outros Profissionais da Saúde</v>
          </cell>
          <cell r="G240" t="str">
            <v>251605</v>
          </cell>
          <cell r="H240">
            <v>45474</v>
          </cell>
          <cell r="J240">
            <v>223.52</v>
          </cell>
          <cell r="O240">
            <v>1.82</v>
          </cell>
        </row>
        <row r="241">
          <cell r="C241" t="str">
            <v>HOSPITAL MESTRE VITALINO</v>
          </cell>
          <cell r="E241" t="str">
            <v>ANGELA VALERIA DOS SANTOS SILVA</v>
          </cell>
          <cell r="F241" t="str">
            <v>3 - Administrativo</v>
          </cell>
          <cell r="G241" t="str">
            <v>521130</v>
          </cell>
          <cell r="H241">
            <v>45474</v>
          </cell>
          <cell r="J241">
            <v>179.82</v>
          </cell>
          <cell r="O241">
            <v>1.82</v>
          </cell>
        </row>
        <row r="242">
          <cell r="C242" t="str">
            <v>HOSPITAL MESTRE VITALINO</v>
          </cell>
          <cell r="E242" t="str">
            <v>ANGELICA MARIA DE MACEDO</v>
          </cell>
          <cell r="F242" t="str">
            <v>2 - Outros Profissionais da Saúde</v>
          </cell>
          <cell r="G242" t="str">
            <v>322205</v>
          </cell>
          <cell r="H242">
            <v>45474</v>
          </cell>
          <cell r="J242">
            <v>299.62</v>
          </cell>
          <cell r="L242">
            <v>95.865238095199999</v>
          </cell>
          <cell r="M242">
            <v>29.39</v>
          </cell>
          <cell r="O242">
            <v>1.82</v>
          </cell>
          <cell r="Y242">
            <v>1653.3100000000002</v>
          </cell>
          <cell r="AB242" t="str">
            <v>PL14434</v>
          </cell>
        </row>
        <row r="243">
          <cell r="C243" t="str">
            <v>HOSPITAL MESTRE VITALINO</v>
          </cell>
          <cell r="E243" t="str">
            <v>ANGELICA PAMILLA DA SILVA NUNES</v>
          </cell>
          <cell r="F243" t="str">
            <v>2 - Outros Profissionais da Saúde</v>
          </cell>
          <cell r="G243" t="str">
            <v>322205</v>
          </cell>
          <cell r="H243">
            <v>45474</v>
          </cell>
          <cell r="L243">
            <v>95.865238095199999</v>
          </cell>
          <cell r="M243">
            <v>0</v>
          </cell>
          <cell r="O243">
            <v>1.82</v>
          </cell>
        </row>
        <row r="244">
          <cell r="C244" t="str">
            <v>HOSPITAL MESTRE VITALINO</v>
          </cell>
          <cell r="E244" t="str">
            <v>ANGELICA ROSA DA SILVA</v>
          </cell>
          <cell r="F244" t="str">
            <v>2 - Outros Profissionais da Saúde</v>
          </cell>
          <cell r="G244" t="str">
            <v>322205</v>
          </cell>
          <cell r="H244">
            <v>45474</v>
          </cell>
          <cell r="J244">
            <v>351.32</v>
          </cell>
          <cell r="L244">
            <v>95.865238095199999</v>
          </cell>
          <cell r="M244">
            <v>0</v>
          </cell>
          <cell r="O244">
            <v>1.82</v>
          </cell>
          <cell r="Y244">
            <v>1653.3100000000002</v>
          </cell>
          <cell r="AB244" t="str">
            <v>PL14434</v>
          </cell>
        </row>
        <row r="245">
          <cell r="C245" t="str">
            <v>HOSPITAL MESTRE VITALINO</v>
          </cell>
          <cell r="E245" t="str">
            <v>ANIELLE MELINA FLORENCIO LEMOS</v>
          </cell>
          <cell r="F245" t="str">
            <v>1 - Médico</v>
          </cell>
          <cell r="G245" t="str">
            <v>225112</v>
          </cell>
          <cell r="H245">
            <v>45474</v>
          </cell>
          <cell r="J245">
            <v>417.92</v>
          </cell>
          <cell r="L245">
            <v>95.865238095199999</v>
          </cell>
          <cell r="M245">
            <v>4.24</v>
          </cell>
          <cell r="O245">
            <v>5.77</v>
          </cell>
          <cell r="P245">
            <v>1.23</v>
          </cell>
        </row>
        <row r="246">
          <cell r="C246" t="str">
            <v>HOSPITAL MESTRE VITALINO</v>
          </cell>
          <cell r="E246" t="str">
            <v>ANILTON PEREIRA DE MORAES</v>
          </cell>
          <cell r="F246" t="str">
            <v>1 - Médico</v>
          </cell>
          <cell r="G246" t="str">
            <v>225150</v>
          </cell>
          <cell r="H246">
            <v>45474</v>
          </cell>
          <cell r="J246">
            <v>2759.14</v>
          </cell>
          <cell r="L246">
            <v>95.865238095199999</v>
          </cell>
          <cell r="M246">
            <v>4.24</v>
          </cell>
          <cell r="O246">
            <v>5.77</v>
          </cell>
          <cell r="P246">
            <v>1.23</v>
          </cell>
        </row>
        <row r="247">
          <cell r="C247" t="str">
            <v>HOSPITAL MESTRE VITALINO</v>
          </cell>
          <cell r="E247" t="str">
            <v>ANNA BEATRIZ CAMPOS BRASILEIRO TIBURCIO</v>
          </cell>
          <cell r="F247" t="str">
            <v>2 - Outros Profissionais da Saúde</v>
          </cell>
          <cell r="G247" t="str">
            <v>223505</v>
          </cell>
          <cell r="H247">
            <v>45474</v>
          </cell>
          <cell r="J247">
            <v>433.37</v>
          </cell>
          <cell r="L247">
            <v>95.865238095199999</v>
          </cell>
          <cell r="M247">
            <v>4.1100000000000003</v>
          </cell>
          <cell r="O247">
            <v>1.35</v>
          </cell>
          <cell r="Y247">
            <v>972.42</v>
          </cell>
          <cell r="AB247" t="str">
            <v>PL14434</v>
          </cell>
        </row>
        <row r="248">
          <cell r="C248" t="str">
            <v>HOSPITAL MESTRE VITALINO</v>
          </cell>
          <cell r="E248" t="str">
            <v>ANNA BEATRIZ E SILVA</v>
          </cell>
          <cell r="F248" t="str">
            <v>2 - Outros Profissionais da Saúde</v>
          </cell>
          <cell r="G248" t="str">
            <v>322205</v>
          </cell>
          <cell r="H248">
            <v>45474</v>
          </cell>
          <cell r="L248">
            <v>95.865238095199999</v>
          </cell>
          <cell r="M248">
            <v>0</v>
          </cell>
          <cell r="O248">
            <v>1.82</v>
          </cell>
        </row>
        <row r="249">
          <cell r="C249" t="str">
            <v>HOSPITAL MESTRE VITALINO</v>
          </cell>
          <cell r="E249" t="str">
            <v>ANNA CLARA DUQUE DOS SANTOS</v>
          </cell>
          <cell r="F249" t="str">
            <v>3 - Administrativo</v>
          </cell>
          <cell r="G249" t="str">
            <v>521130</v>
          </cell>
          <cell r="H249">
            <v>45474</v>
          </cell>
          <cell r="J249">
            <v>195.12</v>
          </cell>
          <cell r="L249">
            <v>95.865238095199999</v>
          </cell>
          <cell r="M249">
            <v>0</v>
          </cell>
          <cell r="O249">
            <v>1.82</v>
          </cell>
        </row>
        <row r="250">
          <cell r="C250" t="str">
            <v>HOSPITAL MESTRE VITALINO</v>
          </cell>
          <cell r="E250" t="str">
            <v>ANNA KAROLINA MELO DE OLIVEIRA</v>
          </cell>
          <cell r="F250" t="str">
            <v>2 - Outros Profissionais da Saúde</v>
          </cell>
          <cell r="G250" t="str">
            <v>223505</v>
          </cell>
          <cell r="H250">
            <v>45474</v>
          </cell>
          <cell r="J250">
            <v>412.78</v>
          </cell>
          <cell r="L250">
            <v>95.865238095199999</v>
          </cell>
          <cell r="M250">
            <v>3.97</v>
          </cell>
          <cell r="O250">
            <v>1.35</v>
          </cell>
          <cell r="Y250">
            <v>972.42</v>
          </cell>
          <cell r="AB250" t="str">
            <v>PL14434</v>
          </cell>
        </row>
        <row r="251">
          <cell r="C251" t="str">
            <v>HOSPITAL MESTRE VITALINO</v>
          </cell>
          <cell r="E251" t="str">
            <v>ANNE BEATRIZ MOTA</v>
          </cell>
          <cell r="F251" t="str">
            <v>2 - Outros Profissionais da Saúde</v>
          </cell>
          <cell r="G251" t="str">
            <v>223505</v>
          </cell>
          <cell r="H251">
            <v>45474</v>
          </cell>
          <cell r="J251">
            <v>422.58</v>
          </cell>
          <cell r="L251">
            <v>95.865238095199999</v>
          </cell>
          <cell r="M251">
            <v>4.1100000000000003</v>
          </cell>
          <cell r="O251">
            <v>1.35</v>
          </cell>
          <cell r="Y251">
            <v>972.42</v>
          </cell>
          <cell r="AB251" t="str">
            <v>PL14434</v>
          </cell>
        </row>
        <row r="252">
          <cell r="C252" t="str">
            <v>HOSPITAL MESTRE VITALINO</v>
          </cell>
          <cell r="E252" t="str">
            <v>ANNE KAROLINE LIMA DE ARAUJO</v>
          </cell>
          <cell r="F252" t="str">
            <v>2 - Outros Profissionais da Saúde</v>
          </cell>
          <cell r="G252" t="str">
            <v>223810</v>
          </cell>
          <cell r="H252">
            <v>45474</v>
          </cell>
          <cell r="J252">
            <v>137.31</v>
          </cell>
          <cell r="O252">
            <v>1.82</v>
          </cell>
        </row>
        <row r="253">
          <cell r="C253" t="str">
            <v>HOSPITAL MESTRE VITALINO</v>
          </cell>
          <cell r="E253" t="str">
            <v>ANNELISE CRISTINA DA SILVA</v>
          </cell>
          <cell r="F253" t="str">
            <v>3 - Administrativo</v>
          </cell>
          <cell r="G253" t="str">
            <v>223710</v>
          </cell>
          <cell r="H253">
            <v>45474</v>
          </cell>
          <cell r="J253">
            <v>472.63</v>
          </cell>
          <cell r="O253">
            <v>1.82</v>
          </cell>
        </row>
        <row r="254">
          <cell r="C254" t="str">
            <v>HOSPITAL MESTRE VITALINO</v>
          </cell>
          <cell r="E254" t="str">
            <v>ANNIELLY VIRGINIA GOMES MONTEIRO</v>
          </cell>
          <cell r="F254" t="str">
            <v>2 - Outros Profissionais da Saúde</v>
          </cell>
          <cell r="G254" t="str">
            <v>223505</v>
          </cell>
          <cell r="H254">
            <v>45474</v>
          </cell>
          <cell r="J254">
            <v>351.72</v>
          </cell>
          <cell r="L254">
            <v>95.865238095199999</v>
          </cell>
          <cell r="M254">
            <v>3.21</v>
          </cell>
          <cell r="O254">
            <v>1.35</v>
          </cell>
        </row>
        <row r="255">
          <cell r="C255" t="str">
            <v>HOSPITAL MESTRE VITALINO</v>
          </cell>
          <cell r="E255" t="str">
            <v>ANNY BEATRIZ DE ARAUJO GOIS</v>
          </cell>
          <cell r="F255" t="str">
            <v>1 - Médico</v>
          </cell>
          <cell r="G255" t="str">
            <v>225125</v>
          </cell>
          <cell r="H255">
            <v>45474</v>
          </cell>
          <cell r="J255">
            <v>1059.79</v>
          </cell>
          <cell r="L255">
            <v>95.865238095199999</v>
          </cell>
          <cell r="M255">
            <v>4.24</v>
          </cell>
          <cell r="O255">
            <v>5.77</v>
          </cell>
          <cell r="P255">
            <v>1.23</v>
          </cell>
        </row>
        <row r="256">
          <cell r="C256" t="str">
            <v>HOSPITAL MESTRE VITALINO</v>
          </cell>
          <cell r="E256" t="str">
            <v>ANNY TORRES VILELA</v>
          </cell>
          <cell r="F256" t="str">
            <v>2 - Outros Profissionais da Saúde</v>
          </cell>
          <cell r="G256" t="str">
            <v>223505</v>
          </cell>
          <cell r="H256">
            <v>45474</v>
          </cell>
          <cell r="J256">
            <v>368.7</v>
          </cell>
          <cell r="L256">
            <v>95.865238095199999</v>
          </cell>
          <cell r="M256">
            <v>4.1100000000000003</v>
          </cell>
          <cell r="O256">
            <v>1.35</v>
          </cell>
          <cell r="Y256">
            <v>972.42</v>
          </cell>
          <cell r="AB256" t="str">
            <v>PL14434</v>
          </cell>
        </row>
        <row r="257">
          <cell r="C257" t="str">
            <v>HOSPITAL MESTRE VITALINO</v>
          </cell>
          <cell r="E257" t="str">
            <v>ANTONIA LUCIENE DA SILVA ALMEIDA</v>
          </cell>
          <cell r="F257" t="str">
            <v>3 - Administrativo</v>
          </cell>
          <cell r="G257" t="str">
            <v>514320</v>
          </cell>
          <cell r="H257">
            <v>45474</v>
          </cell>
          <cell r="J257">
            <v>156.08000000000001</v>
          </cell>
          <cell r="L257">
            <v>95.865238095199999</v>
          </cell>
          <cell r="M257">
            <v>28.24</v>
          </cell>
          <cell r="O257">
            <v>1.82</v>
          </cell>
        </row>
        <row r="258">
          <cell r="C258" t="str">
            <v>HOSPITAL MESTRE VITALINO</v>
          </cell>
          <cell r="E258" t="str">
            <v>ANTONIO ADRIANO LEITE DA SILVA</v>
          </cell>
          <cell r="F258" t="str">
            <v>2 - Outros Profissionais da Saúde</v>
          </cell>
          <cell r="G258" t="str">
            <v>322205</v>
          </cell>
          <cell r="H258">
            <v>45474</v>
          </cell>
          <cell r="J258">
            <v>281.79000000000002</v>
          </cell>
          <cell r="O258">
            <v>1.82</v>
          </cell>
          <cell r="Y258">
            <v>1653.3100000000002</v>
          </cell>
          <cell r="AB258" t="str">
            <v>PL14434</v>
          </cell>
        </row>
        <row r="259">
          <cell r="C259" t="str">
            <v>HOSPITAL MESTRE VITALINO</v>
          </cell>
          <cell r="E259" t="str">
            <v>ANTONIO ALUIZIO VIANA</v>
          </cell>
          <cell r="F259" t="str">
            <v>3 - Administrativo</v>
          </cell>
          <cell r="G259" t="str">
            <v>514320</v>
          </cell>
          <cell r="H259">
            <v>45474</v>
          </cell>
          <cell r="J259">
            <v>146.99</v>
          </cell>
          <cell r="L259">
            <v>95.865238095199999</v>
          </cell>
          <cell r="M259">
            <v>27.3</v>
          </cell>
          <cell r="O259">
            <v>1.82</v>
          </cell>
        </row>
        <row r="260">
          <cell r="C260" t="str">
            <v>HOSPITAL MESTRE VITALINO</v>
          </cell>
          <cell r="E260" t="str">
            <v>ANTONIO ALVES BEZERRA NETO</v>
          </cell>
          <cell r="F260" t="str">
            <v>3 - Administrativo</v>
          </cell>
          <cell r="G260" t="str">
            <v>517410</v>
          </cell>
          <cell r="H260">
            <v>45474</v>
          </cell>
          <cell r="J260">
            <v>126.6</v>
          </cell>
          <cell r="O260">
            <v>1.82</v>
          </cell>
        </row>
        <row r="261">
          <cell r="C261" t="str">
            <v>HOSPITAL MESTRE VITALINO</v>
          </cell>
          <cell r="E261" t="str">
            <v>ANTONIO ARLINDO DE MORAIS</v>
          </cell>
          <cell r="F261" t="str">
            <v>1 - Médico</v>
          </cell>
          <cell r="G261" t="str">
            <v>225112</v>
          </cell>
          <cell r="H261">
            <v>45474</v>
          </cell>
          <cell r="J261">
            <v>2362.23</v>
          </cell>
          <cell r="L261">
            <v>95.865238095199999</v>
          </cell>
          <cell r="M261">
            <v>1.98</v>
          </cell>
          <cell r="O261">
            <v>5.77</v>
          </cell>
          <cell r="P261">
            <v>1.23</v>
          </cell>
        </row>
        <row r="262">
          <cell r="C262" t="str">
            <v>HOSPITAL MESTRE VITALINO</v>
          </cell>
          <cell r="E262" t="str">
            <v>ANTONIO AUGUSTO LIMA CARVALHO</v>
          </cell>
          <cell r="F262" t="str">
            <v>1 - Médico</v>
          </cell>
          <cell r="G262" t="str">
            <v>225150</v>
          </cell>
          <cell r="H262">
            <v>45474</v>
          </cell>
          <cell r="J262">
            <v>1538.52</v>
          </cell>
          <cell r="L262">
            <v>95.865238095199999</v>
          </cell>
          <cell r="M262">
            <v>3.95</v>
          </cell>
          <cell r="O262">
            <v>5.77</v>
          </cell>
          <cell r="P262">
            <v>1.23</v>
          </cell>
        </row>
        <row r="263">
          <cell r="C263" t="str">
            <v>HOSPITAL MESTRE VITALINO</v>
          </cell>
          <cell r="E263" t="str">
            <v>ANTONIO BARBOSA DE MOURA</v>
          </cell>
          <cell r="F263" t="str">
            <v>3 - Administrativo</v>
          </cell>
          <cell r="G263" t="str">
            <v>782320</v>
          </cell>
          <cell r="H263">
            <v>45474</v>
          </cell>
          <cell r="J263">
            <v>253.92</v>
          </cell>
          <cell r="O263">
            <v>1.82</v>
          </cell>
          <cell r="U263">
            <v>120</v>
          </cell>
          <cell r="X263" t="str">
            <v>GRATIFICACAO I</v>
          </cell>
        </row>
        <row r="264">
          <cell r="C264" t="str">
            <v>HOSPITAL MESTRE VITALINO</v>
          </cell>
          <cell r="E264" t="str">
            <v>ANTONIO CARLOS DE SOUZA SILVA</v>
          </cell>
          <cell r="F264" t="str">
            <v>2 - Outros Profissionais da Saúde</v>
          </cell>
          <cell r="G264" t="str">
            <v>322205</v>
          </cell>
          <cell r="H264">
            <v>45474</v>
          </cell>
          <cell r="J264">
            <v>322.77</v>
          </cell>
          <cell r="L264">
            <v>95.865238095199999</v>
          </cell>
          <cell r="M264">
            <v>29.39</v>
          </cell>
          <cell r="O264">
            <v>1.82</v>
          </cell>
          <cell r="Y264">
            <v>1653.3100000000002</v>
          </cell>
          <cell r="AB264" t="str">
            <v>PL14434</v>
          </cell>
        </row>
        <row r="265">
          <cell r="C265" t="str">
            <v>HOSPITAL MESTRE VITALINO</v>
          </cell>
          <cell r="E265" t="str">
            <v>ANTONIO EVANDRO BEZERRA</v>
          </cell>
          <cell r="F265" t="str">
            <v>3 - Administrativo</v>
          </cell>
          <cell r="G265" t="str">
            <v>782320</v>
          </cell>
          <cell r="H265">
            <v>45474</v>
          </cell>
          <cell r="J265">
            <v>259.38</v>
          </cell>
          <cell r="O265">
            <v>1.82</v>
          </cell>
        </row>
        <row r="266">
          <cell r="C266" t="str">
            <v>HOSPITAL MESTRE VITALINO</v>
          </cell>
          <cell r="E266" t="str">
            <v>ANTONIO JOAO DO NASCIMENTO FILHO</v>
          </cell>
          <cell r="F266" t="str">
            <v>2 - Outros Profissionais da Saúde</v>
          </cell>
          <cell r="G266" t="str">
            <v>322205</v>
          </cell>
          <cell r="H266">
            <v>45474</v>
          </cell>
          <cell r="J266">
            <v>170.85</v>
          </cell>
          <cell r="L266">
            <v>95.865238095199999</v>
          </cell>
          <cell r="M266">
            <v>29.39</v>
          </cell>
          <cell r="O266">
            <v>1.82</v>
          </cell>
        </row>
        <row r="267">
          <cell r="C267" t="str">
            <v>HOSPITAL MESTRE VITALINO</v>
          </cell>
          <cell r="E267" t="str">
            <v>ANTONIO JOSE MARINHO JUVINO</v>
          </cell>
          <cell r="F267" t="str">
            <v>2 - Outros Profissionais da Saúde</v>
          </cell>
          <cell r="G267" t="str">
            <v>324115</v>
          </cell>
          <cell r="H267">
            <v>45474</v>
          </cell>
          <cell r="J267">
            <v>330.35</v>
          </cell>
          <cell r="L267">
            <v>95.865238095199999</v>
          </cell>
          <cell r="M267">
            <v>2.5099999999999998</v>
          </cell>
          <cell r="O267">
            <v>10</v>
          </cell>
        </row>
        <row r="268">
          <cell r="C268" t="str">
            <v>HOSPITAL MESTRE VITALINO</v>
          </cell>
          <cell r="E268" t="str">
            <v>ANTONIO MARCOS SANTOS DA SILVA</v>
          </cell>
          <cell r="F268" t="str">
            <v>3 - Administrativo</v>
          </cell>
          <cell r="G268" t="str">
            <v>514320</v>
          </cell>
          <cell r="H268">
            <v>45474</v>
          </cell>
          <cell r="J268">
            <v>155.93</v>
          </cell>
          <cell r="L268">
            <v>95.865238095199999</v>
          </cell>
          <cell r="M268">
            <v>28.24</v>
          </cell>
          <cell r="O268">
            <v>1.82</v>
          </cell>
        </row>
        <row r="269">
          <cell r="C269" t="str">
            <v>HOSPITAL MESTRE VITALINO</v>
          </cell>
          <cell r="E269" t="str">
            <v>ANTONIO OTAVIANO DA SILVA</v>
          </cell>
          <cell r="F269" t="str">
            <v>2 - Outros Profissionais da Saúde</v>
          </cell>
          <cell r="G269" t="str">
            <v>223505</v>
          </cell>
          <cell r="H269">
            <v>45474</v>
          </cell>
          <cell r="J269">
            <v>383.33</v>
          </cell>
          <cell r="L269">
            <v>95.865238095199999</v>
          </cell>
          <cell r="M269">
            <v>3.34</v>
          </cell>
          <cell r="O269">
            <v>1.35</v>
          </cell>
          <cell r="Y269">
            <v>1130.8899999999999</v>
          </cell>
          <cell r="AB269" t="str">
            <v>PL14434</v>
          </cell>
        </row>
        <row r="270">
          <cell r="C270" t="str">
            <v>HOSPITAL MESTRE VITALINO</v>
          </cell>
          <cell r="E270" t="str">
            <v>ANTONIO REIS DA SILVA GOMES</v>
          </cell>
          <cell r="F270" t="str">
            <v>3 - Administrativo</v>
          </cell>
          <cell r="G270" t="str">
            <v>515110</v>
          </cell>
          <cell r="H270">
            <v>45474</v>
          </cell>
          <cell r="J270">
            <v>165.21</v>
          </cell>
          <cell r="L270">
            <v>95.865238095199999</v>
          </cell>
          <cell r="M270">
            <v>28.24</v>
          </cell>
          <cell r="O270">
            <v>1.82</v>
          </cell>
        </row>
        <row r="271">
          <cell r="C271" t="str">
            <v>HOSPITAL MESTRE VITALINO</v>
          </cell>
          <cell r="E271" t="str">
            <v>ANTONIO WYLLER DA SILVA</v>
          </cell>
          <cell r="F271" t="str">
            <v>1 - Médico</v>
          </cell>
          <cell r="G271" t="str">
            <v>225125</v>
          </cell>
          <cell r="H271">
            <v>45474</v>
          </cell>
          <cell r="J271">
            <v>1628.64</v>
          </cell>
          <cell r="L271">
            <v>95.865238095199999</v>
          </cell>
          <cell r="M271">
            <v>4.24</v>
          </cell>
          <cell r="O271">
            <v>5.77</v>
          </cell>
          <cell r="P271">
            <v>1.23</v>
          </cell>
        </row>
        <row r="272">
          <cell r="C272" t="str">
            <v>HOSPITAL MESTRE VITALINO</v>
          </cell>
          <cell r="E272" t="str">
            <v>AQUILA LAMEC RODRIGUES DOS SANTOS</v>
          </cell>
          <cell r="F272" t="str">
            <v>3 - Administrativo</v>
          </cell>
          <cell r="G272" t="str">
            <v>521130</v>
          </cell>
          <cell r="H272">
            <v>45474</v>
          </cell>
          <cell r="J272">
            <v>141.26</v>
          </cell>
          <cell r="O272">
            <v>1.82</v>
          </cell>
        </row>
        <row r="273">
          <cell r="C273" t="str">
            <v>HOSPITAL MESTRE VITALINO</v>
          </cell>
          <cell r="E273" t="str">
            <v>ARAMIS FLORENCIO DE MOURA</v>
          </cell>
          <cell r="F273" t="str">
            <v>3 - Administrativo</v>
          </cell>
          <cell r="G273" t="str">
            <v>312105</v>
          </cell>
          <cell r="H273">
            <v>45474</v>
          </cell>
          <cell r="J273">
            <v>314.38</v>
          </cell>
          <cell r="O273">
            <v>1.82</v>
          </cell>
          <cell r="U273">
            <v>51.98</v>
          </cell>
          <cell r="X273" t="str">
            <v>AUX DE FERRAMENTA</v>
          </cell>
        </row>
        <row r="274">
          <cell r="C274" t="str">
            <v>HOSPITAL MESTRE VITALINO</v>
          </cell>
          <cell r="E274" t="str">
            <v>ARIADNE SOUZA SOARES SILVA</v>
          </cell>
          <cell r="F274" t="str">
            <v>2 - Outros Profissionais da Saúde</v>
          </cell>
          <cell r="G274" t="str">
            <v>223505</v>
          </cell>
          <cell r="H274">
            <v>45474</v>
          </cell>
          <cell r="L274">
            <v>95.865238095199999</v>
          </cell>
          <cell r="M274">
            <v>0</v>
          </cell>
          <cell r="O274">
            <v>1.35</v>
          </cell>
        </row>
        <row r="275">
          <cell r="C275" t="str">
            <v>HOSPITAL MESTRE VITALINO</v>
          </cell>
          <cell r="E275" t="str">
            <v>ARIANE MONTEIRO BARBOSA</v>
          </cell>
          <cell r="F275" t="str">
            <v>2 - Outros Profissionais da Saúde</v>
          </cell>
          <cell r="G275" t="str">
            <v>223505</v>
          </cell>
          <cell r="H275">
            <v>45474</v>
          </cell>
          <cell r="J275">
            <v>433.26</v>
          </cell>
          <cell r="O275">
            <v>1.35</v>
          </cell>
          <cell r="Y275">
            <v>972.42</v>
          </cell>
          <cell r="AB275" t="str">
            <v>PL14434</v>
          </cell>
        </row>
        <row r="276">
          <cell r="C276" t="str">
            <v>HOSPITAL MESTRE VITALINO</v>
          </cell>
          <cell r="E276" t="str">
            <v>ARISTEIA SILVA DE PAULA</v>
          </cell>
          <cell r="F276" t="str">
            <v>2 - Outros Profissionais da Saúde</v>
          </cell>
          <cell r="G276" t="str">
            <v>322205</v>
          </cell>
          <cell r="H276">
            <v>45474</v>
          </cell>
          <cell r="J276">
            <v>300.42</v>
          </cell>
          <cell r="O276">
            <v>1.82</v>
          </cell>
          <cell r="Y276">
            <v>1653.3100000000002</v>
          </cell>
          <cell r="AB276" t="str">
            <v>PL14434</v>
          </cell>
        </row>
        <row r="277">
          <cell r="C277" t="str">
            <v>HOSPITAL MESTRE VITALINO</v>
          </cell>
          <cell r="E277" t="str">
            <v>ARISTOTELES DINIZ</v>
          </cell>
          <cell r="F277" t="str">
            <v>1 - Médico</v>
          </cell>
          <cell r="G277" t="str">
            <v>225255</v>
          </cell>
          <cell r="H277">
            <v>45474</v>
          </cell>
          <cell r="J277">
            <v>2483.21</v>
          </cell>
          <cell r="L277">
            <v>95.865238095199999</v>
          </cell>
          <cell r="M277">
            <v>4.24</v>
          </cell>
          <cell r="O277">
            <v>5.77</v>
          </cell>
          <cell r="P277">
            <v>1.23</v>
          </cell>
        </row>
        <row r="278">
          <cell r="C278" t="str">
            <v>HOSPITAL MESTRE VITALINO</v>
          </cell>
          <cell r="E278" t="str">
            <v>ARIVONALDO BEZERRA BATISTA</v>
          </cell>
          <cell r="F278" t="str">
            <v>3 - Administrativo</v>
          </cell>
          <cell r="G278" t="str">
            <v>514320</v>
          </cell>
          <cell r="H278">
            <v>45474</v>
          </cell>
          <cell r="J278">
            <v>149.63</v>
          </cell>
          <cell r="O278">
            <v>1.82</v>
          </cell>
          <cell r="R278">
            <v>307.2</v>
          </cell>
          <cell r="S278">
            <v>84.72</v>
          </cell>
        </row>
        <row r="279">
          <cell r="C279" t="str">
            <v>HOSPITAL MESTRE VITALINO</v>
          </cell>
          <cell r="E279" t="str">
            <v>ARLANE MERYELLE SANTOS SOUSA NOVACOSQUE</v>
          </cell>
          <cell r="F279" t="str">
            <v>2 - Outros Profissionais da Saúde</v>
          </cell>
          <cell r="G279" t="str">
            <v>223505</v>
          </cell>
          <cell r="H279">
            <v>45474</v>
          </cell>
          <cell r="J279">
            <v>389.72</v>
          </cell>
          <cell r="L279">
            <v>95.865238095199999</v>
          </cell>
          <cell r="M279">
            <v>4.1100000000000003</v>
          </cell>
          <cell r="O279">
            <v>1.35</v>
          </cell>
          <cell r="Y279">
            <v>972.42</v>
          </cell>
          <cell r="AB279" t="str">
            <v>PL14434</v>
          </cell>
        </row>
        <row r="280">
          <cell r="C280" t="str">
            <v>HOSPITAL MESTRE VITALINO</v>
          </cell>
          <cell r="E280" t="str">
            <v>ARLANY BATISTA BENTO DE ARAUJO</v>
          </cell>
          <cell r="F280" t="str">
            <v>2 - Outros Profissionais da Saúde</v>
          </cell>
          <cell r="G280" t="str">
            <v>322205</v>
          </cell>
          <cell r="H280">
            <v>45474</v>
          </cell>
          <cell r="J280">
            <v>310.87</v>
          </cell>
          <cell r="L280">
            <v>95.865238095199999</v>
          </cell>
          <cell r="M280">
            <v>29.39</v>
          </cell>
          <cell r="O280">
            <v>1.82</v>
          </cell>
          <cell r="Y280">
            <v>1653.3100000000002</v>
          </cell>
          <cell r="AB280" t="str">
            <v>PL14434</v>
          </cell>
        </row>
        <row r="281">
          <cell r="C281" t="str">
            <v>HOSPITAL MESTRE VITALINO</v>
          </cell>
          <cell r="E281" t="str">
            <v>ARLETE RAMOS DE ANDRADE</v>
          </cell>
          <cell r="F281" t="str">
            <v>2 - Outros Profissionais da Saúde</v>
          </cell>
          <cell r="G281" t="str">
            <v>322205</v>
          </cell>
          <cell r="H281">
            <v>45474</v>
          </cell>
          <cell r="J281">
            <v>364.18</v>
          </cell>
          <cell r="L281">
            <v>95.865238095199999</v>
          </cell>
          <cell r="M281">
            <v>0</v>
          </cell>
          <cell r="O281">
            <v>1.82</v>
          </cell>
          <cell r="Y281">
            <v>1653.3100000000002</v>
          </cell>
          <cell r="AB281" t="str">
            <v>PL14434</v>
          </cell>
        </row>
        <row r="282">
          <cell r="C282" t="str">
            <v>HOSPITAL MESTRE VITALINO</v>
          </cell>
          <cell r="E282" t="str">
            <v>ARLINDO QUEIROZ PORTO NETO</v>
          </cell>
          <cell r="F282" t="str">
            <v>3 - Administrativo</v>
          </cell>
          <cell r="G282" t="str">
            <v>521130</v>
          </cell>
          <cell r="H282">
            <v>45474</v>
          </cell>
          <cell r="J282">
            <v>141.15</v>
          </cell>
          <cell r="L282">
            <v>95.865238095199999</v>
          </cell>
          <cell r="M282">
            <v>28.24</v>
          </cell>
          <cell r="O282">
            <v>1.82</v>
          </cell>
          <cell r="R282">
            <v>153.6</v>
          </cell>
          <cell r="S282">
            <v>84.72</v>
          </cell>
        </row>
        <row r="283">
          <cell r="C283" t="str">
            <v>HOSPITAL MESTRE VITALINO</v>
          </cell>
          <cell r="E283" t="str">
            <v>ARMANDO MALAQUIAS DA SILVA</v>
          </cell>
          <cell r="F283" t="str">
            <v>2 - Outros Profissionais da Saúde</v>
          </cell>
          <cell r="G283" t="str">
            <v>322205</v>
          </cell>
          <cell r="H283">
            <v>45474</v>
          </cell>
          <cell r="J283">
            <v>301.77</v>
          </cell>
          <cell r="L283">
            <v>95.865238095199999</v>
          </cell>
          <cell r="M283">
            <v>28.41</v>
          </cell>
          <cell r="O283">
            <v>1.82</v>
          </cell>
          <cell r="Y283">
            <v>1653.3100000000002</v>
          </cell>
          <cell r="AB283" t="str">
            <v>PL14434</v>
          </cell>
        </row>
        <row r="284">
          <cell r="C284" t="str">
            <v>HOSPITAL MESTRE VITALINO</v>
          </cell>
          <cell r="E284" t="str">
            <v>ARNALDO JOSE DA SILVA</v>
          </cell>
          <cell r="F284" t="str">
            <v>2 - Outros Profissionais da Saúde</v>
          </cell>
          <cell r="G284" t="str">
            <v>322205</v>
          </cell>
          <cell r="H284">
            <v>45474</v>
          </cell>
          <cell r="J284">
            <v>304.52</v>
          </cell>
          <cell r="L284">
            <v>95.865238095199999</v>
          </cell>
          <cell r="M284">
            <v>29.39</v>
          </cell>
          <cell r="O284">
            <v>1.82</v>
          </cell>
          <cell r="Y284">
            <v>1653.3100000000002</v>
          </cell>
          <cell r="AB284" t="str">
            <v>PL14434</v>
          </cell>
        </row>
        <row r="285">
          <cell r="C285" t="str">
            <v>HOSPITAL MESTRE VITALINO</v>
          </cell>
          <cell r="E285" t="str">
            <v>AROLDO AMORA COELHO DE ARAUJO</v>
          </cell>
          <cell r="F285" t="str">
            <v>1 - Médico</v>
          </cell>
          <cell r="G285" t="str">
            <v>225255</v>
          </cell>
          <cell r="H285">
            <v>45474</v>
          </cell>
          <cell r="J285">
            <v>5138.22</v>
          </cell>
          <cell r="L285">
            <v>95.865238095199999</v>
          </cell>
          <cell r="M285">
            <v>0</v>
          </cell>
          <cell r="O285">
            <v>5.77</v>
          </cell>
          <cell r="P285">
            <v>1.23</v>
          </cell>
        </row>
        <row r="286">
          <cell r="C286" t="str">
            <v>HOSPITAL MESTRE VITALINO</v>
          </cell>
          <cell r="E286" t="str">
            <v>ARTHUR AUGUSTO DE ARAUJO PITA</v>
          </cell>
          <cell r="F286" t="str">
            <v>1 - Médico</v>
          </cell>
          <cell r="G286" t="str">
            <v>225225</v>
          </cell>
          <cell r="H286">
            <v>45474</v>
          </cell>
          <cell r="J286">
            <v>841.91</v>
          </cell>
          <cell r="L286">
            <v>95.865238095199999</v>
          </cell>
          <cell r="M286">
            <v>0</v>
          </cell>
          <cell r="O286">
            <v>5.77</v>
          </cell>
          <cell r="P286">
            <v>1.23</v>
          </cell>
        </row>
        <row r="287">
          <cell r="C287" t="str">
            <v>HOSPITAL MESTRE VITALINO</v>
          </cell>
          <cell r="E287" t="str">
            <v>ARTHUR KAIKI BEZERRA SANTOS</v>
          </cell>
          <cell r="F287" t="str">
            <v>3 - Administrativo</v>
          </cell>
          <cell r="G287" t="str">
            <v>521130</v>
          </cell>
          <cell r="H287">
            <v>45474</v>
          </cell>
          <cell r="J287">
            <v>75.28</v>
          </cell>
          <cell r="L287">
            <v>95.865238095199999</v>
          </cell>
          <cell r="M287">
            <v>15.06</v>
          </cell>
          <cell r="O287">
            <v>1.82</v>
          </cell>
        </row>
        <row r="288">
          <cell r="C288" t="str">
            <v>HOSPITAL MESTRE VITALINO</v>
          </cell>
          <cell r="E288" t="str">
            <v>ARTHUR MOACIR COSTA SAMPAIO BATINGA</v>
          </cell>
          <cell r="F288" t="str">
            <v>1 - Médico</v>
          </cell>
          <cell r="G288" t="str">
            <v>225225</v>
          </cell>
          <cell r="H288">
            <v>45474</v>
          </cell>
          <cell r="J288">
            <v>1168.6300000000001</v>
          </cell>
          <cell r="L288">
            <v>95.865238095199999</v>
          </cell>
          <cell r="M288">
            <v>4.24</v>
          </cell>
          <cell r="O288">
            <v>5.77</v>
          </cell>
          <cell r="P288">
            <v>1.23</v>
          </cell>
        </row>
        <row r="289">
          <cell r="C289" t="str">
            <v>HOSPITAL MESTRE VITALINO</v>
          </cell>
          <cell r="E289" t="str">
            <v>ARTHUR VINICIUS DE OLIVEIRA</v>
          </cell>
          <cell r="F289" t="str">
            <v>2 - Outros Profissionais da Saúde</v>
          </cell>
          <cell r="G289" t="str">
            <v>322205</v>
          </cell>
          <cell r="H289">
            <v>45474</v>
          </cell>
          <cell r="J289">
            <v>301.04000000000002</v>
          </cell>
          <cell r="O289">
            <v>1.82</v>
          </cell>
          <cell r="Y289">
            <v>1653.3100000000002</v>
          </cell>
          <cell r="AB289" t="str">
            <v>PL14434</v>
          </cell>
        </row>
        <row r="290">
          <cell r="C290" t="str">
            <v>HOSPITAL MESTRE VITALINO</v>
          </cell>
          <cell r="E290" t="str">
            <v>ATOS DE MACEDO AMARAL</v>
          </cell>
          <cell r="F290" t="str">
            <v>1 - Médico</v>
          </cell>
          <cell r="G290" t="str">
            <v>225125</v>
          </cell>
          <cell r="H290">
            <v>45474</v>
          </cell>
          <cell r="J290">
            <v>901.24</v>
          </cell>
          <cell r="L290">
            <v>95.865238095199999</v>
          </cell>
          <cell r="M290">
            <v>4.24</v>
          </cell>
          <cell r="O290">
            <v>5.77</v>
          </cell>
          <cell r="P290">
            <v>1.23</v>
          </cell>
        </row>
        <row r="291">
          <cell r="C291" t="str">
            <v>HOSPITAL MESTRE VITALINO</v>
          </cell>
          <cell r="E291" t="str">
            <v>AUGUSTO CESAR AMORIM NUNES MAIA</v>
          </cell>
          <cell r="F291" t="str">
            <v>1 - Médico</v>
          </cell>
          <cell r="G291" t="str">
            <v>225225</v>
          </cell>
          <cell r="H291">
            <v>45474</v>
          </cell>
          <cell r="J291">
            <v>1171.18</v>
          </cell>
          <cell r="L291">
            <v>95.865238095199999</v>
          </cell>
          <cell r="M291">
            <v>4.24</v>
          </cell>
          <cell r="O291">
            <v>5.77</v>
          </cell>
          <cell r="P291">
            <v>1.23</v>
          </cell>
        </row>
        <row r="292">
          <cell r="C292" t="str">
            <v>HOSPITAL MESTRE VITALINO</v>
          </cell>
          <cell r="E292" t="str">
            <v>AUGUSTO CESAR BARBOSA DOS SANTOS</v>
          </cell>
          <cell r="F292" t="str">
            <v>2 - Outros Profissionais da Saúde</v>
          </cell>
          <cell r="G292" t="str">
            <v>322205</v>
          </cell>
          <cell r="H292">
            <v>45474</v>
          </cell>
          <cell r="J292">
            <v>301.54000000000002</v>
          </cell>
          <cell r="L292">
            <v>95.865238095199999</v>
          </cell>
          <cell r="M292">
            <v>29.39</v>
          </cell>
          <cell r="O292">
            <v>1.82</v>
          </cell>
          <cell r="Y292">
            <v>1653.3100000000002</v>
          </cell>
          <cell r="AB292" t="str">
            <v>PL14434</v>
          </cell>
        </row>
        <row r="293">
          <cell r="C293" t="str">
            <v>HOSPITAL MESTRE VITALINO</v>
          </cell>
          <cell r="E293" t="str">
            <v>AUGUSTO CEZAR DAL CHIAVON</v>
          </cell>
          <cell r="F293" t="str">
            <v>1 - Médico</v>
          </cell>
          <cell r="G293" t="str">
            <v>225124</v>
          </cell>
          <cell r="H293">
            <v>45474</v>
          </cell>
          <cell r="J293">
            <v>1057.58</v>
          </cell>
          <cell r="L293">
            <v>95.865238095199999</v>
          </cell>
          <cell r="M293">
            <v>1.98</v>
          </cell>
          <cell r="O293">
            <v>5.77</v>
          </cell>
          <cell r="P293">
            <v>1.23</v>
          </cell>
        </row>
        <row r="294">
          <cell r="C294" t="str">
            <v>HOSPITAL MESTRE VITALINO</v>
          </cell>
          <cell r="E294" t="str">
            <v>AUREA NUNES DE OLIVEIRA</v>
          </cell>
          <cell r="F294" t="str">
            <v>2 - Outros Profissionais da Saúde</v>
          </cell>
          <cell r="G294" t="str">
            <v>223505</v>
          </cell>
          <cell r="H294">
            <v>45474</v>
          </cell>
          <cell r="J294">
            <v>423.34</v>
          </cell>
          <cell r="L294">
            <v>95.865238095199999</v>
          </cell>
          <cell r="M294">
            <v>3.97</v>
          </cell>
          <cell r="O294">
            <v>1.35</v>
          </cell>
          <cell r="Y294">
            <v>972.42</v>
          </cell>
          <cell r="AB294" t="str">
            <v>PL14434</v>
          </cell>
        </row>
        <row r="295">
          <cell r="C295" t="str">
            <v>HOSPITAL MESTRE VITALINO</v>
          </cell>
          <cell r="E295" t="str">
            <v>AVANIR JULIO DOS SANTOS</v>
          </cell>
          <cell r="F295" t="str">
            <v>2 - Outros Profissionais da Saúde</v>
          </cell>
          <cell r="G295" t="str">
            <v>322205</v>
          </cell>
          <cell r="H295">
            <v>45474</v>
          </cell>
          <cell r="J295">
            <v>300.56</v>
          </cell>
          <cell r="L295">
            <v>95.865238095199999</v>
          </cell>
          <cell r="M295">
            <v>29.39</v>
          </cell>
          <cell r="O295">
            <v>1.82</v>
          </cell>
          <cell r="Y295">
            <v>1653.3100000000002</v>
          </cell>
          <cell r="AB295" t="str">
            <v>PL14434</v>
          </cell>
        </row>
        <row r="296">
          <cell r="C296" t="str">
            <v>HOSPITAL MESTRE VITALINO</v>
          </cell>
          <cell r="E296" t="str">
            <v>AWANA LARISSA LOPES DE MELO</v>
          </cell>
          <cell r="F296" t="str">
            <v>2 - Outros Profissionais da Saúde</v>
          </cell>
          <cell r="G296" t="str">
            <v>322205</v>
          </cell>
          <cell r="H296">
            <v>45474</v>
          </cell>
          <cell r="J296">
            <v>310.12</v>
          </cell>
          <cell r="L296">
            <v>95.865238095199999</v>
          </cell>
          <cell r="M296">
            <v>28.41</v>
          </cell>
          <cell r="O296">
            <v>1.82</v>
          </cell>
          <cell r="U296">
            <v>77.55</v>
          </cell>
          <cell r="X296" t="str">
            <v>AUX. CRECHE I</v>
          </cell>
          <cell r="Y296">
            <v>1653.3100000000002</v>
          </cell>
          <cell r="AB296" t="str">
            <v>PL14434</v>
          </cell>
        </row>
        <row r="297">
          <cell r="C297" t="str">
            <v>HOSPITAL MESTRE VITALINO</v>
          </cell>
          <cell r="E297" t="str">
            <v>AYALI IANNE DA SILVA</v>
          </cell>
          <cell r="F297" t="str">
            <v>2 - Outros Profissionais da Saúde</v>
          </cell>
          <cell r="G297" t="str">
            <v>223505</v>
          </cell>
          <cell r="H297">
            <v>45474</v>
          </cell>
          <cell r="J297">
            <v>381.59</v>
          </cell>
          <cell r="L297">
            <v>95.865238095199999</v>
          </cell>
          <cell r="M297">
            <v>4.1100000000000003</v>
          </cell>
          <cell r="O297">
            <v>1.35</v>
          </cell>
          <cell r="Y297">
            <v>972.42</v>
          </cell>
          <cell r="AB297" t="str">
            <v>PL14434</v>
          </cell>
        </row>
        <row r="298">
          <cell r="C298" t="str">
            <v>HOSPITAL MESTRE VITALINO</v>
          </cell>
          <cell r="E298" t="str">
            <v>AYALLA INGRID DA SILVA</v>
          </cell>
          <cell r="F298" t="str">
            <v>2 - Outros Profissionais da Saúde</v>
          </cell>
          <cell r="G298" t="str">
            <v>322205</v>
          </cell>
          <cell r="H298">
            <v>45474</v>
          </cell>
          <cell r="J298">
            <v>285.68</v>
          </cell>
          <cell r="L298">
            <v>95.865238095199999</v>
          </cell>
          <cell r="M298">
            <v>29.39</v>
          </cell>
          <cell r="O298">
            <v>1.82</v>
          </cell>
          <cell r="Y298">
            <v>1653.3100000000002</v>
          </cell>
          <cell r="AB298" t="str">
            <v>PL14434</v>
          </cell>
        </row>
        <row r="299">
          <cell r="C299" t="str">
            <v>HOSPITAL MESTRE VITALINO</v>
          </cell>
          <cell r="E299" t="str">
            <v>AYANNE AUGUSTA GOMES VIEIRA</v>
          </cell>
          <cell r="F299" t="str">
            <v>2 - Outros Profissionais da Saúde</v>
          </cell>
          <cell r="G299" t="str">
            <v>322205</v>
          </cell>
          <cell r="H299">
            <v>45474</v>
          </cell>
          <cell r="J299">
            <v>311.76</v>
          </cell>
          <cell r="L299">
            <v>95.865238095199999</v>
          </cell>
          <cell r="M299">
            <v>24.49</v>
          </cell>
          <cell r="O299">
            <v>1.82</v>
          </cell>
          <cell r="Y299">
            <v>1653.3100000000002</v>
          </cell>
          <cell r="AB299" t="str">
            <v>PL14434</v>
          </cell>
        </row>
        <row r="300">
          <cell r="C300" t="str">
            <v>HOSPITAL MESTRE VITALINO</v>
          </cell>
          <cell r="E300" t="str">
            <v>AYRON BLAYAN ALEFF DA SILVA</v>
          </cell>
          <cell r="F300" t="str">
            <v>3 - Administrativo</v>
          </cell>
          <cell r="G300" t="str">
            <v>517410</v>
          </cell>
          <cell r="H300">
            <v>45474</v>
          </cell>
          <cell r="J300">
            <v>131.29</v>
          </cell>
          <cell r="L300">
            <v>95.865238095199999</v>
          </cell>
          <cell r="M300">
            <v>28.24</v>
          </cell>
          <cell r="O300">
            <v>1.82</v>
          </cell>
        </row>
        <row r="301">
          <cell r="C301" t="str">
            <v>HOSPITAL MESTRE VITALINO</v>
          </cell>
          <cell r="E301" t="str">
            <v>BARBARA DA SILVA SANTOS</v>
          </cell>
          <cell r="F301" t="str">
            <v>2 - Outros Profissionais da Saúde</v>
          </cell>
          <cell r="G301" t="str">
            <v>322405</v>
          </cell>
          <cell r="H301">
            <v>45474</v>
          </cell>
          <cell r="J301">
            <v>189.08</v>
          </cell>
          <cell r="L301">
            <v>95.865238095199999</v>
          </cell>
          <cell r="M301">
            <v>33.76</v>
          </cell>
          <cell r="O301">
            <v>1.82</v>
          </cell>
          <cell r="Y301">
            <v>2900</v>
          </cell>
          <cell r="AB301" t="str">
            <v>OUTROS</v>
          </cell>
        </row>
        <row r="302">
          <cell r="C302" t="str">
            <v>HOSPITAL MESTRE VITALINO</v>
          </cell>
          <cell r="E302" t="str">
            <v>BARBARA DO VALE</v>
          </cell>
          <cell r="F302" t="str">
            <v>2 - Outros Profissionais da Saúde</v>
          </cell>
          <cell r="G302" t="str">
            <v>322205</v>
          </cell>
          <cell r="H302">
            <v>45474</v>
          </cell>
          <cell r="J302">
            <v>347.58</v>
          </cell>
          <cell r="O302">
            <v>1.82</v>
          </cell>
          <cell r="Y302">
            <v>1653.3100000000002</v>
          </cell>
          <cell r="AB302" t="str">
            <v>PL14434</v>
          </cell>
        </row>
        <row r="303">
          <cell r="C303" t="str">
            <v>HOSPITAL MESTRE VITALINO</v>
          </cell>
          <cell r="E303" t="str">
            <v>BARBARA FLOQUETE SABINO DOS SANTOS</v>
          </cell>
          <cell r="F303" t="str">
            <v>3 - Administrativo</v>
          </cell>
          <cell r="G303" t="str">
            <v>514320</v>
          </cell>
          <cell r="H303">
            <v>45474</v>
          </cell>
          <cell r="J303">
            <v>148.55000000000001</v>
          </cell>
          <cell r="L303">
            <v>95.865238095199999</v>
          </cell>
          <cell r="M303">
            <v>25.42</v>
          </cell>
          <cell r="O303">
            <v>1.82</v>
          </cell>
        </row>
        <row r="304">
          <cell r="C304" t="str">
            <v>HOSPITAL MESTRE VITALINO</v>
          </cell>
          <cell r="E304" t="str">
            <v>BARBARA FREIRE DE FRANCA SANTANA</v>
          </cell>
          <cell r="F304" t="str">
            <v>2 - Outros Profissionais da Saúde</v>
          </cell>
          <cell r="G304" t="str">
            <v>223505</v>
          </cell>
          <cell r="H304">
            <v>45474</v>
          </cell>
          <cell r="J304">
            <v>552.48</v>
          </cell>
          <cell r="L304">
            <v>95.865238095199999</v>
          </cell>
          <cell r="M304">
            <v>0.14000000000000001</v>
          </cell>
          <cell r="O304">
            <v>1.35</v>
          </cell>
          <cell r="U304">
            <v>248.54000000000002</v>
          </cell>
          <cell r="X304" t="str">
            <v xml:space="preserve">AUX. CRECHE I, AUX.CRECHE II, AUX.CRECHE FERIAS </v>
          </cell>
          <cell r="Y304">
            <v>972.42</v>
          </cell>
          <cell r="AB304" t="str">
            <v>PL14434</v>
          </cell>
        </row>
        <row r="305">
          <cell r="C305" t="str">
            <v>HOSPITAL MESTRE VITALINO</v>
          </cell>
          <cell r="E305" t="str">
            <v>BARBARA GABRIELA PINTO DA SILVA</v>
          </cell>
          <cell r="F305" t="str">
            <v>2 - Outros Profissionais da Saúde</v>
          </cell>
          <cell r="G305" t="str">
            <v>223505</v>
          </cell>
          <cell r="H305">
            <v>45474</v>
          </cell>
          <cell r="J305">
            <v>370.08</v>
          </cell>
          <cell r="L305">
            <v>95.865238095199999</v>
          </cell>
          <cell r="M305">
            <v>2.99</v>
          </cell>
          <cell r="O305">
            <v>1.35</v>
          </cell>
          <cell r="Y305">
            <v>1597.24</v>
          </cell>
          <cell r="AB305" t="str">
            <v>PL14434</v>
          </cell>
        </row>
        <row r="306">
          <cell r="C306" t="str">
            <v>HOSPITAL MESTRE VITALINO</v>
          </cell>
          <cell r="E306" t="str">
            <v>BEATRIZ CRISOSTOMO DE OLIVEIRA</v>
          </cell>
          <cell r="F306" t="str">
            <v>1 - Médico</v>
          </cell>
          <cell r="G306" t="str">
            <v>225225</v>
          </cell>
          <cell r="H306">
            <v>45474</v>
          </cell>
          <cell r="J306">
            <v>784.79</v>
          </cell>
          <cell r="L306">
            <v>95.865238095199999</v>
          </cell>
          <cell r="M306">
            <v>2.4</v>
          </cell>
          <cell r="O306">
            <v>5.77</v>
          </cell>
          <cell r="P306">
            <v>1.23</v>
          </cell>
        </row>
        <row r="307">
          <cell r="C307" t="str">
            <v>HOSPITAL MESTRE VITALINO</v>
          </cell>
          <cell r="E307" t="str">
            <v>BEATRIZ MARIA DA SILVA LINS</v>
          </cell>
          <cell r="F307" t="str">
            <v>2 - Outros Profissionais da Saúde</v>
          </cell>
          <cell r="G307" t="str">
            <v>322205</v>
          </cell>
          <cell r="H307">
            <v>45474</v>
          </cell>
          <cell r="J307">
            <v>311.08</v>
          </cell>
          <cell r="L307">
            <v>95.865238095199999</v>
          </cell>
          <cell r="M307">
            <v>29.39</v>
          </cell>
          <cell r="O307">
            <v>1.82</v>
          </cell>
          <cell r="U307">
            <v>77.55</v>
          </cell>
          <cell r="X307" t="str">
            <v>AUX. CRECHE I</v>
          </cell>
          <cell r="Y307">
            <v>1653.3100000000002</v>
          </cell>
          <cell r="AB307" t="str">
            <v>PL14434</v>
          </cell>
        </row>
        <row r="308">
          <cell r="C308" t="str">
            <v>HOSPITAL MESTRE VITALINO</v>
          </cell>
          <cell r="E308" t="str">
            <v>BERIVANIA DA SILVA NASCIMENTO</v>
          </cell>
          <cell r="F308" t="str">
            <v>2 - Outros Profissionais da Saúde</v>
          </cell>
          <cell r="G308" t="str">
            <v>322205</v>
          </cell>
          <cell r="H308">
            <v>45474</v>
          </cell>
          <cell r="J308">
            <v>302.06</v>
          </cell>
          <cell r="L308">
            <v>95.865238095199999</v>
          </cell>
          <cell r="M308">
            <v>29.39</v>
          </cell>
          <cell r="O308">
            <v>1.82</v>
          </cell>
          <cell r="Y308">
            <v>1653.3100000000002</v>
          </cell>
          <cell r="AB308" t="str">
            <v>PL14434</v>
          </cell>
        </row>
        <row r="309">
          <cell r="C309" t="str">
            <v>HOSPITAL MESTRE VITALINO</v>
          </cell>
          <cell r="E309" t="str">
            <v>BERNARDO WELKOVIC</v>
          </cell>
          <cell r="F309" t="str">
            <v>1 - Médico</v>
          </cell>
          <cell r="G309" t="str">
            <v>225225</v>
          </cell>
          <cell r="H309">
            <v>45474</v>
          </cell>
          <cell r="J309">
            <v>1163.1199999999999</v>
          </cell>
          <cell r="L309">
            <v>95.865238095199999</v>
          </cell>
          <cell r="M309">
            <v>4.24</v>
          </cell>
          <cell r="O309">
            <v>5.77</v>
          </cell>
          <cell r="P309">
            <v>1.23</v>
          </cell>
        </row>
        <row r="310">
          <cell r="C310" t="str">
            <v>HOSPITAL MESTRE VITALINO</v>
          </cell>
          <cell r="E310" t="str">
            <v>BIANCA BIANO DE LIMA</v>
          </cell>
          <cell r="F310" t="str">
            <v>3 - Administrativo</v>
          </cell>
          <cell r="G310" t="str">
            <v>223405</v>
          </cell>
          <cell r="H310">
            <v>45474</v>
          </cell>
          <cell r="J310">
            <v>399.04</v>
          </cell>
          <cell r="L310">
            <v>95.865238095199999</v>
          </cell>
          <cell r="M310">
            <v>18.78</v>
          </cell>
          <cell r="O310">
            <v>1.82</v>
          </cell>
        </row>
        <row r="311">
          <cell r="C311" t="str">
            <v>HOSPITAL MESTRE VITALINO</v>
          </cell>
          <cell r="E311" t="str">
            <v>BIANCA DE ARAUJO CORDEIRO</v>
          </cell>
          <cell r="F311" t="str">
            <v>2 - Outros Profissionais da Saúde</v>
          </cell>
          <cell r="G311" t="str">
            <v>223505</v>
          </cell>
          <cell r="H311">
            <v>45474</v>
          </cell>
          <cell r="J311">
            <v>381.37</v>
          </cell>
          <cell r="L311">
            <v>95.865238095199999</v>
          </cell>
          <cell r="M311">
            <v>3.09</v>
          </cell>
          <cell r="O311">
            <v>1.35</v>
          </cell>
          <cell r="Y311">
            <v>1597.24</v>
          </cell>
          <cell r="AB311" t="str">
            <v>PL14434</v>
          </cell>
        </row>
        <row r="312">
          <cell r="C312" t="str">
            <v>HOSPITAL MESTRE VITALINO</v>
          </cell>
          <cell r="E312" t="str">
            <v>BIANCA RAFAEL AMANCIO DA SILVA MOURA</v>
          </cell>
          <cell r="F312" t="str">
            <v>2 - Outros Profissionais da Saúde</v>
          </cell>
          <cell r="G312" t="str">
            <v>223505</v>
          </cell>
          <cell r="H312">
            <v>45474</v>
          </cell>
          <cell r="J312">
            <v>410.67</v>
          </cell>
          <cell r="L312">
            <v>95.865238095199999</v>
          </cell>
          <cell r="M312">
            <v>3.97</v>
          </cell>
          <cell r="O312">
            <v>1.35</v>
          </cell>
          <cell r="U312">
            <v>120.26</v>
          </cell>
          <cell r="X312" t="str">
            <v>AUX.CRECHE II</v>
          </cell>
          <cell r="Y312">
            <v>972.42</v>
          </cell>
          <cell r="AB312" t="str">
            <v>PL14434</v>
          </cell>
        </row>
        <row r="313">
          <cell r="C313" t="str">
            <v>HOSPITAL MESTRE VITALINO</v>
          </cell>
          <cell r="E313" t="str">
            <v>BIANCA SAMPAIO TAVARES</v>
          </cell>
          <cell r="F313" t="str">
            <v>1 - Médico</v>
          </cell>
          <cell r="G313" t="str">
            <v>225170</v>
          </cell>
          <cell r="H313">
            <v>45474</v>
          </cell>
          <cell r="J313">
            <v>1319.35</v>
          </cell>
          <cell r="L313">
            <v>95.865238095199999</v>
          </cell>
          <cell r="M313">
            <v>4.24</v>
          </cell>
          <cell r="O313">
            <v>5.77</v>
          </cell>
          <cell r="P313">
            <v>1.23</v>
          </cell>
        </row>
        <row r="314">
          <cell r="C314" t="str">
            <v>HOSPITAL MESTRE VITALINO</v>
          </cell>
          <cell r="E314" t="str">
            <v>BRENDA JAMBO LINS BARBOSA</v>
          </cell>
          <cell r="F314" t="str">
            <v>1 - Médico</v>
          </cell>
          <cell r="G314" t="str">
            <v>225225</v>
          </cell>
          <cell r="H314">
            <v>45474</v>
          </cell>
          <cell r="J314">
            <v>3558.46</v>
          </cell>
          <cell r="L314">
            <v>95.865238095199999</v>
          </cell>
          <cell r="M314">
            <v>2.12</v>
          </cell>
          <cell r="O314">
            <v>5.77</v>
          </cell>
          <cell r="P314">
            <v>1.23</v>
          </cell>
        </row>
        <row r="315">
          <cell r="C315" t="str">
            <v>HOSPITAL MESTRE VITALINO</v>
          </cell>
          <cell r="E315" t="str">
            <v>BRENDA STEFANNY BATISTA NEVES</v>
          </cell>
          <cell r="F315" t="str">
            <v>3 - Administrativo</v>
          </cell>
          <cell r="G315" t="str">
            <v>413110</v>
          </cell>
          <cell r="H315">
            <v>45474</v>
          </cell>
          <cell r="J315">
            <v>79.5</v>
          </cell>
          <cell r="L315">
            <v>95.865238095199999</v>
          </cell>
          <cell r="M315">
            <v>15.64</v>
          </cell>
          <cell r="O315">
            <v>1.82</v>
          </cell>
        </row>
        <row r="316">
          <cell r="C316" t="str">
            <v>HOSPITAL MESTRE VITALINO</v>
          </cell>
          <cell r="E316" t="str">
            <v>BRENDHA STEPHANIE SILVA FARIAS</v>
          </cell>
          <cell r="F316" t="str">
            <v>2 - Outros Profissionais da Saúde</v>
          </cell>
          <cell r="G316" t="str">
            <v>322205</v>
          </cell>
          <cell r="H316">
            <v>45474</v>
          </cell>
          <cell r="J316">
            <v>303.8</v>
          </cell>
          <cell r="L316">
            <v>95.865238095199999</v>
          </cell>
          <cell r="M316">
            <v>29.39</v>
          </cell>
          <cell r="O316">
            <v>1.82</v>
          </cell>
          <cell r="Y316">
            <v>1653.3100000000002</v>
          </cell>
          <cell r="AB316" t="str">
            <v>PL14434</v>
          </cell>
        </row>
        <row r="317">
          <cell r="C317" t="str">
            <v>HOSPITAL MESTRE VITALINO</v>
          </cell>
          <cell r="E317" t="str">
            <v>BRENO MUNIZ TASHIRO</v>
          </cell>
          <cell r="F317" t="str">
            <v>1 - Médico</v>
          </cell>
          <cell r="G317" t="str">
            <v>225150</v>
          </cell>
          <cell r="H317">
            <v>45474</v>
          </cell>
          <cell r="J317">
            <v>3007.6</v>
          </cell>
          <cell r="L317">
            <v>95.865238095199999</v>
          </cell>
          <cell r="M317">
            <v>4.24</v>
          </cell>
          <cell r="O317">
            <v>5.77</v>
          </cell>
          <cell r="P317">
            <v>1.23</v>
          </cell>
        </row>
        <row r="318">
          <cell r="C318" t="str">
            <v>HOSPITAL MESTRE VITALINO</v>
          </cell>
          <cell r="E318" t="str">
            <v>BRUNA CRISTINA DE OLIVEIRA LIMA</v>
          </cell>
          <cell r="F318" t="str">
            <v>1 - Médico</v>
          </cell>
          <cell r="G318" t="str">
            <v>225170</v>
          </cell>
          <cell r="H318">
            <v>45474</v>
          </cell>
          <cell r="J318">
            <v>1072.6300000000001</v>
          </cell>
          <cell r="L318">
            <v>95.865238095199999</v>
          </cell>
          <cell r="M318">
            <v>4.24</v>
          </cell>
          <cell r="O318">
            <v>5.77</v>
          </cell>
          <cell r="P318">
            <v>1.23</v>
          </cell>
        </row>
        <row r="319">
          <cell r="C319" t="str">
            <v>HOSPITAL MESTRE VITALINO</v>
          </cell>
          <cell r="E319" t="str">
            <v>BRUNA ETNA DA SILVA SANTOS</v>
          </cell>
          <cell r="F319" t="str">
            <v>2 - Outros Profissionais da Saúde</v>
          </cell>
          <cell r="G319" t="str">
            <v>322205</v>
          </cell>
          <cell r="H319">
            <v>45474</v>
          </cell>
          <cell r="J319">
            <v>299.79000000000002</v>
          </cell>
          <cell r="L319">
            <v>95.865238095199999</v>
          </cell>
          <cell r="M319">
            <v>29.39</v>
          </cell>
          <cell r="O319">
            <v>1.82</v>
          </cell>
          <cell r="Y319">
            <v>1653.3100000000002</v>
          </cell>
          <cell r="AB319" t="str">
            <v>PL14434</v>
          </cell>
        </row>
        <row r="320">
          <cell r="C320" t="str">
            <v>HOSPITAL MESTRE VITALINO</v>
          </cell>
          <cell r="E320" t="str">
            <v>BRUNA GUIMARAES DE MIRANDA</v>
          </cell>
          <cell r="F320" t="str">
            <v>2 - Outros Profissionais da Saúde</v>
          </cell>
          <cell r="G320" t="str">
            <v>322205</v>
          </cell>
          <cell r="H320">
            <v>45474</v>
          </cell>
          <cell r="J320">
            <v>283.61</v>
          </cell>
          <cell r="L320">
            <v>95.865238095199999</v>
          </cell>
          <cell r="M320">
            <v>29.39</v>
          </cell>
          <cell r="O320">
            <v>1.82</v>
          </cell>
          <cell r="Y320">
            <v>1653.3100000000002</v>
          </cell>
          <cell r="AB320" t="str">
            <v>PL14434</v>
          </cell>
        </row>
        <row r="321">
          <cell r="C321" t="str">
            <v>HOSPITAL MESTRE VITALINO</v>
          </cell>
          <cell r="E321" t="str">
            <v>BRUNA JOVANE AMORIM LANDIM</v>
          </cell>
          <cell r="F321" t="str">
            <v>1 - Médico</v>
          </cell>
          <cell r="G321" t="str">
            <v>225121</v>
          </cell>
          <cell r="H321">
            <v>45474</v>
          </cell>
          <cell r="J321">
            <v>1149.1600000000001</v>
          </cell>
          <cell r="L321">
            <v>95.865238095199999</v>
          </cell>
          <cell r="M321">
            <v>4.24</v>
          </cell>
          <cell r="O321">
            <v>5.77</v>
          </cell>
          <cell r="P321">
            <v>1.23</v>
          </cell>
        </row>
        <row r="322">
          <cell r="C322" t="str">
            <v>HOSPITAL MESTRE VITALINO</v>
          </cell>
          <cell r="E322" t="str">
            <v>BRUNA JULLIET MAGALHAES BERNARDO</v>
          </cell>
          <cell r="F322" t="str">
            <v>2 - Outros Profissionais da Saúde</v>
          </cell>
          <cell r="G322" t="str">
            <v>322205</v>
          </cell>
          <cell r="H322">
            <v>45474</v>
          </cell>
          <cell r="J322">
            <v>295.49</v>
          </cell>
          <cell r="L322">
            <v>95.865238095199999</v>
          </cell>
          <cell r="M322">
            <v>29.39</v>
          </cell>
          <cell r="O322">
            <v>1.82</v>
          </cell>
          <cell r="U322">
            <v>77.55</v>
          </cell>
          <cell r="X322" t="str">
            <v>AUX.CRECHE II</v>
          </cell>
          <cell r="Y322">
            <v>1653.3100000000002</v>
          </cell>
          <cell r="AB322" t="str">
            <v>PL14434</v>
          </cell>
        </row>
        <row r="323">
          <cell r="C323" t="str">
            <v>HOSPITAL MESTRE VITALINO</v>
          </cell>
          <cell r="E323" t="str">
            <v>BRUNA LUISA DOS SANTOS BATISTA</v>
          </cell>
          <cell r="F323" t="str">
            <v>2 - Outros Profissionais da Saúde</v>
          </cell>
          <cell r="G323" t="str">
            <v>223505</v>
          </cell>
          <cell r="H323">
            <v>45474</v>
          </cell>
          <cell r="J323">
            <v>363.78</v>
          </cell>
          <cell r="L323">
            <v>95.865238095199999</v>
          </cell>
          <cell r="M323">
            <v>3.09</v>
          </cell>
          <cell r="O323">
            <v>1.35</v>
          </cell>
          <cell r="R323">
            <v>220.79999999999998</v>
          </cell>
          <cell r="S323">
            <v>123.79</v>
          </cell>
          <cell r="Y323">
            <v>1490.76</v>
          </cell>
          <cell r="AB323" t="str">
            <v>PL14434</v>
          </cell>
        </row>
        <row r="324">
          <cell r="C324" t="str">
            <v>HOSPITAL MESTRE VITALINO</v>
          </cell>
          <cell r="E324" t="str">
            <v>BRUNA MAIARA DA SILVA</v>
          </cell>
          <cell r="F324" t="str">
            <v>2 - Outros Profissionais da Saúde</v>
          </cell>
          <cell r="G324" t="str">
            <v>322205</v>
          </cell>
          <cell r="H324">
            <v>45474</v>
          </cell>
          <cell r="J324">
            <v>293.10000000000002</v>
          </cell>
          <cell r="L324">
            <v>95.865238095199999</v>
          </cell>
          <cell r="M324">
            <v>29.39</v>
          </cell>
          <cell r="O324">
            <v>1.82</v>
          </cell>
          <cell r="R324">
            <v>307.2</v>
          </cell>
          <cell r="S324">
            <v>88.17</v>
          </cell>
          <cell r="U324">
            <v>77.55</v>
          </cell>
          <cell r="X324" t="str">
            <v>AUX. CRECHE I</v>
          </cell>
          <cell r="Y324">
            <v>1653.3100000000002</v>
          </cell>
          <cell r="AB324" t="str">
            <v>PL14434</v>
          </cell>
        </row>
        <row r="325">
          <cell r="C325" t="str">
            <v>HOSPITAL MESTRE VITALINO</v>
          </cell>
          <cell r="E325" t="str">
            <v>BRUNA MARQUES DE MELO</v>
          </cell>
          <cell r="F325" t="str">
            <v>1 - Médico</v>
          </cell>
          <cell r="G325" t="str">
            <v>225203</v>
          </cell>
          <cell r="H325">
            <v>45474</v>
          </cell>
          <cell r="J325">
            <v>999.71</v>
          </cell>
          <cell r="L325">
            <v>95.865238095199999</v>
          </cell>
          <cell r="M325">
            <v>4.24</v>
          </cell>
          <cell r="O325">
            <v>5.77</v>
          </cell>
          <cell r="P325">
            <v>1.23</v>
          </cell>
        </row>
        <row r="326">
          <cell r="C326" t="str">
            <v>HOSPITAL MESTRE VITALINO</v>
          </cell>
          <cell r="E326" t="str">
            <v>BRUNA OMENA RAMOS FARIAS</v>
          </cell>
          <cell r="F326" t="str">
            <v>2 - Outros Profissionais da Saúde</v>
          </cell>
          <cell r="G326" t="str">
            <v>223505</v>
          </cell>
          <cell r="H326">
            <v>45474</v>
          </cell>
          <cell r="J326">
            <v>393.2</v>
          </cell>
          <cell r="L326">
            <v>95.865238095199999</v>
          </cell>
          <cell r="M326">
            <v>4.1100000000000003</v>
          </cell>
          <cell r="O326">
            <v>1.35</v>
          </cell>
          <cell r="Y326">
            <v>972.42</v>
          </cell>
          <cell r="AB326" t="str">
            <v>PL14434</v>
          </cell>
        </row>
        <row r="327">
          <cell r="C327" t="str">
            <v>HOSPITAL MESTRE VITALINO</v>
          </cell>
          <cell r="E327" t="str">
            <v>BRUNA RAFAELA TRINDADE DE OLIVEIRA</v>
          </cell>
          <cell r="F327" t="str">
            <v>2 - Outros Profissionais da Saúde</v>
          </cell>
          <cell r="G327" t="str">
            <v>322205</v>
          </cell>
          <cell r="H327">
            <v>45474</v>
          </cell>
          <cell r="J327">
            <v>298.27</v>
          </cell>
          <cell r="L327">
            <v>95.865238095199999</v>
          </cell>
          <cell r="M327">
            <v>27.43</v>
          </cell>
          <cell r="O327">
            <v>1.82</v>
          </cell>
          <cell r="Y327">
            <v>1653.3100000000002</v>
          </cell>
          <cell r="AB327" t="str">
            <v>PL14434</v>
          </cell>
        </row>
        <row r="328">
          <cell r="C328" t="str">
            <v>HOSPITAL MESTRE VITALINO</v>
          </cell>
          <cell r="E328" t="str">
            <v>BRUNA RAPHAELA NASCIMENTO SILVA</v>
          </cell>
          <cell r="F328" t="str">
            <v>1 - Médico</v>
          </cell>
          <cell r="G328" t="str">
            <v>225170</v>
          </cell>
          <cell r="H328">
            <v>45474</v>
          </cell>
          <cell r="J328">
            <v>704.89</v>
          </cell>
          <cell r="L328">
            <v>95.865238095199999</v>
          </cell>
          <cell r="M328">
            <v>4.24</v>
          </cell>
          <cell r="O328">
            <v>5.77</v>
          </cell>
          <cell r="P328">
            <v>1.23</v>
          </cell>
        </row>
        <row r="329">
          <cell r="C329" t="str">
            <v>HOSPITAL MESTRE VITALINO</v>
          </cell>
          <cell r="E329" t="str">
            <v>BRUNA THAYNA GOMES NUNES</v>
          </cell>
          <cell r="F329" t="str">
            <v>2 - Outros Profissionais da Saúde</v>
          </cell>
          <cell r="G329" t="str">
            <v>223505</v>
          </cell>
          <cell r="H329">
            <v>45474</v>
          </cell>
          <cell r="J329">
            <v>405.79</v>
          </cell>
          <cell r="L329">
            <v>95.865238095199999</v>
          </cell>
          <cell r="M329">
            <v>4.1100000000000003</v>
          </cell>
          <cell r="O329">
            <v>1.35</v>
          </cell>
          <cell r="Y329">
            <v>972.42</v>
          </cell>
          <cell r="AB329" t="str">
            <v>PL14434</v>
          </cell>
        </row>
        <row r="330">
          <cell r="C330" t="str">
            <v>HOSPITAL MESTRE VITALINO</v>
          </cell>
          <cell r="E330" t="str">
            <v>BRUNNA CAROLLINE ARRUDA DE FRANCA LIMA</v>
          </cell>
          <cell r="F330" t="str">
            <v>1 - Médico</v>
          </cell>
          <cell r="G330" t="str">
            <v>225120</v>
          </cell>
          <cell r="H330">
            <v>45474</v>
          </cell>
          <cell r="J330">
            <v>557.16</v>
          </cell>
          <cell r="L330">
            <v>95.865238095199999</v>
          </cell>
          <cell r="M330">
            <v>4.24</v>
          </cell>
          <cell r="O330">
            <v>5.77</v>
          </cell>
          <cell r="P330">
            <v>1.23</v>
          </cell>
        </row>
        <row r="331">
          <cell r="C331" t="str">
            <v>HOSPITAL MESTRE VITALINO</v>
          </cell>
          <cell r="E331" t="str">
            <v>BRUNO ARAUJO CORREIA DE ALMEIDA</v>
          </cell>
          <cell r="F331" t="str">
            <v>1 - Médico</v>
          </cell>
          <cell r="G331" t="str">
            <v>225150</v>
          </cell>
          <cell r="H331">
            <v>45474</v>
          </cell>
          <cell r="J331">
            <v>927.36</v>
          </cell>
          <cell r="L331">
            <v>95.865238095199999</v>
          </cell>
          <cell r="M331">
            <v>4.24</v>
          </cell>
          <cell r="O331">
            <v>5.77</v>
          </cell>
          <cell r="P331">
            <v>1.23</v>
          </cell>
        </row>
        <row r="332">
          <cell r="C332" t="str">
            <v>HOSPITAL MESTRE VITALINO</v>
          </cell>
          <cell r="E332" t="str">
            <v>BRUNO BERNARDO BRITO DA SILVA</v>
          </cell>
          <cell r="F332" t="str">
            <v>1 - Médico</v>
          </cell>
          <cell r="G332" t="str">
            <v>225125</v>
          </cell>
          <cell r="H332">
            <v>45474</v>
          </cell>
          <cell r="J332">
            <v>998.1</v>
          </cell>
          <cell r="L332">
            <v>95.865238095199999</v>
          </cell>
          <cell r="M332">
            <v>4.24</v>
          </cell>
          <cell r="O332">
            <v>5.77</v>
          </cell>
          <cell r="P332">
            <v>1.23</v>
          </cell>
        </row>
        <row r="333">
          <cell r="C333" t="str">
            <v>HOSPITAL MESTRE VITALINO</v>
          </cell>
          <cell r="E333" t="str">
            <v>BRUNO BEZERRA DA SILVA</v>
          </cell>
          <cell r="F333" t="str">
            <v>3 - Administrativo</v>
          </cell>
          <cell r="G333" t="str">
            <v>514310</v>
          </cell>
          <cell r="H333">
            <v>45474</v>
          </cell>
          <cell r="J333">
            <v>150.51</v>
          </cell>
          <cell r="L333">
            <v>95.865238095199999</v>
          </cell>
          <cell r="M333">
            <v>26.36</v>
          </cell>
          <cell r="O333">
            <v>1.82</v>
          </cell>
        </row>
        <row r="334">
          <cell r="C334" t="str">
            <v>HOSPITAL MESTRE VITALINO</v>
          </cell>
          <cell r="E334" t="str">
            <v>BRUNO CAUA PAZ MENDES</v>
          </cell>
          <cell r="F334" t="str">
            <v>3 - Administrativo</v>
          </cell>
          <cell r="G334" t="str">
            <v>411005</v>
          </cell>
          <cell r="H334">
            <v>45474</v>
          </cell>
          <cell r="J334">
            <v>17.66</v>
          </cell>
          <cell r="O334">
            <v>1.82</v>
          </cell>
        </row>
        <row r="335">
          <cell r="C335" t="str">
            <v>HOSPITAL MESTRE VITALINO</v>
          </cell>
          <cell r="E335" t="str">
            <v>BRUNO DUARTE SILVA</v>
          </cell>
          <cell r="F335" t="str">
            <v>1 - Médico</v>
          </cell>
          <cell r="G335" t="str">
            <v>225225</v>
          </cell>
          <cell r="H335">
            <v>45474</v>
          </cell>
          <cell r="J335">
            <v>1386.35</v>
          </cell>
          <cell r="L335">
            <v>95.865238095199999</v>
          </cell>
          <cell r="M335">
            <v>4.24</v>
          </cell>
          <cell r="O335">
            <v>5.77</v>
          </cell>
          <cell r="P335">
            <v>1.23</v>
          </cell>
        </row>
        <row r="336">
          <cell r="C336" t="str">
            <v>HOSPITAL MESTRE VITALINO</v>
          </cell>
          <cell r="E336" t="str">
            <v>BRUNO JOSE DE ALENCAR DANDA</v>
          </cell>
          <cell r="F336" t="str">
            <v>1 - Médico</v>
          </cell>
          <cell r="G336" t="str">
            <v>225120</v>
          </cell>
          <cell r="H336">
            <v>45474</v>
          </cell>
          <cell r="J336">
            <v>557.16</v>
          </cell>
          <cell r="L336">
            <v>95.865238095199999</v>
          </cell>
          <cell r="M336">
            <v>3.95</v>
          </cell>
          <cell r="O336">
            <v>5.77</v>
          </cell>
          <cell r="P336">
            <v>1.23</v>
          </cell>
        </row>
        <row r="337">
          <cell r="C337" t="str">
            <v>HOSPITAL MESTRE VITALINO</v>
          </cell>
          <cell r="E337" t="str">
            <v>BRUNO RAFAEL BEZERRA MONTEIRO</v>
          </cell>
          <cell r="F337" t="str">
            <v>2 - Outros Profissionais da Saúde</v>
          </cell>
          <cell r="G337" t="str">
            <v>223605</v>
          </cell>
          <cell r="H337">
            <v>45474</v>
          </cell>
          <cell r="J337">
            <v>413.97</v>
          </cell>
          <cell r="L337">
            <v>95.865238095199999</v>
          </cell>
          <cell r="M337">
            <v>0.12</v>
          </cell>
          <cell r="O337">
            <v>1.35</v>
          </cell>
        </row>
        <row r="338">
          <cell r="C338" t="str">
            <v>HOSPITAL MESTRE VITALINO</v>
          </cell>
          <cell r="E338" t="str">
            <v>BRUNO RICARDO ALVES MORAIS</v>
          </cell>
          <cell r="F338" t="str">
            <v>3 - Administrativo</v>
          </cell>
          <cell r="G338" t="str">
            <v>517410</v>
          </cell>
          <cell r="H338">
            <v>45474</v>
          </cell>
          <cell r="J338">
            <v>166.05</v>
          </cell>
          <cell r="L338">
            <v>95.865238095199999</v>
          </cell>
          <cell r="M338">
            <v>0</v>
          </cell>
          <cell r="O338">
            <v>1.82</v>
          </cell>
        </row>
        <row r="339">
          <cell r="C339" t="str">
            <v>HOSPITAL MESTRE VITALINO</v>
          </cell>
          <cell r="E339" t="str">
            <v>BRUNO TENORIO GONCALVES DA SILVA</v>
          </cell>
          <cell r="F339" t="str">
            <v>1 - Médico</v>
          </cell>
          <cell r="G339" t="str">
            <v>225150</v>
          </cell>
          <cell r="H339">
            <v>45474</v>
          </cell>
          <cell r="J339">
            <v>967.25</v>
          </cell>
          <cell r="L339">
            <v>95.865238095199999</v>
          </cell>
          <cell r="M339">
            <v>4.24</v>
          </cell>
          <cell r="O339">
            <v>5.77</v>
          </cell>
          <cell r="P339">
            <v>1.23</v>
          </cell>
        </row>
        <row r="340">
          <cell r="C340" t="str">
            <v>HOSPITAL MESTRE VITALINO</v>
          </cell>
          <cell r="E340" t="str">
            <v>CAIO BRUNO DA SILVA</v>
          </cell>
          <cell r="F340" t="str">
            <v>2 - Outros Profissionais da Saúde</v>
          </cell>
          <cell r="G340" t="str">
            <v>223505</v>
          </cell>
          <cell r="H340">
            <v>45474</v>
          </cell>
          <cell r="J340">
            <v>425.26</v>
          </cell>
          <cell r="L340">
            <v>95.865238095199999</v>
          </cell>
          <cell r="M340">
            <v>4.1100000000000003</v>
          </cell>
          <cell r="O340">
            <v>1.35</v>
          </cell>
          <cell r="Y340">
            <v>972.42</v>
          </cell>
          <cell r="AB340" t="str">
            <v>PL14434</v>
          </cell>
        </row>
        <row r="341">
          <cell r="C341" t="str">
            <v>HOSPITAL MESTRE VITALINO</v>
          </cell>
          <cell r="E341" t="str">
            <v>CAIO VINICIUS DINO TAVARES</v>
          </cell>
          <cell r="F341" t="str">
            <v>1 - Médico</v>
          </cell>
          <cell r="G341" t="str">
            <v>225225</v>
          </cell>
          <cell r="H341">
            <v>45474</v>
          </cell>
          <cell r="J341">
            <v>1169.3499999999999</v>
          </cell>
          <cell r="L341">
            <v>95.865238095199999</v>
          </cell>
          <cell r="M341">
            <v>4.24</v>
          </cell>
          <cell r="O341">
            <v>5.77</v>
          </cell>
          <cell r="P341">
            <v>1.23</v>
          </cell>
        </row>
        <row r="342">
          <cell r="C342" t="str">
            <v>HOSPITAL MESTRE VITALINO</v>
          </cell>
          <cell r="E342" t="str">
            <v>CAMILA ALVES BRASIL MELO</v>
          </cell>
          <cell r="F342" t="str">
            <v>2 - Outros Profissionais da Saúde</v>
          </cell>
          <cell r="G342" t="str">
            <v>322205</v>
          </cell>
          <cell r="H342">
            <v>45474</v>
          </cell>
          <cell r="J342">
            <v>284.08</v>
          </cell>
          <cell r="L342">
            <v>95.865238095199999</v>
          </cell>
          <cell r="M342">
            <v>19.59</v>
          </cell>
          <cell r="O342">
            <v>1.82</v>
          </cell>
          <cell r="Y342">
            <v>1653.3100000000002</v>
          </cell>
          <cell r="AB342" t="str">
            <v>PL14434</v>
          </cell>
        </row>
        <row r="343">
          <cell r="C343" t="str">
            <v>HOSPITAL MESTRE VITALINO</v>
          </cell>
          <cell r="E343" t="str">
            <v>CAMILA DE ARAUJO SILVA</v>
          </cell>
          <cell r="F343" t="str">
            <v>2 - Outros Profissionais da Saúde</v>
          </cell>
          <cell r="G343" t="str">
            <v>322205</v>
          </cell>
          <cell r="H343">
            <v>45474</v>
          </cell>
          <cell r="J343">
            <v>286.93</v>
          </cell>
          <cell r="L343">
            <v>95.865238095199999</v>
          </cell>
          <cell r="M343">
            <v>29.39</v>
          </cell>
          <cell r="O343">
            <v>1.82</v>
          </cell>
          <cell r="U343">
            <v>77.55</v>
          </cell>
          <cell r="X343" t="str">
            <v>AUX. CRECHE I</v>
          </cell>
          <cell r="Y343">
            <v>1653.3100000000002</v>
          </cell>
          <cell r="AB343" t="str">
            <v>PL14434</v>
          </cell>
        </row>
        <row r="344">
          <cell r="C344" t="str">
            <v>HOSPITAL MESTRE VITALINO</v>
          </cell>
          <cell r="E344" t="str">
            <v>CAMILA DEISIANE FERREIRA DE ASSIS</v>
          </cell>
          <cell r="F344" t="str">
            <v>2 - Outros Profissionais da Saúde</v>
          </cell>
          <cell r="G344" t="str">
            <v>322205</v>
          </cell>
          <cell r="H344">
            <v>45474</v>
          </cell>
          <cell r="J344">
            <v>284.38</v>
          </cell>
          <cell r="L344">
            <v>95.865238095199999</v>
          </cell>
          <cell r="M344">
            <v>28.41</v>
          </cell>
          <cell r="O344">
            <v>1.82</v>
          </cell>
          <cell r="Y344">
            <v>1653.3100000000002</v>
          </cell>
          <cell r="AB344" t="str">
            <v>PL14434</v>
          </cell>
        </row>
        <row r="345">
          <cell r="C345" t="str">
            <v>HOSPITAL MESTRE VITALINO</v>
          </cell>
          <cell r="E345" t="str">
            <v>CAMILA GABRIELA SERODIO CANDIDO</v>
          </cell>
          <cell r="F345" t="str">
            <v>2 - Outros Profissionais da Saúde</v>
          </cell>
          <cell r="G345" t="str">
            <v>223605</v>
          </cell>
          <cell r="H345">
            <v>45474</v>
          </cell>
          <cell r="J345">
            <v>418.18</v>
          </cell>
          <cell r="L345">
            <v>95.865238095199999</v>
          </cell>
          <cell r="M345">
            <v>0</v>
          </cell>
          <cell r="O345">
            <v>1.35</v>
          </cell>
          <cell r="U345">
            <v>116.77</v>
          </cell>
          <cell r="X345" t="str">
            <v>AUX. CRECHE I, AUX.CRECHE FÉRIAS</v>
          </cell>
        </row>
        <row r="346">
          <cell r="C346" t="str">
            <v>HOSPITAL MESTRE VITALINO</v>
          </cell>
          <cell r="E346" t="str">
            <v>CAMILA GUADAGNANO DE ALMEIDA MONTEIRO</v>
          </cell>
          <cell r="F346" t="str">
            <v>2 - Outros Profissionais da Saúde</v>
          </cell>
          <cell r="G346" t="str">
            <v>223605</v>
          </cell>
          <cell r="H346">
            <v>45474</v>
          </cell>
          <cell r="J346">
            <v>250.98</v>
          </cell>
          <cell r="L346">
            <v>95.865238095199999</v>
          </cell>
          <cell r="M346">
            <v>3.56</v>
          </cell>
          <cell r="O346">
            <v>1.35</v>
          </cell>
          <cell r="U346">
            <v>116.77</v>
          </cell>
          <cell r="X346" t="str">
            <v>AUX. CRECHE I</v>
          </cell>
        </row>
        <row r="347">
          <cell r="C347" t="str">
            <v>HOSPITAL MESTRE VITALINO</v>
          </cell>
          <cell r="E347" t="str">
            <v>CAMILA KARINE MATEUS SANTOS</v>
          </cell>
          <cell r="F347" t="str">
            <v>2 - Outros Profissionais da Saúde</v>
          </cell>
          <cell r="G347" t="str">
            <v>322205</v>
          </cell>
          <cell r="H347">
            <v>45474</v>
          </cell>
          <cell r="J347">
            <v>298.18</v>
          </cell>
          <cell r="L347">
            <v>95.865238095199999</v>
          </cell>
          <cell r="M347">
            <v>29.39</v>
          </cell>
          <cell r="O347">
            <v>1.82</v>
          </cell>
          <cell r="Y347">
            <v>1653.3100000000002</v>
          </cell>
          <cell r="AB347" t="str">
            <v>PL14434</v>
          </cell>
        </row>
        <row r="348">
          <cell r="C348" t="str">
            <v>HOSPITAL MESTRE VITALINO</v>
          </cell>
          <cell r="E348" t="str">
            <v>CAMILA MARIA DA SILVA</v>
          </cell>
          <cell r="F348" t="str">
            <v>3 - Administrativo</v>
          </cell>
          <cell r="G348" t="str">
            <v>514320</v>
          </cell>
          <cell r="H348">
            <v>45474</v>
          </cell>
          <cell r="J348">
            <v>141.15</v>
          </cell>
          <cell r="O348">
            <v>1.82</v>
          </cell>
        </row>
        <row r="349">
          <cell r="C349" t="str">
            <v>HOSPITAL MESTRE VITALINO</v>
          </cell>
          <cell r="E349" t="str">
            <v>CAMILA NAYARA ALVES DE LIMA</v>
          </cell>
          <cell r="F349" t="str">
            <v>2 - Outros Profissionais da Saúde</v>
          </cell>
          <cell r="G349" t="str">
            <v>322205</v>
          </cell>
          <cell r="H349">
            <v>45474</v>
          </cell>
          <cell r="J349">
            <v>303.10000000000002</v>
          </cell>
          <cell r="O349">
            <v>1.82</v>
          </cell>
          <cell r="U349">
            <v>77.55</v>
          </cell>
          <cell r="X349" t="str">
            <v>AUX. CRECHE I</v>
          </cell>
          <cell r="Y349">
            <v>1653.3100000000002</v>
          </cell>
          <cell r="AB349" t="str">
            <v>PL14434</v>
          </cell>
        </row>
        <row r="350">
          <cell r="C350" t="str">
            <v>HOSPITAL MESTRE VITALINO</v>
          </cell>
          <cell r="E350" t="str">
            <v>CAMILA TERESA DE LIMA</v>
          </cell>
          <cell r="F350" t="str">
            <v>2 - Outros Profissionais da Saúde</v>
          </cell>
          <cell r="G350" t="str">
            <v>223505</v>
          </cell>
          <cell r="H350">
            <v>45474</v>
          </cell>
          <cell r="J350">
            <v>527.1</v>
          </cell>
          <cell r="L350">
            <v>95.865238095199999</v>
          </cell>
          <cell r="M350">
            <v>0.14000000000000001</v>
          </cell>
          <cell r="O350">
            <v>1.35</v>
          </cell>
          <cell r="Y350">
            <v>972.42</v>
          </cell>
          <cell r="AB350" t="str">
            <v>PL14434</v>
          </cell>
        </row>
        <row r="351">
          <cell r="C351" t="str">
            <v>HOSPITAL MESTRE VITALINO</v>
          </cell>
          <cell r="E351" t="str">
            <v>CAMILA THAIANE SILVA DE FREITAS</v>
          </cell>
          <cell r="F351" t="str">
            <v>2 - Outros Profissionais da Saúde</v>
          </cell>
          <cell r="G351" t="str">
            <v>223505</v>
          </cell>
          <cell r="H351">
            <v>45474</v>
          </cell>
          <cell r="J351">
            <v>411.24</v>
          </cell>
          <cell r="L351">
            <v>95.865238095199999</v>
          </cell>
          <cell r="M351">
            <v>4.1100000000000003</v>
          </cell>
          <cell r="O351">
            <v>1.35</v>
          </cell>
          <cell r="U351">
            <v>120.26</v>
          </cell>
          <cell r="X351" t="str">
            <v>AUX. CRECHE I</v>
          </cell>
          <cell r="Y351">
            <v>972.42</v>
          </cell>
          <cell r="AB351" t="str">
            <v>PL14434</v>
          </cell>
        </row>
        <row r="352">
          <cell r="C352" t="str">
            <v>HOSPITAL MESTRE VITALINO</v>
          </cell>
          <cell r="E352" t="str">
            <v>CAMILLY VITORIA DA SILVA FLORENCIO</v>
          </cell>
          <cell r="F352" t="str">
            <v>3 - Administrativo</v>
          </cell>
          <cell r="G352" t="str">
            <v>411010</v>
          </cell>
          <cell r="H352">
            <v>45474</v>
          </cell>
          <cell r="J352">
            <v>137.54</v>
          </cell>
          <cell r="L352">
            <v>95.865238095199999</v>
          </cell>
          <cell r="M352">
            <v>14.66</v>
          </cell>
          <cell r="O352">
            <v>1.82</v>
          </cell>
        </row>
        <row r="353">
          <cell r="C353" t="str">
            <v>HOSPITAL MESTRE VITALINO</v>
          </cell>
          <cell r="E353" t="str">
            <v>CANDELARIA ITALA DA SILVA</v>
          </cell>
          <cell r="F353" t="str">
            <v>3 - Administrativo</v>
          </cell>
          <cell r="G353" t="str">
            <v>410105</v>
          </cell>
          <cell r="H353">
            <v>45474</v>
          </cell>
          <cell r="J353">
            <v>356.81</v>
          </cell>
          <cell r="O353">
            <v>1.82</v>
          </cell>
        </row>
        <row r="354">
          <cell r="C354" t="str">
            <v>HOSPITAL MESTRE VITALINO</v>
          </cell>
          <cell r="E354" t="str">
            <v>CARINA MARIA SOARES MACIEL</v>
          </cell>
          <cell r="F354" t="str">
            <v>2 - Outros Profissionais da Saúde</v>
          </cell>
          <cell r="G354" t="str">
            <v>223605</v>
          </cell>
          <cell r="H354">
            <v>45474</v>
          </cell>
          <cell r="J354">
            <v>324.63</v>
          </cell>
          <cell r="L354">
            <v>95.865238095199999</v>
          </cell>
          <cell r="M354">
            <v>3.68</v>
          </cell>
          <cell r="O354">
            <v>1.35</v>
          </cell>
        </row>
        <row r="355">
          <cell r="C355" t="str">
            <v>HOSPITAL MESTRE VITALINO</v>
          </cell>
          <cell r="E355" t="str">
            <v>CARLA FABRICIA DA SILVA</v>
          </cell>
          <cell r="F355" t="str">
            <v>2 - Outros Profissionais da Saúde</v>
          </cell>
          <cell r="G355" t="str">
            <v>322205</v>
          </cell>
          <cell r="H355">
            <v>45474</v>
          </cell>
          <cell r="J355">
            <v>286.77</v>
          </cell>
          <cell r="O355">
            <v>1.82</v>
          </cell>
          <cell r="U355">
            <v>77.55</v>
          </cell>
          <cell r="X355" t="str">
            <v>AUX.CRECHE II</v>
          </cell>
          <cell r="Y355">
            <v>1653.3100000000002</v>
          </cell>
          <cell r="AB355" t="str">
            <v>PL14434</v>
          </cell>
        </row>
        <row r="356">
          <cell r="C356" t="str">
            <v>HOSPITAL MESTRE VITALINO</v>
          </cell>
          <cell r="E356" t="str">
            <v>CARLA MARIA DE MELO PEREIRA</v>
          </cell>
          <cell r="F356" t="str">
            <v>3 - Administrativo</v>
          </cell>
          <cell r="G356" t="str">
            <v>521130</v>
          </cell>
          <cell r="H356">
            <v>45474</v>
          </cell>
          <cell r="J356">
            <v>148.88</v>
          </cell>
          <cell r="L356">
            <v>95.865238095199999</v>
          </cell>
          <cell r="M356">
            <v>25.42</v>
          </cell>
          <cell r="O356">
            <v>1.82</v>
          </cell>
        </row>
        <row r="357">
          <cell r="C357" t="str">
            <v>HOSPITAL MESTRE VITALINO</v>
          </cell>
          <cell r="E357" t="str">
            <v>CARLA MICHELLE CAXIADO</v>
          </cell>
          <cell r="F357" t="str">
            <v>3 - Administrativo</v>
          </cell>
          <cell r="G357" t="str">
            <v>521130</v>
          </cell>
          <cell r="H357">
            <v>45474</v>
          </cell>
          <cell r="J357">
            <v>170.47</v>
          </cell>
          <cell r="O357">
            <v>1.82</v>
          </cell>
          <cell r="R357">
            <v>307.2</v>
          </cell>
          <cell r="S357">
            <v>84.72</v>
          </cell>
          <cell r="U357">
            <v>80.95</v>
          </cell>
          <cell r="X357" t="str">
            <v>AUX. CRECHE I</v>
          </cell>
        </row>
        <row r="358">
          <cell r="C358" t="str">
            <v>HOSPITAL MESTRE VITALINO</v>
          </cell>
          <cell r="E358" t="str">
            <v>CARLA PATRICIA FERREIRA DA SILVA</v>
          </cell>
          <cell r="F358" t="str">
            <v>2 - Outros Profissionais da Saúde</v>
          </cell>
          <cell r="G358" t="str">
            <v>322205</v>
          </cell>
          <cell r="H358">
            <v>45474</v>
          </cell>
          <cell r="L358">
            <v>95.865238095199999</v>
          </cell>
          <cell r="M358">
            <v>0</v>
          </cell>
          <cell r="O358">
            <v>1.82</v>
          </cell>
        </row>
        <row r="359">
          <cell r="C359" t="str">
            <v>HOSPITAL MESTRE VITALINO</v>
          </cell>
          <cell r="E359" t="str">
            <v>CARLA PRISCILA BEZERRA DA SILVA MELO</v>
          </cell>
          <cell r="F359" t="str">
            <v>2 - Outros Profissionais da Saúde</v>
          </cell>
          <cell r="G359" t="str">
            <v>322205</v>
          </cell>
          <cell r="H359">
            <v>45474</v>
          </cell>
          <cell r="J359">
            <v>289.52999999999997</v>
          </cell>
          <cell r="L359">
            <v>95.865238095199999</v>
          </cell>
          <cell r="M359">
            <v>28.41</v>
          </cell>
          <cell r="O359">
            <v>1.82</v>
          </cell>
          <cell r="U359">
            <v>77.55</v>
          </cell>
          <cell r="X359" t="str">
            <v>AUX. CRECHE I</v>
          </cell>
          <cell r="Y359">
            <v>1653.3100000000002</v>
          </cell>
          <cell r="AB359" t="str">
            <v>PL14434</v>
          </cell>
        </row>
        <row r="360">
          <cell r="C360" t="str">
            <v>HOSPITAL MESTRE VITALINO</v>
          </cell>
          <cell r="E360" t="str">
            <v>CARLA RAYANE SANTOS DUTRA</v>
          </cell>
          <cell r="F360" t="str">
            <v>2 - Outros Profissionais da Saúde</v>
          </cell>
          <cell r="G360" t="str">
            <v>223505</v>
          </cell>
          <cell r="H360">
            <v>45474</v>
          </cell>
          <cell r="J360">
            <v>399.24</v>
          </cell>
          <cell r="L360">
            <v>95.865238095199999</v>
          </cell>
          <cell r="M360">
            <v>2.99</v>
          </cell>
          <cell r="O360">
            <v>1.35</v>
          </cell>
          <cell r="Y360">
            <v>1597.24</v>
          </cell>
          <cell r="AB360" t="str">
            <v>PL14434</v>
          </cell>
        </row>
        <row r="361">
          <cell r="C361" t="str">
            <v>HOSPITAL MESTRE VITALINO</v>
          </cell>
          <cell r="E361" t="str">
            <v>CARLA SABRINA PEREIRA SILVA DE BARROS</v>
          </cell>
          <cell r="F361" t="str">
            <v>2 - Outros Profissionais da Saúde</v>
          </cell>
          <cell r="G361" t="str">
            <v>322205</v>
          </cell>
          <cell r="H361">
            <v>45474</v>
          </cell>
          <cell r="J361">
            <v>284.83</v>
          </cell>
          <cell r="L361">
            <v>95.865238095199999</v>
          </cell>
          <cell r="M361">
            <v>29.39</v>
          </cell>
          <cell r="O361">
            <v>1.82</v>
          </cell>
          <cell r="R361">
            <v>153.6</v>
          </cell>
          <cell r="S361">
            <v>88.17</v>
          </cell>
          <cell r="Y361">
            <v>1653.3100000000002</v>
          </cell>
          <cell r="AB361" t="str">
            <v>PL14434</v>
          </cell>
        </row>
        <row r="362">
          <cell r="C362" t="str">
            <v>HOSPITAL MESTRE VITALINO</v>
          </cell>
          <cell r="E362" t="str">
            <v>CARLA SUELY BATISTA FLORENCIO CAXIADO</v>
          </cell>
          <cell r="F362" t="str">
            <v>3 - Administrativo</v>
          </cell>
          <cell r="G362" t="str">
            <v>517410</v>
          </cell>
          <cell r="H362">
            <v>45474</v>
          </cell>
          <cell r="J362">
            <v>120.96</v>
          </cell>
          <cell r="L362">
            <v>95.865238095199999</v>
          </cell>
          <cell r="M362">
            <v>28.24</v>
          </cell>
          <cell r="O362">
            <v>1.82</v>
          </cell>
        </row>
        <row r="363">
          <cell r="C363" t="str">
            <v>HOSPITAL MESTRE VITALINO</v>
          </cell>
          <cell r="E363" t="str">
            <v>CARLOS AFONSO DE SOUZA COSME</v>
          </cell>
          <cell r="F363" t="str">
            <v>2 - Outros Profissionais da Saúde</v>
          </cell>
          <cell r="G363" t="str">
            <v>324115</v>
          </cell>
          <cell r="H363">
            <v>45474</v>
          </cell>
          <cell r="J363">
            <v>296.23</v>
          </cell>
          <cell r="L363">
            <v>95.865238095199999</v>
          </cell>
          <cell r="M363">
            <v>2.4300000000000002</v>
          </cell>
          <cell r="O363">
            <v>10</v>
          </cell>
        </row>
        <row r="364">
          <cell r="C364" t="str">
            <v>HOSPITAL MESTRE VITALINO</v>
          </cell>
          <cell r="E364" t="str">
            <v>CARLOS ALBERTO DA SILVA</v>
          </cell>
          <cell r="F364" t="str">
            <v>3 - Administrativo</v>
          </cell>
          <cell r="G364" t="str">
            <v>411010</v>
          </cell>
          <cell r="H364">
            <v>45474</v>
          </cell>
          <cell r="J364">
            <v>161.01</v>
          </cell>
          <cell r="O364">
            <v>1.82</v>
          </cell>
        </row>
        <row r="365">
          <cell r="C365" t="str">
            <v>HOSPITAL MESTRE VITALINO</v>
          </cell>
          <cell r="E365" t="str">
            <v>CARLOS ALEXANDRE GOMES LIRA DOS SANTOS</v>
          </cell>
          <cell r="F365" t="str">
            <v>3 - Administrativo</v>
          </cell>
          <cell r="G365" t="str">
            <v>513505</v>
          </cell>
          <cell r="H365">
            <v>45474</v>
          </cell>
          <cell r="J365">
            <v>154.94999999999999</v>
          </cell>
          <cell r="L365">
            <v>95.865238095199999</v>
          </cell>
          <cell r="M365">
            <v>27.3</v>
          </cell>
          <cell r="O365">
            <v>1.82</v>
          </cell>
        </row>
        <row r="366">
          <cell r="C366" t="str">
            <v>HOSPITAL MESTRE VITALINO</v>
          </cell>
          <cell r="E366" t="str">
            <v>CARLOS ANTONIO DOS SANTOS</v>
          </cell>
          <cell r="F366" t="str">
            <v>3 - Administrativo</v>
          </cell>
          <cell r="G366" t="str">
            <v>521130</v>
          </cell>
          <cell r="H366">
            <v>45474</v>
          </cell>
          <cell r="J366">
            <v>226.42</v>
          </cell>
          <cell r="O366">
            <v>1.82</v>
          </cell>
        </row>
        <row r="367">
          <cell r="C367" t="str">
            <v>HOSPITAL MESTRE VITALINO</v>
          </cell>
          <cell r="E367" t="str">
            <v>CARLOS DIEGO ALVES BERNARDO</v>
          </cell>
          <cell r="F367" t="str">
            <v>1 - Médico</v>
          </cell>
          <cell r="G367" t="str">
            <v>225120</v>
          </cell>
          <cell r="H367">
            <v>45474</v>
          </cell>
          <cell r="J367">
            <v>918.18</v>
          </cell>
          <cell r="L367">
            <v>95.865238095199999</v>
          </cell>
          <cell r="M367">
            <v>4.24</v>
          </cell>
          <cell r="O367">
            <v>5.77</v>
          </cell>
          <cell r="P367">
            <v>1.23</v>
          </cell>
        </row>
        <row r="368">
          <cell r="C368" t="str">
            <v>HOSPITAL MESTRE VITALINO</v>
          </cell>
          <cell r="E368" t="str">
            <v>CARLOS DIEGO SANTOS FARIAS</v>
          </cell>
          <cell r="F368" t="str">
            <v>3 - Administrativo</v>
          </cell>
          <cell r="G368" t="str">
            <v>521130</v>
          </cell>
          <cell r="H368">
            <v>45474</v>
          </cell>
          <cell r="J368">
            <v>201.58</v>
          </cell>
          <cell r="L368">
            <v>95.865238095199999</v>
          </cell>
          <cell r="M368">
            <v>28.24</v>
          </cell>
          <cell r="O368">
            <v>1.82</v>
          </cell>
        </row>
        <row r="369">
          <cell r="C369" t="str">
            <v>HOSPITAL MESTRE VITALINO</v>
          </cell>
          <cell r="E369" t="str">
            <v>CARLOS EDUARDO CAVALCANTI ALMEIDA DE FREITAS</v>
          </cell>
          <cell r="F369" t="str">
            <v>1 - Médico</v>
          </cell>
          <cell r="G369" t="str">
            <v>225170</v>
          </cell>
          <cell r="H369">
            <v>45474</v>
          </cell>
          <cell r="J369">
            <v>2379.6</v>
          </cell>
          <cell r="L369">
            <v>95.865238095199999</v>
          </cell>
          <cell r="M369">
            <v>4.24</v>
          </cell>
          <cell r="O369">
            <v>5.77</v>
          </cell>
          <cell r="P369">
            <v>1.23</v>
          </cell>
        </row>
        <row r="370">
          <cell r="C370" t="str">
            <v>HOSPITAL MESTRE VITALINO</v>
          </cell>
          <cell r="E370" t="str">
            <v>CARLOS EDUARDO DA SILVA</v>
          </cell>
          <cell r="F370" t="str">
            <v>2 - Outros Profissionais da Saúde</v>
          </cell>
          <cell r="G370" t="str">
            <v>322205</v>
          </cell>
          <cell r="H370">
            <v>45474</v>
          </cell>
          <cell r="J370">
            <v>135.55000000000001</v>
          </cell>
          <cell r="L370">
            <v>95.865238095199999</v>
          </cell>
          <cell r="M370">
            <v>29.39</v>
          </cell>
          <cell r="O370">
            <v>1.82</v>
          </cell>
        </row>
        <row r="371">
          <cell r="C371" t="str">
            <v>HOSPITAL MESTRE VITALINO</v>
          </cell>
          <cell r="E371" t="str">
            <v>CARLOS EDUARDO DA SILVA</v>
          </cell>
          <cell r="F371" t="str">
            <v>3 - Administrativo</v>
          </cell>
          <cell r="G371" t="str">
            <v>763305</v>
          </cell>
          <cell r="H371">
            <v>45474</v>
          </cell>
          <cell r="J371">
            <v>300.52</v>
          </cell>
          <cell r="L371">
            <v>95.865238095199999</v>
          </cell>
          <cell r="M371">
            <v>28.24</v>
          </cell>
          <cell r="O371">
            <v>1.82</v>
          </cell>
          <cell r="Y371">
            <v>1653.3100000000002</v>
          </cell>
          <cell r="AB371" t="str">
            <v>PL14434</v>
          </cell>
        </row>
        <row r="372">
          <cell r="C372" t="str">
            <v>HOSPITAL MESTRE VITALINO</v>
          </cell>
          <cell r="E372" t="str">
            <v>CARLOS EDUARDO DO NASCIMENTO</v>
          </cell>
          <cell r="F372" t="str">
            <v>3 - Administrativo</v>
          </cell>
          <cell r="G372" t="str">
            <v>410105</v>
          </cell>
          <cell r="H372">
            <v>45474</v>
          </cell>
          <cell r="J372">
            <v>1117.7</v>
          </cell>
          <cell r="L372">
            <v>95.865238095199999</v>
          </cell>
          <cell r="M372">
            <v>51.02</v>
          </cell>
          <cell r="O372">
            <v>1.82</v>
          </cell>
          <cell r="Y372">
            <v>3921.36</v>
          </cell>
          <cell r="AB372" t="str">
            <v>OUTROS</v>
          </cell>
        </row>
        <row r="373">
          <cell r="C373" t="str">
            <v>HOSPITAL MESTRE VITALINO</v>
          </cell>
          <cell r="E373" t="str">
            <v>CARLOS EDUARDO SILVA DE OLIVEIRA</v>
          </cell>
          <cell r="F373" t="str">
            <v>3 - Administrativo</v>
          </cell>
          <cell r="G373" t="str">
            <v>515110</v>
          </cell>
          <cell r="H373">
            <v>45474</v>
          </cell>
          <cell r="J373">
            <v>157.18</v>
          </cell>
          <cell r="L373">
            <v>95.865238095199999</v>
          </cell>
          <cell r="M373">
            <v>26.36</v>
          </cell>
          <cell r="O373">
            <v>1.82</v>
          </cell>
          <cell r="R373">
            <v>307.2</v>
          </cell>
          <cell r="S373">
            <v>84.72</v>
          </cell>
        </row>
        <row r="374">
          <cell r="C374" t="str">
            <v>HOSPITAL MESTRE VITALINO</v>
          </cell>
          <cell r="E374" t="str">
            <v>CARLOS FERNANDES CARNEIRO DE SOUSA GOMES DA SILVA</v>
          </cell>
          <cell r="F374" t="str">
            <v>3 - Administrativo</v>
          </cell>
          <cell r="G374" t="str">
            <v>517410</v>
          </cell>
          <cell r="H374">
            <v>45474</v>
          </cell>
          <cell r="J374">
            <v>141.44999999999999</v>
          </cell>
          <cell r="L374">
            <v>95.865238095199999</v>
          </cell>
          <cell r="M374">
            <v>28.24</v>
          </cell>
          <cell r="O374">
            <v>1.82</v>
          </cell>
          <cell r="R374">
            <v>307.2</v>
          </cell>
          <cell r="S374">
            <v>84.72</v>
          </cell>
        </row>
        <row r="375">
          <cell r="C375" t="str">
            <v>HOSPITAL MESTRE VITALINO</v>
          </cell>
          <cell r="E375" t="str">
            <v>CARLOS GALVAO BRANCO ARAUJO</v>
          </cell>
          <cell r="F375" t="str">
            <v>1 - Médico</v>
          </cell>
          <cell r="G375" t="str">
            <v>225150</v>
          </cell>
          <cell r="H375">
            <v>45474</v>
          </cell>
          <cell r="J375">
            <v>577.88</v>
          </cell>
          <cell r="L375">
            <v>95.865238095199999</v>
          </cell>
          <cell r="M375">
            <v>4.24</v>
          </cell>
          <cell r="O375">
            <v>5.77</v>
          </cell>
          <cell r="P375">
            <v>1.23</v>
          </cell>
        </row>
        <row r="376">
          <cell r="C376" t="str">
            <v>HOSPITAL MESTRE VITALINO</v>
          </cell>
          <cell r="E376" t="str">
            <v>CARLOS HENRIQUE BRAGA SOARES</v>
          </cell>
          <cell r="F376" t="str">
            <v>3 - Administrativo</v>
          </cell>
          <cell r="G376" t="str">
            <v>521130</v>
          </cell>
          <cell r="H376">
            <v>45474</v>
          </cell>
          <cell r="J376">
            <v>163.66</v>
          </cell>
          <cell r="O376">
            <v>1.82</v>
          </cell>
        </row>
        <row r="377">
          <cell r="C377" t="str">
            <v>HOSPITAL MESTRE VITALINO</v>
          </cell>
          <cell r="E377" t="str">
            <v>CARLOS JOSE DA SILVA</v>
          </cell>
          <cell r="F377" t="str">
            <v>2 - Outros Profissionais da Saúde</v>
          </cell>
          <cell r="G377" t="str">
            <v>322205</v>
          </cell>
          <cell r="H377">
            <v>45474</v>
          </cell>
          <cell r="J377">
            <v>296.25</v>
          </cell>
          <cell r="O377">
            <v>1.82</v>
          </cell>
          <cell r="Y377">
            <v>1653.3100000000002</v>
          </cell>
          <cell r="AB377" t="str">
            <v>PL14434</v>
          </cell>
        </row>
        <row r="378">
          <cell r="C378" t="str">
            <v>HOSPITAL MESTRE VITALINO</v>
          </cell>
          <cell r="E378" t="str">
            <v>CARLOS JOSE DOS SANTOS</v>
          </cell>
          <cell r="F378" t="str">
            <v>3 - Administrativo</v>
          </cell>
          <cell r="G378" t="str">
            <v>514310</v>
          </cell>
          <cell r="H378">
            <v>45474</v>
          </cell>
          <cell r="J378">
            <v>141.15</v>
          </cell>
          <cell r="O378">
            <v>1.82</v>
          </cell>
        </row>
        <row r="379">
          <cell r="C379" t="str">
            <v>HOSPITAL MESTRE VITALINO</v>
          </cell>
          <cell r="E379" t="str">
            <v>CARLOS LAERSON SOARES</v>
          </cell>
          <cell r="F379" t="str">
            <v>1 - Médico</v>
          </cell>
          <cell r="G379" t="str">
            <v>225150</v>
          </cell>
          <cell r="H379">
            <v>45474</v>
          </cell>
          <cell r="J379">
            <v>956.88</v>
          </cell>
          <cell r="L379">
            <v>95.865238095199999</v>
          </cell>
          <cell r="M379">
            <v>4.24</v>
          </cell>
          <cell r="O379">
            <v>5.77</v>
          </cell>
          <cell r="P379">
            <v>1.23</v>
          </cell>
        </row>
        <row r="380">
          <cell r="C380" t="str">
            <v>HOSPITAL MESTRE VITALINO</v>
          </cell>
          <cell r="E380" t="str">
            <v>CARMELYTA SEMAAN BOTELHO</v>
          </cell>
          <cell r="F380" t="str">
            <v>1 - Médico</v>
          </cell>
          <cell r="G380" t="str">
            <v>225121</v>
          </cell>
          <cell r="H380">
            <v>45474</v>
          </cell>
          <cell r="J380">
            <v>878.82</v>
          </cell>
          <cell r="L380">
            <v>95.865238095199999</v>
          </cell>
          <cell r="M380">
            <v>4.24</v>
          </cell>
          <cell r="O380">
            <v>5.77</v>
          </cell>
          <cell r="P380">
            <v>1.23</v>
          </cell>
        </row>
        <row r="381">
          <cell r="C381" t="str">
            <v>HOSPITAL MESTRE VITALINO</v>
          </cell>
          <cell r="E381" t="str">
            <v>CARMEN LUCIA DA SILVA SANTOS</v>
          </cell>
          <cell r="F381" t="str">
            <v>2 - Outros Profissionais da Saúde</v>
          </cell>
          <cell r="G381" t="str">
            <v>322205</v>
          </cell>
          <cell r="H381">
            <v>45474</v>
          </cell>
          <cell r="J381">
            <v>303.61</v>
          </cell>
          <cell r="O381">
            <v>1.82</v>
          </cell>
          <cell r="Y381">
            <v>1653.3100000000002</v>
          </cell>
          <cell r="AB381" t="str">
            <v>PL14434</v>
          </cell>
        </row>
        <row r="382">
          <cell r="C382" t="str">
            <v>HOSPITAL MESTRE VITALINO</v>
          </cell>
          <cell r="E382" t="str">
            <v>CAROLAYNE EDITE DA SILVA RAMOS</v>
          </cell>
          <cell r="F382" t="str">
            <v>2 - Outros Profissionais da Saúde</v>
          </cell>
          <cell r="G382" t="str">
            <v>322205</v>
          </cell>
          <cell r="H382">
            <v>45474</v>
          </cell>
          <cell r="J382">
            <v>304.69</v>
          </cell>
          <cell r="L382">
            <v>95.865238095199999</v>
          </cell>
          <cell r="M382">
            <v>24.49</v>
          </cell>
          <cell r="O382">
            <v>1.82</v>
          </cell>
          <cell r="U382">
            <v>77.55</v>
          </cell>
          <cell r="X382" t="str">
            <v>AUX.CRECHE II</v>
          </cell>
          <cell r="Y382">
            <v>1653.3100000000002</v>
          </cell>
          <cell r="AB382" t="str">
            <v>PL14434</v>
          </cell>
        </row>
        <row r="383">
          <cell r="C383" t="str">
            <v>HOSPITAL MESTRE VITALINO</v>
          </cell>
          <cell r="E383" t="str">
            <v>CAROLINA ALVES CELESTINO NASCIMENTO</v>
          </cell>
          <cell r="F383" t="str">
            <v>2 - Outros Profissionais da Saúde</v>
          </cell>
          <cell r="G383" t="str">
            <v>322205</v>
          </cell>
          <cell r="H383">
            <v>45474</v>
          </cell>
          <cell r="J383">
            <v>356.87</v>
          </cell>
          <cell r="L383">
            <v>95.865238095199999</v>
          </cell>
          <cell r="M383">
            <v>0</v>
          </cell>
          <cell r="O383">
            <v>1.82</v>
          </cell>
          <cell r="Y383">
            <v>1653.3100000000002</v>
          </cell>
          <cell r="AB383" t="str">
            <v>PL14434</v>
          </cell>
        </row>
        <row r="384">
          <cell r="C384" t="str">
            <v>HOSPITAL MESTRE VITALINO</v>
          </cell>
          <cell r="E384" t="str">
            <v>CAROLINE BEZERRA TRAJANO DOS SANTOS</v>
          </cell>
          <cell r="F384" t="str">
            <v>1 - Médico</v>
          </cell>
          <cell r="G384" t="str">
            <v>225150</v>
          </cell>
          <cell r="H384">
            <v>45474</v>
          </cell>
          <cell r="J384">
            <v>1900.95</v>
          </cell>
          <cell r="L384">
            <v>95.865238095199999</v>
          </cell>
          <cell r="M384">
            <v>4.24</v>
          </cell>
          <cell r="O384">
            <v>5.77</v>
          </cell>
          <cell r="P384">
            <v>1.23</v>
          </cell>
        </row>
        <row r="385">
          <cell r="C385" t="str">
            <v>HOSPITAL MESTRE VITALINO</v>
          </cell>
          <cell r="E385" t="str">
            <v>CAROLINE MOURA MARINHO</v>
          </cell>
          <cell r="F385" t="str">
            <v>2 - Outros Profissionais da Saúde</v>
          </cell>
          <cell r="G385" t="str">
            <v>223605</v>
          </cell>
          <cell r="H385">
            <v>45474</v>
          </cell>
          <cell r="J385">
            <v>269.61</v>
          </cell>
          <cell r="O385">
            <v>1.35</v>
          </cell>
        </row>
        <row r="386">
          <cell r="C386" t="str">
            <v>HOSPITAL MESTRE VITALINO</v>
          </cell>
          <cell r="E386" t="str">
            <v>CAROLINE THAIS DA SILVA SANTOS</v>
          </cell>
          <cell r="F386" t="str">
            <v>3 - Administrativo</v>
          </cell>
          <cell r="G386" t="str">
            <v>521130</v>
          </cell>
          <cell r="H386">
            <v>45474</v>
          </cell>
          <cell r="J386">
            <v>67.66</v>
          </cell>
          <cell r="L386">
            <v>95.865238095199999</v>
          </cell>
          <cell r="M386">
            <v>13.18</v>
          </cell>
          <cell r="O386">
            <v>1.82</v>
          </cell>
          <cell r="R386">
            <v>153.6</v>
          </cell>
          <cell r="S386">
            <v>84.72</v>
          </cell>
        </row>
        <row r="387">
          <cell r="C387" t="str">
            <v>HOSPITAL MESTRE VITALINO</v>
          </cell>
          <cell r="E387" t="str">
            <v>CASSIA MAYARA FERREIRA SOARES</v>
          </cell>
          <cell r="F387" t="str">
            <v>3 - Administrativo</v>
          </cell>
          <cell r="G387" t="str">
            <v>521130</v>
          </cell>
          <cell r="H387">
            <v>45474</v>
          </cell>
          <cell r="J387">
            <v>148.65</v>
          </cell>
          <cell r="L387">
            <v>95.865238095199999</v>
          </cell>
          <cell r="M387">
            <v>28.24</v>
          </cell>
          <cell r="O387">
            <v>1.82</v>
          </cell>
          <cell r="R387">
            <v>307.2</v>
          </cell>
          <cell r="S387">
            <v>84.72</v>
          </cell>
        </row>
        <row r="388">
          <cell r="C388" t="str">
            <v>HOSPITAL MESTRE VITALINO</v>
          </cell>
          <cell r="E388" t="str">
            <v>CASSIANO FERREIRA DA SILVA</v>
          </cell>
          <cell r="F388" t="str">
            <v>3 - Administrativo</v>
          </cell>
          <cell r="G388" t="str">
            <v>521130</v>
          </cell>
          <cell r="H388">
            <v>45474</v>
          </cell>
          <cell r="J388">
            <v>158.24</v>
          </cell>
          <cell r="L388">
            <v>95.865238095199999</v>
          </cell>
          <cell r="M388">
            <v>28.24</v>
          </cell>
          <cell r="O388">
            <v>1.82</v>
          </cell>
        </row>
        <row r="389">
          <cell r="C389" t="str">
            <v>HOSPITAL MESTRE VITALINO</v>
          </cell>
          <cell r="E389" t="str">
            <v>CASSIO YURI NASCIMENTO DOS SANTOS</v>
          </cell>
          <cell r="F389" t="str">
            <v>2 - Outros Profissionais da Saúde</v>
          </cell>
          <cell r="G389" t="str">
            <v>322205</v>
          </cell>
          <cell r="H389">
            <v>45474</v>
          </cell>
          <cell r="J389">
            <v>354.46</v>
          </cell>
          <cell r="O389">
            <v>1.82</v>
          </cell>
          <cell r="Y389">
            <v>1653.3100000000002</v>
          </cell>
          <cell r="AB389" t="str">
            <v>PL14434</v>
          </cell>
        </row>
        <row r="390">
          <cell r="C390" t="str">
            <v>HOSPITAL MESTRE VITALINO</v>
          </cell>
          <cell r="E390" t="str">
            <v>CATARINA MARIA SIMPLICIO DE ASSIS</v>
          </cell>
          <cell r="F390" t="str">
            <v>2 - Outros Profissionais da Saúde</v>
          </cell>
          <cell r="G390" t="str">
            <v>322205</v>
          </cell>
          <cell r="H390">
            <v>45474</v>
          </cell>
          <cell r="J390">
            <v>320.33</v>
          </cell>
          <cell r="L390">
            <v>95.865238095199999</v>
          </cell>
          <cell r="M390">
            <v>29.39</v>
          </cell>
          <cell r="O390">
            <v>1.82</v>
          </cell>
          <cell r="Y390">
            <v>1653.3100000000002</v>
          </cell>
          <cell r="AB390" t="str">
            <v>PL14434</v>
          </cell>
        </row>
        <row r="391">
          <cell r="C391" t="str">
            <v>HOSPITAL MESTRE VITALINO</v>
          </cell>
          <cell r="E391" t="str">
            <v>CELIANE DIOGENES FARIAS DE QUEIROZ CAVALCANTE</v>
          </cell>
          <cell r="F391" t="str">
            <v>2 - Outros Profissionais da Saúde</v>
          </cell>
          <cell r="G391" t="str">
            <v>322205</v>
          </cell>
          <cell r="H391">
            <v>45474</v>
          </cell>
          <cell r="J391">
            <v>287.60000000000002</v>
          </cell>
          <cell r="L391">
            <v>95.865238095199999</v>
          </cell>
          <cell r="M391">
            <v>29.39</v>
          </cell>
          <cell r="O391">
            <v>1.82</v>
          </cell>
          <cell r="Y391">
            <v>1653.3100000000002</v>
          </cell>
          <cell r="AB391" t="str">
            <v>PL14434</v>
          </cell>
        </row>
        <row r="392">
          <cell r="C392" t="str">
            <v>HOSPITAL MESTRE VITALINO</v>
          </cell>
          <cell r="E392" t="str">
            <v>CESAR MAURICIO FERREIRA DA SILVA</v>
          </cell>
          <cell r="F392" t="str">
            <v>3 - Administrativo</v>
          </cell>
          <cell r="G392" t="str">
            <v>514320</v>
          </cell>
          <cell r="H392">
            <v>45474</v>
          </cell>
          <cell r="J392">
            <v>166.76</v>
          </cell>
          <cell r="O392">
            <v>1.82</v>
          </cell>
        </row>
        <row r="393">
          <cell r="C393" t="str">
            <v>HOSPITAL MESTRE VITALINO</v>
          </cell>
          <cell r="E393" t="str">
            <v>CHALANA ALMEIDA SANTOS</v>
          </cell>
          <cell r="F393" t="str">
            <v>2 - Outros Profissionais da Saúde</v>
          </cell>
          <cell r="G393" t="str">
            <v>223505</v>
          </cell>
          <cell r="H393">
            <v>45474</v>
          </cell>
          <cell r="J393">
            <v>450.62</v>
          </cell>
          <cell r="L393">
            <v>95.865238095199999</v>
          </cell>
          <cell r="M393">
            <v>3.01</v>
          </cell>
          <cell r="O393">
            <v>1.35</v>
          </cell>
          <cell r="Y393">
            <v>972.42</v>
          </cell>
          <cell r="AB393" t="str">
            <v>PL14434</v>
          </cell>
        </row>
        <row r="394">
          <cell r="C394" t="str">
            <v>HOSPITAL MESTRE VITALINO</v>
          </cell>
          <cell r="E394" t="str">
            <v>CICERA APARECIDA ADJANY SOARES DE SOUZA CINTRA</v>
          </cell>
          <cell r="F394" t="str">
            <v>2 - Outros Profissionais da Saúde</v>
          </cell>
          <cell r="G394" t="str">
            <v>223605</v>
          </cell>
          <cell r="H394">
            <v>45474</v>
          </cell>
          <cell r="J394">
            <v>290.94</v>
          </cell>
          <cell r="L394">
            <v>95.865238095199999</v>
          </cell>
          <cell r="M394">
            <v>3.68</v>
          </cell>
          <cell r="O394">
            <v>1.35</v>
          </cell>
        </row>
        <row r="395">
          <cell r="C395" t="str">
            <v>HOSPITAL MESTRE VITALINO</v>
          </cell>
          <cell r="E395" t="str">
            <v>CICERA BEZERRA DO NASCIMENTO</v>
          </cell>
          <cell r="F395" t="str">
            <v>2 - Outros Profissionais da Saúde</v>
          </cell>
          <cell r="G395" t="str">
            <v>322205</v>
          </cell>
          <cell r="H395">
            <v>45474</v>
          </cell>
          <cell r="J395">
            <v>312.93</v>
          </cell>
          <cell r="L395">
            <v>95.865238095199999</v>
          </cell>
          <cell r="M395">
            <v>29.39</v>
          </cell>
          <cell r="O395">
            <v>1.82</v>
          </cell>
          <cell r="Y395">
            <v>1653.3100000000002</v>
          </cell>
          <cell r="AB395" t="str">
            <v>PL14434</v>
          </cell>
        </row>
        <row r="396">
          <cell r="C396" t="str">
            <v>HOSPITAL MESTRE VITALINO</v>
          </cell>
          <cell r="E396" t="str">
            <v>CICERA GOMES DE ESPINDULA</v>
          </cell>
          <cell r="F396" t="str">
            <v>2 - Outros Profissionais da Saúde</v>
          </cell>
          <cell r="G396" t="str">
            <v>251605</v>
          </cell>
          <cell r="H396">
            <v>45474</v>
          </cell>
          <cell r="J396">
            <v>214.45</v>
          </cell>
          <cell r="L396">
            <v>95.865238095199999</v>
          </cell>
          <cell r="M396">
            <v>47.84</v>
          </cell>
          <cell r="O396">
            <v>1.82</v>
          </cell>
        </row>
        <row r="397">
          <cell r="C397" t="str">
            <v>HOSPITAL MESTRE VITALINO</v>
          </cell>
          <cell r="E397" t="str">
            <v>CICERO GIOVANNI GUEDES DE LIMA</v>
          </cell>
          <cell r="F397" t="str">
            <v>3 - Administrativo</v>
          </cell>
          <cell r="G397" t="str">
            <v>515110</v>
          </cell>
          <cell r="H397">
            <v>45474</v>
          </cell>
          <cell r="J397">
            <v>156.27000000000001</v>
          </cell>
          <cell r="L397">
            <v>95.865238095199999</v>
          </cell>
          <cell r="M397">
            <v>25.42</v>
          </cell>
          <cell r="O397">
            <v>1.82</v>
          </cell>
          <cell r="R397">
            <v>307.2</v>
          </cell>
          <cell r="S397">
            <v>84.72</v>
          </cell>
        </row>
        <row r="398">
          <cell r="C398" t="str">
            <v>HOSPITAL MESTRE VITALINO</v>
          </cell>
          <cell r="E398" t="str">
            <v>CICERO JOSE DE MACEDO</v>
          </cell>
          <cell r="F398" t="str">
            <v>2 - Outros Profissionais da Saúde</v>
          </cell>
          <cell r="G398" t="str">
            <v>322205</v>
          </cell>
          <cell r="H398">
            <v>45474</v>
          </cell>
          <cell r="J398">
            <v>322.08</v>
          </cell>
          <cell r="L398">
            <v>95.865238095199999</v>
          </cell>
          <cell r="M398">
            <v>29.39</v>
          </cell>
          <cell r="O398">
            <v>1.82</v>
          </cell>
          <cell r="Y398">
            <v>1653.3100000000002</v>
          </cell>
          <cell r="AB398" t="str">
            <v>PL14434</v>
          </cell>
        </row>
        <row r="399">
          <cell r="C399" t="str">
            <v>HOSPITAL MESTRE VITALINO</v>
          </cell>
          <cell r="E399" t="str">
            <v>CICERO SOARES DE OLIVEIRA</v>
          </cell>
          <cell r="F399" t="str">
            <v>3 - Administrativo</v>
          </cell>
          <cell r="G399" t="str">
            <v>514320</v>
          </cell>
          <cell r="H399">
            <v>45474</v>
          </cell>
          <cell r="J399">
            <v>173.86</v>
          </cell>
          <cell r="L399">
            <v>95.865238095199999</v>
          </cell>
          <cell r="M399">
            <v>28.24</v>
          </cell>
          <cell r="O399">
            <v>1.82</v>
          </cell>
        </row>
        <row r="400">
          <cell r="C400" t="str">
            <v>HOSPITAL MESTRE VITALINO</v>
          </cell>
          <cell r="E400" t="str">
            <v>CILENE MOREIRA DA SILVA NASCIMENTO</v>
          </cell>
          <cell r="F400" t="str">
            <v>2 - Outros Profissionais da Saúde</v>
          </cell>
          <cell r="G400" t="str">
            <v>322205</v>
          </cell>
          <cell r="H400">
            <v>45474</v>
          </cell>
          <cell r="J400">
            <v>295.49</v>
          </cell>
          <cell r="L400">
            <v>95.865238095199999</v>
          </cell>
          <cell r="M400">
            <v>29.39</v>
          </cell>
          <cell r="O400">
            <v>1.82</v>
          </cell>
          <cell r="Y400">
            <v>1653.3100000000002</v>
          </cell>
          <cell r="AB400" t="str">
            <v>PL14434</v>
          </cell>
        </row>
        <row r="401">
          <cell r="C401" t="str">
            <v>HOSPITAL MESTRE VITALINO</v>
          </cell>
          <cell r="E401" t="str">
            <v>CINTHYA THAIS PIMENTEL TABOSA</v>
          </cell>
          <cell r="F401" t="str">
            <v>2 - Outros Profissionais da Saúde</v>
          </cell>
          <cell r="G401" t="str">
            <v>322205</v>
          </cell>
          <cell r="H401">
            <v>45474</v>
          </cell>
          <cell r="J401">
            <v>295.36</v>
          </cell>
          <cell r="L401">
            <v>95.865238095199999</v>
          </cell>
          <cell r="M401">
            <v>29.39</v>
          </cell>
          <cell r="O401">
            <v>1.82</v>
          </cell>
          <cell r="Y401">
            <v>1653.3100000000002</v>
          </cell>
          <cell r="AB401" t="str">
            <v>PL14434</v>
          </cell>
        </row>
        <row r="402">
          <cell r="C402" t="str">
            <v>HOSPITAL MESTRE VITALINO</v>
          </cell>
          <cell r="E402" t="str">
            <v>CINTIA KELLY MONTEIRO DE OLIVEIRA</v>
          </cell>
          <cell r="F402" t="str">
            <v>1 - Médico</v>
          </cell>
          <cell r="G402" t="str">
            <v>225125</v>
          </cell>
          <cell r="H402">
            <v>45474</v>
          </cell>
          <cell r="J402">
            <v>1336.22</v>
          </cell>
          <cell r="L402">
            <v>95.865238095199999</v>
          </cell>
          <cell r="M402">
            <v>2.12</v>
          </cell>
          <cell r="O402">
            <v>5.77</v>
          </cell>
          <cell r="P402">
            <v>1.23</v>
          </cell>
        </row>
        <row r="403">
          <cell r="C403" t="str">
            <v>HOSPITAL MESTRE VITALINO</v>
          </cell>
          <cell r="E403" t="str">
            <v>CLARIANA ARAUJO SALES OLIVEIRA</v>
          </cell>
          <cell r="F403" t="str">
            <v>2 - Outros Profissionais da Saúde</v>
          </cell>
          <cell r="G403" t="str">
            <v>223505</v>
          </cell>
          <cell r="H403">
            <v>45474</v>
          </cell>
          <cell r="J403">
            <v>398.62</v>
          </cell>
          <cell r="L403">
            <v>95.865238095199999</v>
          </cell>
          <cell r="M403">
            <v>4.1100000000000003</v>
          </cell>
          <cell r="O403">
            <v>1.35</v>
          </cell>
          <cell r="Y403">
            <v>972.42</v>
          </cell>
          <cell r="AB403" t="str">
            <v>PL14434</v>
          </cell>
        </row>
        <row r="404">
          <cell r="C404" t="str">
            <v>HOSPITAL MESTRE VITALINO</v>
          </cell>
          <cell r="E404" t="str">
            <v>CLARISSA SIQUEIRA PESSOA</v>
          </cell>
          <cell r="F404" t="str">
            <v>3 - Administrativo</v>
          </cell>
          <cell r="G404" t="str">
            <v>223405</v>
          </cell>
          <cell r="H404">
            <v>45474</v>
          </cell>
          <cell r="J404">
            <v>335.29</v>
          </cell>
          <cell r="L404">
            <v>95.865238095199999</v>
          </cell>
          <cell r="M404">
            <v>15.24</v>
          </cell>
          <cell r="O404">
            <v>1.82</v>
          </cell>
        </row>
        <row r="405">
          <cell r="C405" t="str">
            <v>HOSPITAL MESTRE VITALINO</v>
          </cell>
          <cell r="E405" t="str">
            <v>CLAUDECI CABRAL DE ARAUJO</v>
          </cell>
          <cell r="F405" t="str">
            <v>3 - Administrativo</v>
          </cell>
          <cell r="G405" t="str">
            <v>521130</v>
          </cell>
          <cell r="H405">
            <v>45474</v>
          </cell>
          <cell r="J405">
            <v>190.17</v>
          </cell>
          <cell r="L405">
            <v>95.865238095199999</v>
          </cell>
          <cell r="M405">
            <v>28.24</v>
          </cell>
          <cell r="O405">
            <v>1.82</v>
          </cell>
        </row>
        <row r="406">
          <cell r="C406" t="str">
            <v>HOSPITAL MESTRE VITALINO</v>
          </cell>
          <cell r="E406" t="str">
            <v>CLAUDEMARIO NOGUEIRA DA SILVA</v>
          </cell>
          <cell r="F406" t="str">
            <v>2 - Outros Profissionais da Saúde</v>
          </cell>
          <cell r="G406" t="str">
            <v>322205</v>
          </cell>
          <cell r="H406">
            <v>45474</v>
          </cell>
          <cell r="J406">
            <v>293.67</v>
          </cell>
          <cell r="L406">
            <v>95.865238095199999</v>
          </cell>
          <cell r="M406">
            <v>29.39</v>
          </cell>
          <cell r="O406">
            <v>1.82</v>
          </cell>
          <cell r="Y406">
            <v>1653.3100000000002</v>
          </cell>
          <cell r="AB406" t="str">
            <v>PL14434</v>
          </cell>
        </row>
        <row r="407">
          <cell r="C407" t="str">
            <v>HOSPITAL MESTRE VITALINO</v>
          </cell>
          <cell r="E407" t="str">
            <v>CLAUDENICE ADAUTA DA SILVA</v>
          </cell>
          <cell r="F407" t="str">
            <v>2 - Outros Profissionais da Saúde</v>
          </cell>
          <cell r="G407" t="str">
            <v>322205</v>
          </cell>
          <cell r="H407">
            <v>45474</v>
          </cell>
          <cell r="J407">
            <v>293.42</v>
          </cell>
          <cell r="L407">
            <v>95.865238095199999</v>
          </cell>
          <cell r="M407">
            <v>29.39</v>
          </cell>
          <cell r="O407">
            <v>1.82</v>
          </cell>
          <cell r="Y407">
            <v>1653.3100000000002</v>
          </cell>
          <cell r="AB407" t="str">
            <v>PL14434</v>
          </cell>
        </row>
        <row r="408">
          <cell r="C408" t="str">
            <v>HOSPITAL MESTRE VITALINO</v>
          </cell>
          <cell r="E408" t="str">
            <v>CLAUDENICE MARIA DO NASCIMENTO</v>
          </cell>
          <cell r="F408" t="str">
            <v>2 - Outros Profissionais da Saúde</v>
          </cell>
          <cell r="G408" t="str">
            <v>322205</v>
          </cell>
          <cell r="H408">
            <v>45474</v>
          </cell>
          <cell r="J408">
            <v>292.89</v>
          </cell>
          <cell r="L408">
            <v>95.865238095199999</v>
          </cell>
          <cell r="M408">
            <v>29.39</v>
          </cell>
          <cell r="O408">
            <v>1.82</v>
          </cell>
          <cell r="Y408">
            <v>1653.3100000000002</v>
          </cell>
          <cell r="AB408" t="str">
            <v>PL14434</v>
          </cell>
        </row>
        <row r="409">
          <cell r="C409" t="str">
            <v>HOSPITAL MESTRE VITALINO</v>
          </cell>
          <cell r="E409" t="str">
            <v>CLAUDERLANE DE LUCENA SILVA</v>
          </cell>
          <cell r="F409" t="str">
            <v>2 - Outros Profissionais da Saúde</v>
          </cell>
          <cell r="G409" t="str">
            <v>322205</v>
          </cell>
          <cell r="H409">
            <v>45474</v>
          </cell>
          <cell r="J409">
            <v>306.2</v>
          </cell>
          <cell r="L409">
            <v>95.865238095199999</v>
          </cell>
          <cell r="M409">
            <v>28.41</v>
          </cell>
          <cell r="O409">
            <v>1.82</v>
          </cell>
          <cell r="R409">
            <v>153.6</v>
          </cell>
          <cell r="S409">
            <v>88.17</v>
          </cell>
          <cell r="Y409">
            <v>1653.3100000000002</v>
          </cell>
          <cell r="AB409" t="str">
            <v>PL14434</v>
          </cell>
        </row>
        <row r="410">
          <cell r="C410" t="str">
            <v>HOSPITAL MESTRE VITALINO</v>
          </cell>
          <cell r="E410" t="str">
            <v>CLAUDIA MARIA DA SILVA</v>
          </cell>
          <cell r="F410" t="str">
            <v>3 - Administrativo</v>
          </cell>
          <cell r="G410" t="str">
            <v>514320</v>
          </cell>
          <cell r="H410">
            <v>45474</v>
          </cell>
          <cell r="J410">
            <v>149.88</v>
          </cell>
          <cell r="L410">
            <v>95.865238095199999</v>
          </cell>
          <cell r="M410">
            <v>27.3</v>
          </cell>
          <cell r="O410">
            <v>1.82</v>
          </cell>
          <cell r="R410">
            <v>307.2</v>
          </cell>
          <cell r="S410">
            <v>84.72</v>
          </cell>
        </row>
        <row r="411">
          <cell r="C411" t="str">
            <v>HOSPITAL MESTRE VITALINO</v>
          </cell>
          <cell r="E411" t="str">
            <v>CLAUDIA SEVERINA DA SILVA</v>
          </cell>
          <cell r="F411" t="str">
            <v>2 - Outros Profissionais da Saúde</v>
          </cell>
          <cell r="G411" t="str">
            <v>251605</v>
          </cell>
          <cell r="H411">
            <v>45474</v>
          </cell>
          <cell r="J411">
            <v>222.18</v>
          </cell>
          <cell r="L411">
            <v>95.865238095199999</v>
          </cell>
          <cell r="M411">
            <v>44.65</v>
          </cell>
          <cell r="O411">
            <v>1.82</v>
          </cell>
        </row>
        <row r="412">
          <cell r="C412" t="str">
            <v>HOSPITAL MESTRE VITALINO</v>
          </cell>
          <cell r="E412" t="str">
            <v>CLAUDIANE ALESSANDRA BARBOSA DA SILVA</v>
          </cell>
          <cell r="F412" t="str">
            <v>2 - Outros Profissionais da Saúde</v>
          </cell>
          <cell r="G412" t="str">
            <v>322205</v>
          </cell>
          <cell r="H412">
            <v>45474</v>
          </cell>
          <cell r="J412">
            <v>335.35</v>
          </cell>
          <cell r="L412">
            <v>95.865238095199999</v>
          </cell>
          <cell r="M412">
            <v>0</v>
          </cell>
          <cell r="O412">
            <v>1.82</v>
          </cell>
          <cell r="Y412">
            <v>1653.3100000000002</v>
          </cell>
          <cell r="AB412" t="str">
            <v>PL14434</v>
          </cell>
        </row>
        <row r="413">
          <cell r="C413" t="str">
            <v>HOSPITAL MESTRE VITALINO</v>
          </cell>
          <cell r="E413" t="str">
            <v>CLAUDIANE MARIA DE LIMA</v>
          </cell>
          <cell r="F413" t="str">
            <v>3 - Administrativo</v>
          </cell>
          <cell r="G413" t="str">
            <v>763305</v>
          </cell>
          <cell r="H413">
            <v>45474</v>
          </cell>
          <cell r="J413">
            <v>161.69</v>
          </cell>
          <cell r="L413">
            <v>95.865238095199999</v>
          </cell>
          <cell r="M413">
            <v>27.3</v>
          </cell>
          <cell r="O413">
            <v>1.82</v>
          </cell>
        </row>
        <row r="414">
          <cell r="C414" t="str">
            <v>HOSPITAL MESTRE VITALINO</v>
          </cell>
          <cell r="E414" t="str">
            <v>CLAUDIANE RAIMUNDO DE SOUZA RAMOS</v>
          </cell>
          <cell r="F414" t="str">
            <v>1 - Médico</v>
          </cell>
          <cell r="G414" t="str">
            <v>225124</v>
          </cell>
          <cell r="H414">
            <v>45474</v>
          </cell>
          <cell r="J414">
            <v>1163.06</v>
          </cell>
          <cell r="L414">
            <v>95.865238095199999</v>
          </cell>
          <cell r="M414">
            <v>4.24</v>
          </cell>
          <cell r="O414">
            <v>5.77</v>
          </cell>
          <cell r="P414">
            <v>1.23</v>
          </cell>
        </row>
        <row r="415">
          <cell r="C415" t="str">
            <v>HOSPITAL MESTRE VITALINO</v>
          </cell>
          <cell r="E415" t="str">
            <v>CLAUDIO MENESES DE CARVALHO</v>
          </cell>
          <cell r="F415" t="str">
            <v>3 - Administrativo</v>
          </cell>
          <cell r="G415" t="str">
            <v>521130</v>
          </cell>
          <cell r="H415">
            <v>45474</v>
          </cell>
          <cell r="J415">
            <v>146.80000000000001</v>
          </cell>
          <cell r="L415">
            <v>95.865238095199999</v>
          </cell>
          <cell r="M415">
            <v>28.24</v>
          </cell>
          <cell r="O415">
            <v>1.82</v>
          </cell>
        </row>
        <row r="416">
          <cell r="C416" t="str">
            <v>HOSPITAL MESTRE VITALINO</v>
          </cell>
          <cell r="E416" t="str">
            <v>CLAUDIVAN BEZERRA</v>
          </cell>
          <cell r="F416" t="str">
            <v>3 - Administrativo</v>
          </cell>
          <cell r="G416" t="str">
            <v>312105</v>
          </cell>
          <cell r="H416">
            <v>45474</v>
          </cell>
          <cell r="J416">
            <v>185.05</v>
          </cell>
          <cell r="O416">
            <v>1.82</v>
          </cell>
          <cell r="U416">
            <v>51.98</v>
          </cell>
          <cell r="X416" t="str">
            <v>AUX DE FERRAMENTA</v>
          </cell>
        </row>
        <row r="417">
          <cell r="C417" t="str">
            <v>HOSPITAL MESTRE VITALINO</v>
          </cell>
          <cell r="E417" t="str">
            <v>CLAUDIVANIA MARIA DA SILVA</v>
          </cell>
          <cell r="F417" t="str">
            <v>2 - Outros Profissionais da Saúde</v>
          </cell>
          <cell r="G417" t="str">
            <v>322205</v>
          </cell>
          <cell r="H417">
            <v>45474</v>
          </cell>
          <cell r="J417">
            <v>300.17</v>
          </cell>
          <cell r="O417">
            <v>1.82</v>
          </cell>
          <cell r="Y417">
            <v>1653.3100000000002</v>
          </cell>
          <cell r="AB417" t="str">
            <v>PL14434</v>
          </cell>
        </row>
        <row r="418">
          <cell r="C418" t="str">
            <v>HOSPITAL MESTRE VITALINO</v>
          </cell>
          <cell r="E418" t="str">
            <v>CLAUDLAYNE FERNANDA DE HOLANDA</v>
          </cell>
          <cell r="F418" t="str">
            <v>2 - Outros Profissionais da Saúde</v>
          </cell>
          <cell r="G418" t="str">
            <v>223505</v>
          </cell>
          <cell r="H418">
            <v>45474</v>
          </cell>
          <cell r="J418">
            <v>420.09</v>
          </cell>
          <cell r="L418">
            <v>95.865238095199999</v>
          </cell>
          <cell r="M418">
            <v>3.83</v>
          </cell>
          <cell r="O418">
            <v>1.35</v>
          </cell>
          <cell r="Y418">
            <v>972.42</v>
          </cell>
          <cell r="AB418" t="str">
            <v>PL14434</v>
          </cell>
        </row>
        <row r="419">
          <cell r="C419" t="str">
            <v>HOSPITAL MESTRE VITALINO</v>
          </cell>
          <cell r="E419" t="str">
            <v>CLEBER EMANUEL SERAFIM SOUZA SOBRINHO</v>
          </cell>
          <cell r="F419" t="str">
            <v>3 - Administrativo</v>
          </cell>
          <cell r="G419" t="str">
            <v>521130</v>
          </cell>
          <cell r="H419">
            <v>45474</v>
          </cell>
          <cell r="J419">
            <v>180.45</v>
          </cell>
          <cell r="L419">
            <v>95.865238095199999</v>
          </cell>
          <cell r="M419">
            <v>28.24</v>
          </cell>
          <cell r="O419">
            <v>1.82</v>
          </cell>
        </row>
        <row r="420">
          <cell r="C420" t="str">
            <v>HOSPITAL MESTRE VITALINO</v>
          </cell>
          <cell r="E420" t="str">
            <v>CLECIA RAFAELA BATISTA MELO RAMOS</v>
          </cell>
          <cell r="F420" t="str">
            <v>2 - Outros Profissionais da Saúde</v>
          </cell>
          <cell r="G420" t="str">
            <v>223505</v>
          </cell>
          <cell r="H420">
            <v>45474</v>
          </cell>
          <cell r="J420">
            <v>435.77</v>
          </cell>
          <cell r="L420">
            <v>95.865238095199999</v>
          </cell>
          <cell r="M420">
            <v>3.97</v>
          </cell>
          <cell r="O420">
            <v>1.35</v>
          </cell>
          <cell r="Y420">
            <v>972.42</v>
          </cell>
          <cell r="AB420" t="str">
            <v>PL14434</v>
          </cell>
        </row>
        <row r="421">
          <cell r="C421" t="str">
            <v>HOSPITAL MESTRE VITALINO</v>
          </cell>
          <cell r="E421" t="str">
            <v>CLEIDE MARIA DO NASCIMENTO</v>
          </cell>
          <cell r="F421" t="str">
            <v>2 - Outros Profissionais da Saúde</v>
          </cell>
          <cell r="G421" t="str">
            <v>322205</v>
          </cell>
          <cell r="H421">
            <v>45474</v>
          </cell>
          <cell r="J421">
            <v>295.36</v>
          </cell>
          <cell r="L421">
            <v>95.865238095199999</v>
          </cell>
          <cell r="M421">
            <v>29.39</v>
          </cell>
          <cell r="O421">
            <v>1.82</v>
          </cell>
          <cell r="Y421">
            <v>1653.3100000000002</v>
          </cell>
          <cell r="AB421" t="str">
            <v>PL14434</v>
          </cell>
        </row>
        <row r="422">
          <cell r="C422" t="str">
            <v>HOSPITAL MESTRE VITALINO</v>
          </cell>
          <cell r="E422" t="str">
            <v>CLEIDIANE ALVES DOS SANTOS DA SILVA</v>
          </cell>
          <cell r="F422" t="str">
            <v>2 - Outros Profissionais da Saúde</v>
          </cell>
          <cell r="G422" t="str">
            <v>322205</v>
          </cell>
          <cell r="H422">
            <v>45474</v>
          </cell>
          <cell r="J422">
            <v>297.95999999999998</v>
          </cell>
          <cell r="L422">
            <v>95.865238095199999</v>
          </cell>
          <cell r="M422">
            <v>29.39</v>
          </cell>
          <cell r="O422">
            <v>1.82</v>
          </cell>
          <cell r="Y422">
            <v>1653.3100000000002</v>
          </cell>
          <cell r="AB422" t="str">
            <v>PL14434</v>
          </cell>
        </row>
        <row r="423">
          <cell r="C423" t="str">
            <v>HOSPITAL MESTRE VITALINO</v>
          </cell>
          <cell r="E423" t="str">
            <v>CLEITON JOSE DA ROCHA SILVA</v>
          </cell>
          <cell r="F423" t="str">
            <v>3 - Administrativo</v>
          </cell>
          <cell r="G423" t="str">
            <v>782320</v>
          </cell>
          <cell r="H423">
            <v>45474</v>
          </cell>
          <cell r="J423">
            <v>267.55</v>
          </cell>
          <cell r="L423">
            <v>95.865238095199999</v>
          </cell>
          <cell r="M423">
            <v>42.57</v>
          </cell>
          <cell r="O423">
            <v>1.82</v>
          </cell>
        </row>
        <row r="424">
          <cell r="C424" t="str">
            <v>HOSPITAL MESTRE VITALINO</v>
          </cell>
          <cell r="E424" t="str">
            <v>CLEITON MIGUEL MARQUES DA SILVA</v>
          </cell>
          <cell r="F424" t="str">
            <v>2 - Outros Profissionais da Saúde</v>
          </cell>
          <cell r="G424" t="str">
            <v>223605</v>
          </cell>
          <cell r="H424">
            <v>45474</v>
          </cell>
          <cell r="J424">
            <v>272.89</v>
          </cell>
          <cell r="L424">
            <v>95.865238095199999</v>
          </cell>
          <cell r="M424">
            <v>3.11</v>
          </cell>
          <cell r="O424">
            <v>1.35</v>
          </cell>
        </row>
        <row r="425">
          <cell r="C425" t="str">
            <v>HOSPITAL MESTRE VITALINO</v>
          </cell>
          <cell r="E425" t="str">
            <v>CLENICE DA SILVA CAVALCANTE</v>
          </cell>
          <cell r="F425" t="str">
            <v>2 - Outros Profissionais da Saúde</v>
          </cell>
          <cell r="G425" t="str">
            <v>223605</v>
          </cell>
          <cell r="H425">
            <v>45474</v>
          </cell>
          <cell r="J425">
            <v>355.7</v>
          </cell>
          <cell r="L425">
            <v>95.865238095199999</v>
          </cell>
          <cell r="M425">
            <v>3.44</v>
          </cell>
          <cell r="O425">
            <v>1.35</v>
          </cell>
        </row>
        <row r="426">
          <cell r="C426" t="str">
            <v>HOSPITAL MESTRE VITALINO</v>
          </cell>
          <cell r="E426" t="str">
            <v>CLEYTON JOSE DA SILVA</v>
          </cell>
          <cell r="F426" t="str">
            <v>3 - Administrativo</v>
          </cell>
          <cell r="G426" t="str">
            <v>514320</v>
          </cell>
          <cell r="H426">
            <v>45474</v>
          </cell>
          <cell r="J426">
            <v>194.24</v>
          </cell>
          <cell r="L426">
            <v>95.865238095199999</v>
          </cell>
          <cell r="M426">
            <v>26.36</v>
          </cell>
          <cell r="O426">
            <v>1.82</v>
          </cell>
        </row>
        <row r="427">
          <cell r="C427" t="str">
            <v>HOSPITAL MESTRE VITALINO</v>
          </cell>
          <cell r="E427" t="str">
            <v>CLEYTON MEDEIROS DA SILVA</v>
          </cell>
          <cell r="F427" t="str">
            <v>2 - Outros Profissionais da Saúde</v>
          </cell>
          <cell r="G427" t="str">
            <v>324115</v>
          </cell>
          <cell r="H427">
            <v>45474</v>
          </cell>
          <cell r="J427">
            <v>314.7</v>
          </cell>
          <cell r="L427">
            <v>95.865238095199999</v>
          </cell>
          <cell r="M427">
            <v>2.5099999999999998</v>
          </cell>
          <cell r="O427">
            <v>10</v>
          </cell>
        </row>
        <row r="428">
          <cell r="C428" t="str">
            <v>HOSPITAL MESTRE VITALINO</v>
          </cell>
          <cell r="E428" t="str">
            <v>CLOVIS MAURICIO DE FARIAS</v>
          </cell>
          <cell r="F428" t="str">
            <v>3 - Administrativo</v>
          </cell>
          <cell r="G428" t="str">
            <v>517410</v>
          </cell>
          <cell r="H428">
            <v>45474</v>
          </cell>
          <cell r="J428">
            <v>139.27000000000001</v>
          </cell>
          <cell r="O428">
            <v>1.82</v>
          </cell>
        </row>
        <row r="429">
          <cell r="C429" t="str">
            <v>HOSPITAL MESTRE VITALINO</v>
          </cell>
          <cell r="E429" t="str">
            <v>CONCEICAO LUZIARA NEVES DA SILVA</v>
          </cell>
          <cell r="F429" t="str">
            <v>2 - Outros Profissionais da Saúde</v>
          </cell>
          <cell r="G429" t="str">
            <v>322205</v>
          </cell>
          <cell r="H429">
            <v>45474</v>
          </cell>
          <cell r="J429">
            <v>297.33999999999997</v>
          </cell>
          <cell r="L429">
            <v>95.865238095199999</v>
          </cell>
          <cell r="M429">
            <v>28.41</v>
          </cell>
          <cell r="O429">
            <v>1.82</v>
          </cell>
          <cell r="Y429">
            <v>1653.3100000000002</v>
          </cell>
          <cell r="AB429" t="str">
            <v>PL14434</v>
          </cell>
        </row>
        <row r="430">
          <cell r="C430" t="str">
            <v>HOSPITAL MESTRE VITALINO</v>
          </cell>
          <cell r="E430" t="str">
            <v>CORCA DJALO</v>
          </cell>
          <cell r="F430" t="str">
            <v>1 - Médico</v>
          </cell>
          <cell r="G430" t="str">
            <v>225112</v>
          </cell>
          <cell r="H430">
            <v>45474</v>
          </cell>
          <cell r="J430">
            <v>1339.45</v>
          </cell>
          <cell r="L430">
            <v>95.865238095199999</v>
          </cell>
          <cell r="M430">
            <v>0</v>
          </cell>
          <cell r="O430">
            <v>5.77</v>
          </cell>
          <cell r="P430">
            <v>1.23</v>
          </cell>
        </row>
        <row r="431">
          <cell r="C431" t="str">
            <v>HOSPITAL MESTRE VITALINO</v>
          </cell>
          <cell r="E431" t="str">
            <v>COSMO ALVES DA SILVA</v>
          </cell>
          <cell r="F431" t="str">
            <v>3 - Administrativo</v>
          </cell>
          <cell r="G431" t="str">
            <v>411010</v>
          </cell>
          <cell r="H431">
            <v>45474</v>
          </cell>
          <cell r="O431">
            <v>1.82</v>
          </cell>
        </row>
        <row r="432">
          <cell r="C432" t="str">
            <v>HOSPITAL MESTRE VITALINO</v>
          </cell>
          <cell r="E432" t="str">
            <v>CRISLAINE MONTEIRO DE OLIVEIRA</v>
          </cell>
          <cell r="F432" t="str">
            <v>2 - Outros Profissionais da Saúde</v>
          </cell>
          <cell r="G432" t="str">
            <v>322205</v>
          </cell>
          <cell r="H432">
            <v>45474</v>
          </cell>
          <cell r="J432">
            <v>304.98</v>
          </cell>
          <cell r="L432">
            <v>95.865238095199999</v>
          </cell>
          <cell r="M432">
            <v>29.39</v>
          </cell>
          <cell r="O432">
            <v>1.82</v>
          </cell>
          <cell r="Y432">
            <v>1653.3100000000002</v>
          </cell>
          <cell r="AB432" t="str">
            <v>PL14434</v>
          </cell>
        </row>
        <row r="433">
          <cell r="C433" t="str">
            <v>HOSPITAL MESTRE VITALINO</v>
          </cell>
          <cell r="E433" t="str">
            <v>CRISLAYNE THAIS NOGUEIRA DA SILVA</v>
          </cell>
          <cell r="F433" t="str">
            <v>2 - Outros Profissionais da Saúde</v>
          </cell>
          <cell r="G433" t="str">
            <v>322205</v>
          </cell>
          <cell r="H433">
            <v>45474</v>
          </cell>
          <cell r="J433">
            <v>295.43</v>
          </cell>
          <cell r="L433">
            <v>95.865238095199999</v>
          </cell>
          <cell r="M433">
            <v>29.39</v>
          </cell>
          <cell r="O433">
            <v>1.82</v>
          </cell>
          <cell r="U433">
            <v>77.55</v>
          </cell>
          <cell r="X433" t="str">
            <v>AUX. CRECHE I</v>
          </cell>
          <cell r="Y433">
            <v>1653.3100000000002</v>
          </cell>
          <cell r="AB433" t="str">
            <v>PL14434</v>
          </cell>
        </row>
        <row r="434">
          <cell r="C434" t="str">
            <v>HOSPITAL MESTRE VITALINO</v>
          </cell>
          <cell r="E434" t="str">
            <v>CRISTIANA MARIA GUIMARAES</v>
          </cell>
          <cell r="F434" t="str">
            <v>3 - Administrativo</v>
          </cell>
          <cell r="G434" t="str">
            <v>411010</v>
          </cell>
          <cell r="H434">
            <v>45474</v>
          </cell>
          <cell r="J434">
            <v>161.01</v>
          </cell>
          <cell r="L434">
            <v>95.865238095199999</v>
          </cell>
          <cell r="M434">
            <v>29.32</v>
          </cell>
          <cell r="O434">
            <v>1.82</v>
          </cell>
          <cell r="R434">
            <v>153.6</v>
          </cell>
          <cell r="S434">
            <v>87.97</v>
          </cell>
          <cell r="U434">
            <v>80.95</v>
          </cell>
          <cell r="X434" t="str">
            <v>AUX. CRECHE I</v>
          </cell>
        </row>
        <row r="435">
          <cell r="C435" t="str">
            <v>HOSPITAL MESTRE VITALINO</v>
          </cell>
          <cell r="E435" t="str">
            <v>CRISTIANE APARECIDA SILVA DOMINGOS</v>
          </cell>
          <cell r="F435" t="str">
            <v>2 - Outros Profissionais da Saúde</v>
          </cell>
          <cell r="G435" t="str">
            <v>251520</v>
          </cell>
          <cell r="H435">
            <v>45474</v>
          </cell>
          <cell r="J435">
            <v>223.52</v>
          </cell>
          <cell r="O435">
            <v>1.82</v>
          </cell>
        </row>
        <row r="436">
          <cell r="C436" t="str">
            <v>HOSPITAL MESTRE VITALINO</v>
          </cell>
          <cell r="E436" t="str">
            <v>CRISTIANE CLEIDE DOS SANTOS</v>
          </cell>
          <cell r="F436" t="str">
            <v>2 - Outros Profissionais da Saúde</v>
          </cell>
          <cell r="G436" t="str">
            <v>322205</v>
          </cell>
          <cell r="H436">
            <v>45474</v>
          </cell>
          <cell r="J436">
            <v>313.10000000000002</v>
          </cell>
          <cell r="L436">
            <v>95.865238095199999</v>
          </cell>
          <cell r="M436">
            <v>29.39</v>
          </cell>
          <cell r="O436">
            <v>1.82</v>
          </cell>
          <cell r="Y436">
            <v>1653.3100000000002</v>
          </cell>
          <cell r="AB436" t="str">
            <v>PL14434</v>
          </cell>
        </row>
        <row r="437">
          <cell r="C437" t="str">
            <v>HOSPITAL MESTRE VITALINO</v>
          </cell>
          <cell r="E437" t="str">
            <v>CRISTIANE LOURENCO DE SOUZA</v>
          </cell>
          <cell r="F437" t="str">
            <v>2 - Outros Profissionais da Saúde</v>
          </cell>
          <cell r="G437" t="str">
            <v>223505</v>
          </cell>
          <cell r="H437">
            <v>45474</v>
          </cell>
          <cell r="J437">
            <v>391.16</v>
          </cell>
          <cell r="L437">
            <v>95.865238095199999</v>
          </cell>
          <cell r="M437">
            <v>4.1100000000000003</v>
          </cell>
          <cell r="O437">
            <v>1.35</v>
          </cell>
          <cell r="Y437">
            <v>972.42</v>
          </cell>
          <cell r="AB437" t="str">
            <v>PL14434</v>
          </cell>
        </row>
        <row r="438">
          <cell r="C438" t="str">
            <v>HOSPITAL MESTRE VITALINO</v>
          </cell>
          <cell r="E438" t="str">
            <v>CRISTIANNE ROSILEIDE DA SILVA</v>
          </cell>
          <cell r="F438" t="str">
            <v>2 - Outros Profissionais da Saúde</v>
          </cell>
          <cell r="G438" t="str">
            <v>322205</v>
          </cell>
          <cell r="H438">
            <v>45474</v>
          </cell>
          <cell r="J438">
            <v>288.08</v>
          </cell>
          <cell r="L438">
            <v>95.865238095199999</v>
          </cell>
          <cell r="M438">
            <v>29.39</v>
          </cell>
          <cell r="O438">
            <v>1.82</v>
          </cell>
          <cell r="Y438">
            <v>1653.3100000000002</v>
          </cell>
          <cell r="AB438" t="str">
            <v>PL14434</v>
          </cell>
        </row>
        <row r="439">
          <cell r="C439" t="str">
            <v>HOSPITAL MESTRE VITALINO</v>
          </cell>
          <cell r="E439" t="str">
            <v>CRISTIANO PAULO DE ARRUDA</v>
          </cell>
          <cell r="F439" t="str">
            <v>3 - Administrativo</v>
          </cell>
          <cell r="G439" t="str">
            <v>515110</v>
          </cell>
          <cell r="H439">
            <v>45474</v>
          </cell>
          <cell r="J439">
            <v>142.05000000000001</v>
          </cell>
          <cell r="O439">
            <v>1.82</v>
          </cell>
          <cell r="R439">
            <v>307.2</v>
          </cell>
          <cell r="S439">
            <v>84.72</v>
          </cell>
        </row>
        <row r="440">
          <cell r="C440" t="str">
            <v>HOSPITAL MESTRE VITALINO</v>
          </cell>
          <cell r="E440" t="str">
            <v>CRISTIANO RODRIGUES DOS SANTOS</v>
          </cell>
          <cell r="F440" t="str">
            <v>3 - Administrativo</v>
          </cell>
          <cell r="G440" t="str">
            <v>513220</v>
          </cell>
          <cell r="H440">
            <v>45474</v>
          </cell>
          <cell r="J440">
            <v>173.2</v>
          </cell>
          <cell r="O440">
            <v>1.82</v>
          </cell>
        </row>
        <row r="441">
          <cell r="C441" t="str">
            <v>HOSPITAL MESTRE VITALINO</v>
          </cell>
          <cell r="E441" t="str">
            <v>CRISTIANO SANTANA ALVES</v>
          </cell>
          <cell r="F441" t="str">
            <v>3 - Administrativo</v>
          </cell>
          <cell r="G441" t="str">
            <v>514310</v>
          </cell>
          <cell r="H441">
            <v>45474</v>
          </cell>
          <cell r="J441">
            <v>146.80000000000001</v>
          </cell>
          <cell r="L441">
            <v>95.865238095199999</v>
          </cell>
          <cell r="M441">
            <v>28.24</v>
          </cell>
          <cell r="O441">
            <v>1.82</v>
          </cell>
        </row>
        <row r="442">
          <cell r="C442" t="str">
            <v>HOSPITAL MESTRE VITALINO</v>
          </cell>
          <cell r="E442" t="str">
            <v>CRISTIANO SOBRAL DE CARVALHO</v>
          </cell>
          <cell r="F442" t="str">
            <v>1 - Médico</v>
          </cell>
          <cell r="G442" t="str">
            <v>225112</v>
          </cell>
          <cell r="H442">
            <v>45474</v>
          </cell>
          <cell r="J442">
            <v>1449.97</v>
          </cell>
          <cell r="L442">
            <v>95.865238095199999</v>
          </cell>
          <cell r="M442">
            <v>4.24</v>
          </cell>
          <cell r="O442">
            <v>5.77</v>
          </cell>
          <cell r="P442">
            <v>1.23</v>
          </cell>
        </row>
        <row r="443">
          <cell r="C443" t="str">
            <v>HOSPITAL MESTRE VITALINO</v>
          </cell>
          <cell r="E443" t="str">
            <v>CRISTINA CANDIDO DA SILVA FRANCISCO</v>
          </cell>
          <cell r="F443" t="str">
            <v>2 - Outros Profissionais da Saúde</v>
          </cell>
          <cell r="G443" t="str">
            <v>223505</v>
          </cell>
          <cell r="H443">
            <v>45474</v>
          </cell>
          <cell r="J443">
            <v>403.71</v>
          </cell>
          <cell r="L443">
            <v>95.865238095199999</v>
          </cell>
          <cell r="M443">
            <v>3.85</v>
          </cell>
          <cell r="O443">
            <v>1.35</v>
          </cell>
          <cell r="Y443">
            <v>1597.24</v>
          </cell>
          <cell r="AB443" t="str">
            <v>PL14434</v>
          </cell>
        </row>
        <row r="444">
          <cell r="C444" t="str">
            <v>HOSPITAL MESTRE VITALINO</v>
          </cell>
          <cell r="E444" t="str">
            <v>CRYSLAYNE CRISTINA MOTA SANTOS DE OLIVEIRA</v>
          </cell>
          <cell r="F444" t="str">
            <v>2 - Outros Profissionais da Saúde</v>
          </cell>
          <cell r="G444" t="str">
            <v>223605</v>
          </cell>
          <cell r="H444">
            <v>45474</v>
          </cell>
          <cell r="J444">
            <v>428.16</v>
          </cell>
          <cell r="L444">
            <v>95.865238095199999</v>
          </cell>
          <cell r="M444">
            <v>0</v>
          </cell>
          <cell r="O444">
            <v>1.35</v>
          </cell>
          <cell r="U444">
            <v>116.77</v>
          </cell>
          <cell r="X444" t="str">
            <v>AUX. CRECHE I, AUX.CRECHE FÉRIAS</v>
          </cell>
        </row>
        <row r="445">
          <cell r="C445" t="str">
            <v>HOSPITAL MESTRE VITALINO</v>
          </cell>
          <cell r="E445" t="str">
            <v>CRYSTIANO LEITE RIBEIRO DIAS</v>
          </cell>
          <cell r="F445" t="str">
            <v>1 - Médico</v>
          </cell>
          <cell r="G445" t="str">
            <v>225150</v>
          </cell>
          <cell r="H445">
            <v>45474</v>
          </cell>
          <cell r="J445">
            <v>2612.73</v>
          </cell>
          <cell r="L445">
            <v>95.865238095199999</v>
          </cell>
          <cell r="M445">
            <v>4.24</v>
          </cell>
          <cell r="O445">
            <v>5.77</v>
          </cell>
          <cell r="P445">
            <v>1.23</v>
          </cell>
        </row>
        <row r="446">
          <cell r="C446" t="str">
            <v>HOSPITAL MESTRE VITALINO</v>
          </cell>
          <cell r="E446" t="str">
            <v>DAIANA MARIA MONTEIRO SANTOS SILVA</v>
          </cell>
          <cell r="F446" t="str">
            <v>3 - Administrativo</v>
          </cell>
          <cell r="G446" t="str">
            <v>513430</v>
          </cell>
          <cell r="H446">
            <v>45474</v>
          </cell>
          <cell r="J446">
            <v>127.26</v>
          </cell>
          <cell r="O446">
            <v>1.82</v>
          </cell>
        </row>
        <row r="447">
          <cell r="C447" t="str">
            <v>HOSPITAL MESTRE VITALINO</v>
          </cell>
          <cell r="E447" t="str">
            <v>DAIANE DA SILVA DOS SANTOS</v>
          </cell>
          <cell r="F447" t="str">
            <v>2 - Outros Profissionais da Saúde</v>
          </cell>
          <cell r="G447" t="str">
            <v>322205</v>
          </cell>
          <cell r="H447">
            <v>45474</v>
          </cell>
          <cell r="J447">
            <v>283.61</v>
          </cell>
          <cell r="L447">
            <v>95.865238095199999</v>
          </cell>
          <cell r="M447">
            <v>29.39</v>
          </cell>
          <cell r="O447">
            <v>1.82</v>
          </cell>
          <cell r="Y447">
            <v>1653.3100000000002</v>
          </cell>
          <cell r="AB447" t="str">
            <v>PL14434</v>
          </cell>
        </row>
        <row r="448">
          <cell r="C448" t="str">
            <v>HOSPITAL MESTRE VITALINO</v>
          </cell>
          <cell r="E448" t="str">
            <v>DAIANE NAIARA DA SILVA OLIVEIRA GUEDES</v>
          </cell>
          <cell r="F448" t="str">
            <v>3 - Administrativo</v>
          </cell>
          <cell r="G448" t="str">
            <v>514320</v>
          </cell>
          <cell r="H448">
            <v>45474</v>
          </cell>
          <cell r="J448">
            <v>138.21</v>
          </cell>
          <cell r="L448">
            <v>95.865238095199999</v>
          </cell>
          <cell r="M448">
            <v>23.53</v>
          </cell>
          <cell r="O448">
            <v>1.82</v>
          </cell>
          <cell r="U448">
            <v>80.95</v>
          </cell>
          <cell r="X448" t="str">
            <v>AUX. CRECHE I</v>
          </cell>
        </row>
        <row r="449">
          <cell r="C449" t="str">
            <v>HOSPITAL MESTRE VITALINO</v>
          </cell>
          <cell r="E449" t="str">
            <v>DALVANIA DE MOURA SANTOS</v>
          </cell>
          <cell r="F449" t="str">
            <v>2 - Outros Profissionais da Saúde</v>
          </cell>
          <cell r="G449" t="str">
            <v>223605</v>
          </cell>
          <cell r="H449">
            <v>45474</v>
          </cell>
          <cell r="J449">
            <v>244.26</v>
          </cell>
          <cell r="L449">
            <v>95.865238095199999</v>
          </cell>
          <cell r="M449">
            <v>3.11</v>
          </cell>
          <cell r="O449">
            <v>1.35</v>
          </cell>
        </row>
        <row r="450">
          <cell r="C450" t="str">
            <v>HOSPITAL MESTRE VITALINO</v>
          </cell>
          <cell r="E450" t="str">
            <v>DANIEL BERG ERONILDO SILVA</v>
          </cell>
          <cell r="F450" t="str">
            <v>3 - Administrativo</v>
          </cell>
          <cell r="G450" t="str">
            <v>515110</v>
          </cell>
          <cell r="H450">
            <v>45474</v>
          </cell>
          <cell r="J450">
            <v>98.96</v>
          </cell>
          <cell r="L450">
            <v>95.865238095199999</v>
          </cell>
          <cell r="M450">
            <v>18.829999999999998</v>
          </cell>
          <cell r="O450">
            <v>1.82</v>
          </cell>
          <cell r="R450">
            <v>153.6</v>
          </cell>
          <cell r="S450">
            <v>84.72</v>
          </cell>
        </row>
        <row r="451">
          <cell r="C451" t="str">
            <v>HOSPITAL MESTRE VITALINO</v>
          </cell>
          <cell r="E451" t="str">
            <v>DANIEL CICERO DA SILVA</v>
          </cell>
          <cell r="F451" t="str">
            <v>2 - Outros Profissionais da Saúde</v>
          </cell>
          <cell r="G451" t="str">
            <v>322205</v>
          </cell>
          <cell r="H451">
            <v>45474</v>
          </cell>
          <cell r="J451">
            <v>283.61</v>
          </cell>
          <cell r="L451">
            <v>95.865238095199999</v>
          </cell>
          <cell r="M451">
            <v>29.39</v>
          </cell>
          <cell r="O451">
            <v>1.82</v>
          </cell>
          <cell r="Y451">
            <v>1653.3100000000002</v>
          </cell>
          <cell r="AB451" t="str">
            <v>PL14434</v>
          </cell>
        </row>
        <row r="452">
          <cell r="C452" t="str">
            <v>HOSPITAL MESTRE VITALINO</v>
          </cell>
          <cell r="E452" t="str">
            <v>DANIEL COSMO DE BARROS</v>
          </cell>
          <cell r="F452" t="str">
            <v>2 - Outros Profissionais da Saúde</v>
          </cell>
          <cell r="G452" t="str">
            <v>322205</v>
          </cell>
          <cell r="H452">
            <v>45474</v>
          </cell>
          <cell r="J452">
            <v>324.72000000000003</v>
          </cell>
          <cell r="L452">
            <v>95.865238095199999</v>
          </cell>
          <cell r="M452">
            <v>28.41</v>
          </cell>
          <cell r="O452">
            <v>1.82</v>
          </cell>
          <cell r="Y452">
            <v>1653.3100000000002</v>
          </cell>
          <cell r="AB452" t="str">
            <v>PL14434</v>
          </cell>
        </row>
        <row r="453">
          <cell r="C453" t="str">
            <v>HOSPITAL MESTRE VITALINO</v>
          </cell>
          <cell r="E453" t="str">
            <v>DANIEL DOS SANTOS FIRMINO</v>
          </cell>
          <cell r="F453" t="str">
            <v>3 - Administrativo</v>
          </cell>
          <cell r="G453" t="str">
            <v>411005</v>
          </cell>
          <cell r="H453">
            <v>45474</v>
          </cell>
          <cell r="J453">
            <v>13.26</v>
          </cell>
          <cell r="O453">
            <v>1.82</v>
          </cell>
          <cell r="R453">
            <v>441.59999999999997</v>
          </cell>
          <cell r="S453">
            <v>39.799999999999997</v>
          </cell>
        </row>
        <row r="454">
          <cell r="C454" t="str">
            <v>HOSPITAL MESTRE VITALINO</v>
          </cell>
          <cell r="E454" t="str">
            <v>DANIEL JOSE DOS SANTOS</v>
          </cell>
          <cell r="F454" t="str">
            <v>3 - Administrativo</v>
          </cell>
          <cell r="G454" t="str">
            <v>517410</v>
          </cell>
          <cell r="H454">
            <v>45474</v>
          </cell>
          <cell r="J454">
            <v>148.25</v>
          </cell>
          <cell r="L454">
            <v>95.865238095199999</v>
          </cell>
          <cell r="M454">
            <v>28.24</v>
          </cell>
          <cell r="O454">
            <v>1.82</v>
          </cell>
        </row>
        <row r="455">
          <cell r="C455" t="str">
            <v>HOSPITAL MESTRE VITALINO</v>
          </cell>
          <cell r="E455" t="str">
            <v>DANIEL ROCHA SILVA MELO</v>
          </cell>
          <cell r="F455" t="str">
            <v>2 - Outros Profissionais da Saúde</v>
          </cell>
          <cell r="G455" t="str">
            <v>322205</v>
          </cell>
          <cell r="H455">
            <v>45474</v>
          </cell>
          <cell r="J455">
            <v>306.2</v>
          </cell>
          <cell r="L455">
            <v>95.865238095199999</v>
          </cell>
          <cell r="M455">
            <v>27.43</v>
          </cell>
          <cell r="O455">
            <v>1.82</v>
          </cell>
          <cell r="Y455">
            <v>1653.3100000000002</v>
          </cell>
          <cell r="AB455" t="str">
            <v>PL14434</v>
          </cell>
        </row>
        <row r="456">
          <cell r="C456" t="str">
            <v>HOSPITAL MESTRE VITALINO</v>
          </cell>
          <cell r="E456" t="str">
            <v>DANIEL SILVA DE OLIVEIRA</v>
          </cell>
          <cell r="F456" t="str">
            <v>3 - Administrativo</v>
          </cell>
          <cell r="G456" t="str">
            <v>413105</v>
          </cell>
          <cell r="H456">
            <v>45474</v>
          </cell>
          <cell r="J456">
            <v>272.62</v>
          </cell>
          <cell r="L456">
            <v>95.865238095199999</v>
          </cell>
          <cell r="M456">
            <v>37.64</v>
          </cell>
          <cell r="O456">
            <v>1.82</v>
          </cell>
        </row>
        <row r="457">
          <cell r="C457" t="str">
            <v>HOSPITAL MESTRE VITALINO</v>
          </cell>
          <cell r="E457" t="str">
            <v>DANIEL VITOR PEREIRA DE LIMA</v>
          </cell>
          <cell r="F457" t="str">
            <v>1 - Médico</v>
          </cell>
          <cell r="G457" t="str">
            <v>225150</v>
          </cell>
          <cell r="H457">
            <v>45474</v>
          </cell>
          <cell r="J457">
            <v>1209.2</v>
          </cell>
          <cell r="L457">
            <v>95.865238095199999</v>
          </cell>
          <cell r="M457">
            <v>4.24</v>
          </cell>
          <cell r="O457">
            <v>5.77</v>
          </cell>
          <cell r="P457">
            <v>1.23</v>
          </cell>
        </row>
        <row r="458">
          <cell r="C458" t="str">
            <v>HOSPITAL MESTRE VITALINO</v>
          </cell>
          <cell r="E458" t="str">
            <v>DANIEL VITURINO DA SILVA</v>
          </cell>
          <cell r="F458" t="str">
            <v>3 - Administrativo</v>
          </cell>
          <cell r="G458" t="str">
            <v>411010</v>
          </cell>
          <cell r="H458">
            <v>45474</v>
          </cell>
          <cell r="J458">
            <v>146.49</v>
          </cell>
          <cell r="L458">
            <v>95.865238095199999</v>
          </cell>
          <cell r="M458">
            <v>24.44</v>
          </cell>
          <cell r="O458">
            <v>1.82</v>
          </cell>
        </row>
        <row r="459">
          <cell r="C459" t="str">
            <v>HOSPITAL MESTRE VITALINO</v>
          </cell>
          <cell r="E459" t="str">
            <v>DANIELA DE OLIVEIRA DA SILVA</v>
          </cell>
          <cell r="F459" t="str">
            <v>2 - Outros Profissionais da Saúde</v>
          </cell>
          <cell r="G459" t="str">
            <v>322205</v>
          </cell>
          <cell r="H459">
            <v>45474</v>
          </cell>
          <cell r="J459">
            <v>302.68</v>
          </cell>
          <cell r="L459">
            <v>95.865238095199999</v>
          </cell>
          <cell r="M459">
            <v>4.9000000000000004</v>
          </cell>
          <cell r="O459">
            <v>1.82</v>
          </cell>
          <cell r="Y459">
            <v>1653.3100000000002</v>
          </cell>
          <cell r="AB459" t="str">
            <v>PL14434</v>
          </cell>
        </row>
        <row r="460">
          <cell r="C460" t="str">
            <v>HOSPITAL MESTRE VITALINO</v>
          </cell>
          <cell r="E460" t="str">
            <v>DANIELA FERREIRA RAMOS</v>
          </cell>
          <cell r="F460" t="str">
            <v>1 - Médico</v>
          </cell>
          <cell r="G460" t="str">
            <v>225225</v>
          </cell>
          <cell r="H460">
            <v>45474</v>
          </cell>
          <cell r="J460">
            <v>1285.3599999999999</v>
          </cell>
          <cell r="L460">
            <v>95.865238095199999</v>
          </cell>
          <cell r="M460">
            <v>4.24</v>
          </cell>
          <cell r="O460">
            <v>5.77</v>
          </cell>
          <cell r="P460">
            <v>1.23</v>
          </cell>
        </row>
        <row r="461">
          <cell r="C461" t="str">
            <v>HOSPITAL MESTRE VITALINO</v>
          </cell>
          <cell r="E461" t="str">
            <v>DANIELA MARIA MONTEIRO SANTOS SILVA</v>
          </cell>
          <cell r="F461" t="str">
            <v>2 - Outros Profissionais da Saúde</v>
          </cell>
          <cell r="G461" t="str">
            <v>322205</v>
          </cell>
          <cell r="H461">
            <v>45474</v>
          </cell>
          <cell r="J461">
            <v>321.2</v>
          </cell>
          <cell r="O461">
            <v>1.82</v>
          </cell>
          <cell r="U461">
            <v>77.55</v>
          </cell>
          <cell r="X461" t="str">
            <v>AUX. CRECHE I</v>
          </cell>
          <cell r="Y461">
            <v>1653.3100000000002</v>
          </cell>
          <cell r="AB461" t="str">
            <v>PL14434</v>
          </cell>
        </row>
        <row r="462">
          <cell r="C462" t="str">
            <v>HOSPITAL MESTRE VITALINO</v>
          </cell>
          <cell r="E462" t="str">
            <v>DANIELA MARIA PEREIRA DE DEUS</v>
          </cell>
          <cell r="F462" t="str">
            <v>3 - Administrativo</v>
          </cell>
          <cell r="G462" t="str">
            <v>513430</v>
          </cell>
          <cell r="H462">
            <v>45474</v>
          </cell>
          <cell r="J462">
            <v>94.1</v>
          </cell>
          <cell r="L462">
            <v>95.865238095199999</v>
          </cell>
          <cell r="M462">
            <v>18.829999999999998</v>
          </cell>
          <cell r="O462">
            <v>1.82</v>
          </cell>
        </row>
        <row r="463">
          <cell r="C463" t="str">
            <v>HOSPITAL MESTRE VITALINO</v>
          </cell>
          <cell r="E463" t="str">
            <v>DANIELA SOBRAL LERIAM</v>
          </cell>
          <cell r="F463" t="str">
            <v>2 - Outros Profissionais da Saúde</v>
          </cell>
          <cell r="G463" t="str">
            <v>322205</v>
          </cell>
          <cell r="H463">
            <v>45474</v>
          </cell>
          <cell r="J463">
            <v>311.62</v>
          </cell>
          <cell r="L463">
            <v>95.865238095199999</v>
          </cell>
          <cell r="M463">
            <v>29.39</v>
          </cell>
          <cell r="O463">
            <v>1.82</v>
          </cell>
          <cell r="R463">
            <v>307.2</v>
          </cell>
          <cell r="S463">
            <v>88.17</v>
          </cell>
          <cell r="Y463">
            <v>1653.3100000000002</v>
          </cell>
          <cell r="AB463" t="str">
            <v>PL14434</v>
          </cell>
        </row>
        <row r="464">
          <cell r="C464" t="str">
            <v>HOSPITAL MESTRE VITALINO</v>
          </cell>
          <cell r="E464" t="str">
            <v>DANIELE BEZERRA DA SILVA</v>
          </cell>
          <cell r="F464" t="str">
            <v>3 - Administrativo</v>
          </cell>
          <cell r="G464" t="str">
            <v>411010</v>
          </cell>
          <cell r="H464">
            <v>45474</v>
          </cell>
          <cell r="J464">
            <v>155.13999999999999</v>
          </cell>
          <cell r="L464">
            <v>95.865238095199999</v>
          </cell>
          <cell r="M464">
            <v>29.32</v>
          </cell>
          <cell r="O464">
            <v>1.82</v>
          </cell>
          <cell r="R464">
            <v>307.2</v>
          </cell>
          <cell r="S464">
            <v>87.97</v>
          </cell>
        </row>
        <row r="465">
          <cell r="C465" t="str">
            <v>HOSPITAL MESTRE VITALINO</v>
          </cell>
          <cell r="E465" t="str">
            <v>DANIELE MARIA DE SOUZA AMORIM</v>
          </cell>
          <cell r="F465" t="str">
            <v>2 - Outros Profissionais da Saúde</v>
          </cell>
          <cell r="G465" t="str">
            <v>223505</v>
          </cell>
          <cell r="H465">
            <v>45474</v>
          </cell>
          <cell r="J465">
            <v>412.18</v>
          </cell>
          <cell r="L465">
            <v>95.865238095199999</v>
          </cell>
          <cell r="M465">
            <v>3.83</v>
          </cell>
          <cell r="O465">
            <v>1.35</v>
          </cell>
          <cell r="Y465">
            <v>972.42</v>
          </cell>
          <cell r="AB465" t="str">
            <v>PL14434</v>
          </cell>
        </row>
        <row r="466">
          <cell r="C466" t="str">
            <v>HOSPITAL MESTRE VITALINO</v>
          </cell>
          <cell r="E466" t="str">
            <v>DANIELE ROLIM RODRIGUES</v>
          </cell>
          <cell r="F466" t="str">
            <v>3 - Administrativo</v>
          </cell>
          <cell r="G466" t="str">
            <v>411010</v>
          </cell>
          <cell r="H466">
            <v>45474</v>
          </cell>
          <cell r="J466">
            <v>139.88</v>
          </cell>
          <cell r="L466">
            <v>95.865238095199999</v>
          </cell>
          <cell r="M466">
            <v>28.35</v>
          </cell>
          <cell r="O466">
            <v>1.82</v>
          </cell>
          <cell r="U466">
            <v>80.95</v>
          </cell>
          <cell r="X466" t="str">
            <v>AUX. CRECHE I</v>
          </cell>
        </row>
        <row r="467">
          <cell r="C467" t="str">
            <v>HOSPITAL MESTRE VITALINO</v>
          </cell>
          <cell r="E467" t="str">
            <v>DANIELE SEVERINA DA SILVA</v>
          </cell>
          <cell r="F467" t="str">
            <v>3 - Administrativo</v>
          </cell>
          <cell r="G467" t="str">
            <v>223710</v>
          </cell>
          <cell r="H467">
            <v>45474</v>
          </cell>
          <cell r="J467">
            <v>305.94</v>
          </cell>
          <cell r="O467">
            <v>1.82</v>
          </cell>
        </row>
        <row r="468">
          <cell r="C468" t="str">
            <v>HOSPITAL MESTRE VITALINO</v>
          </cell>
          <cell r="E468" t="str">
            <v>DANIELLE FERNANDA RIBEIRO DE FRANCA</v>
          </cell>
          <cell r="F468" t="str">
            <v>2 - Outros Profissionais da Saúde</v>
          </cell>
          <cell r="G468" t="str">
            <v>223605</v>
          </cell>
          <cell r="H468">
            <v>45474</v>
          </cell>
          <cell r="J468">
            <v>245.81</v>
          </cell>
          <cell r="L468">
            <v>95.865238095199999</v>
          </cell>
          <cell r="M468">
            <v>3.68</v>
          </cell>
          <cell r="O468">
            <v>1.35</v>
          </cell>
        </row>
        <row r="469">
          <cell r="C469" t="str">
            <v>HOSPITAL MESTRE VITALINO</v>
          </cell>
          <cell r="E469" t="str">
            <v>DANIELLE LIMA BARBOSA</v>
          </cell>
          <cell r="F469" t="str">
            <v>2 - Outros Profissionais da Saúde</v>
          </cell>
          <cell r="G469" t="str">
            <v>223505</v>
          </cell>
          <cell r="H469">
            <v>45474</v>
          </cell>
          <cell r="J469">
            <v>417.06</v>
          </cell>
          <cell r="L469">
            <v>95.865238095199999</v>
          </cell>
          <cell r="M469">
            <v>4.1100000000000003</v>
          </cell>
          <cell r="O469">
            <v>1.35</v>
          </cell>
          <cell r="Y469">
            <v>972.42</v>
          </cell>
          <cell r="AB469" t="str">
            <v>PL14434</v>
          </cell>
        </row>
        <row r="470">
          <cell r="C470" t="str">
            <v>HOSPITAL MESTRE VITALINO</v>
          </cell>
          <cell r="E470" t="str">
            <v>DANIELLE RODRIGUES PEREIRA COSTA</v>
          </cell>
          <cell r="F470" t="str">
            <v>2 - Outros Profissionais da Saúde</v>
          </cell>
          <cell r="G470" t="str">
            <v>322205</v>
          </cell>
          <cell r="H470">
            <v>45474</v>
          </cell>
          <cell r="J470">
            <v>325.82</v>
          </cell>
          <cell r="L470">
            <v>95.865238095199999</v>
          </cell>
          <cell r="M470">
            <v>29.39</v>
          </cell>
          <cell r="O470">
            <v>1.82</v>
          </cell>
          <cell r="Y470">
            <v>1653.3100000000002</v>
          </cell>
          <cell r="AB470" t="str">
            <v>PL14434</v>
          </cell>
        </row>
        <row r="471">
          <cell r="C471" t="str">
            <v>HOSPITAL MESTRE VITALINO</v>
          </cell>
          <cell r="E471" t="str">
            <v>DANIELLY DE OLIVEIRA SANTOS</v>
          </cell>
          <cell r="F471" t="str">
            <v>3 - Administrativo</v>
          </cell>
          <cell r="G471" t="str">
            <v>521130</v>
          </cell>
          <cell r="H471">
            <v>45474</v>
          </cell>
          <cell r="J471">
            <v>151.41999999999999</v>
          </cell>
          <cell r="L471">
            <v>95.865238095199999</v>
          </cell>
          <cell r="M471">
            <v>28.24</v>
          </cell>
          <cell r="O471">
            <v>1.82</v>
          </cell>
          <cell r="U471">
            <v>80.95</v>
          </cell>
          <cell r="X471" t="str">
            <v>AUX. CRECHE I</v>
          </cell>
        </row>
        <row r="472">
          <cell r="C472" t="str">
            <v>HOSPITAL MESTRE VITALINO</v>
          </cell>
          <cell r="E472" t="str">
            <v>DANUBIA RENATA SANTOS</v>
          </cell>
          <cell r="F472" t="str">
            <v>2 - Outros Profissionais da Saúde</v>
          </cell>
          <cell r="G472" t="str">
            <v>324205</v>
          </cell>
          <cell r="H472">
            <v>45474</v>
          </cell>
          <cell r="J472">
            <v>203.52</v>
          </cell>
          <cell r="L472">
            <v>95.865238095199999</v>
          </cell>
          <cell r="M472">
            <v>37.020000000000003</v>
          </cell>
          <cell r="O472">
            <v>1.82</v>
          </cell>
        </row>
        <row r="473">
          <cell r="C473" t="str">
            <v>HOSPITAL MESTRE VITALINO</v>
          </cell>
          <cell r="E473" t="str">
            <v>DANUBIA SILVA DE ARAUJO</v>
          </cell>
          <cell r="F473" t="str">
            <v>3 - Administrativo</v>
          </cell>
          <cell r="G473" t="str">
            <v>513220</v>
          </cell>
          <cell r="H473">
            <v>45474</v>
          </cell>
          <cell r="K473">
            <v>192.49</v>
          </cell>
          <cell r="L473">
            <v>95.865238095199999</v>
          </cell>
          <cell r="M473">
            <v>28.24</v>
          </cell>
          <cell r="O473">
            <v>1.82</v>
          </cell>
          <cell r="R473">
            <v>307.2</v>
          </cell>
          <cell r="S473">
            <v>391.91999999999996</v>
          </cell>
        </row>
        <row r="474">
          <cell r="C474" t="str">
            <v>HOSPITAL MESTRE VITALINO</v>
          </cell>
          <cell r="E474" t="str">
            <v>DARIA MARIA DA SILVA</v>
          </cell>
          <cell r="F474" t="str">
            <v>3 - Administrativo</v>
          </cell>
          <cell r="G474" t="str">
            <v>513220</v>
          </cell>
          <cell r="H474">
            <v>45474</v>
          </cell>
          <cell r="J474">
            <v>187.98</v>
          </cell>
          <cell r="L474">
            <v>95.865238095199999</v>
          </cell>
          <cell r="M474">
            <v>28.24</v>
          </cell>
          <cell r="O474">
            <v>1.82</v>
          </cell>
        </row>
        <row r="475">
          <cell r="C475" t="str">
            <v>HOSPITAL MESTRE VITALINO</v>
          </cell>
          <cell r="E475" t="str">
            <v>DARLANY MARIA DE SANTANA</v>
          </cell>
          <cell r="F475" t="str">
            <v>2 - Outros Profissionais da Saúde</v>
          </cell>
          <cell r="G475" t="str">
            <v>322205</v>
          </cell>
          <cell r="H475">
            <v>45474</v>
          </cell>
          <cell r="J475">
            <v>301.83999999999997</v>
          </cell>
          <cell r="L475">
            <v>95.865238095199999</v>
          </cell>
          <cell r="M475">
            <v>29.39</v>
          </cell>
          <cell r="O475">
            <v>1.82</v>
          </cell>
          <cell r="Y475">
            <v>1653.3100000000002</v>
          </cell>
          <cell r="AB475" t="str">
            <v>PL14434</v>
          </cell>
        </row>
        <row r="476">
          <cell r="C476" t="str">
            <v>HOSPITAL MESTRE VITALINO</v>
          </cell>
          <cell r="E476" t="str">
            <v>DARLENE MARLUCE DOS SANTOS MACIEL</v>
          </cell>
          <cell r="F476" t="str">
            <v>3 - Administrativo</v>
          </cell>
          <cell r="G476" t="str">
            <v>517410</v>
          </cell>
          <cell r="H476">
            <v>45474</v>
          </cell>
          <cell r="J476">
            <v>138.11000000000001</v>
          </cell>
          <cell r="L476">
            <v>95.865238095199999</v>
          </cell>
          <cell r="M476">
            <v>28.24</v>
          </cell>
          <cell r="O476">
            <v>1.82</v>
          </cell>
        </row>
        <row r="477">
          <cell r="C477" t="str">
            <v>HOSPITAL MESTRE VITALINO</v>
          </cell>
          <cell r="E477" t="str">
            <v>DAVI ANTONIO FERREIRA LUMBI</v>
          </cell>
          <cell r="F477" t="str">
            <v>1 - Médico</v>
          </cell>
          <cell r="G477" t="str">
            <v>225125</v>
          </cell>
          <cell r="H477">
            <v>45474</v>
          </cell>
          <cell r="J477">
            <v>966.45</v>
          </cell>
          <cell r="L477">
            <v>95.865238095199999</v>
          </cell>
          <cell r="M477">
            <v>4.24</v>
          </cell>
          <cell r="O477">
            <v>5.77</v>
          </cell>
          <cell r="P477">
            <v>1.23</v>
          </cell>
        </row>
        <row r="478">
          <cell r="C478" t="str">
            <v>HOSPITAL MESTRE VITALINO</v>
          </cell>
          <cell r="E478" t="str">
            <v>DAVID IVANILSON PORTELA</v>
          </cell>
          <cell r="F478" t="str">
            <v>2 - Outros Profissionais da Saúde</v>
          </cell>
          <cell r="G478" t="str">
            <v>322205</v>
          </cell>
          <cell r="H478">
            <v>45474</v>
          </cell>
          <cell r="J478">
            <v>302.38</v>
          </cell>
          <cell r="L478">
            <v>95.865238095199999</v>
          </cell>
          <cell r="M478">
            <v>29.39</v>
          </cell>
          <cell r="O478">
            <v>1.82</v>
          </cell>
          <cell r="Y478">
            <v>1653.3100000000002</v>
          </cell>
          <cell r="AB478" t="str">
            <v>PL14434</v>
          </cell>
        </row>
        <row r="479">
          <cell r="C479" t="str">
            <v>HOSPITAL MESTRE VITALINO</v>
          </cell>
          <cell r="E479" t="str">
            <v>DAVID PEDRO SILVA DE SOUZA</v>
          </cell>
          <cell r="F479" t="str">
            <v>3 - Administrativo</v>
          </cell>
          <cell r="G479" t="str">
            <v>413110</v>
          </cell>
          <cell r="H479">
            <v>45474</v>
          </cell>
          <cell r="J479">
            <v>163.07</v>
          </cell>
          <cell r="O479">
            <v>1.82</v>
          </cell>
          <cell r="R479">
            <v>441.59999999999997</v>
          </cell>
          <cell r="S479">
            <v>87.97</v>
          </cell>
        </row>
        <row r="480">
          <cell r="C480" t="str">
            <v>HOSPITAL MESTRE VITALINO</v>
          </cell>
          <cell r="E480" t="str">
            <v>DAVID RODRIGUES DA SILVA</v>
          </cell>
          <cell r="F480" t="str">
            <v>3 - Administrativo</v>
          </cell>
          <cell r="G480" t="str">
            <v>515110</v>
          </cell>
          <cell r="H480">
            <v>45474</v>
          </cell>
          <cell r="J480">
            <v>135.68</v>
          </cell>
          <cell r="L480">
            <v>95.865238095199999</v>
          </cell>
          <cell r="M480">
            <v>28.24</v>
          </cell>
          <cell r="O480">
            <v>1.82</v>
          </cell>
        </row>
        <row r="481">
          <cell r="C481" t="str">
            <v>HOSPITAL MESTRE VITALINO</v>
          </cell>
          <cell r="E481" t="str">
            <v>DAVID SOUZA SILVA</v>
          </cell>
          <cell r="F481" t="str">
            <v>2 - Outros Profissionais da Saúde</v>
          </cell>
          <cell r="G481" t="str">
            <v>322205</v>
          </cell>
          <cell r="H481">
            <v>45474</v>
          </cell>
          <cell r="J481">
            <v>300.24</v>
          </cell>
          <cell r="L481">
            <v>95.865238095199999</v>
          </cell>
          <cell r="M481">
            <v>29.39</v>
          </cell>
          <cell r="O481">
            <v>1.82</v>
          </cell>
          <cell r="Y481">
            <v>1653.3100000000002</v>
          </cell>
          <cell r="AB481" t="str">
            <v>PL14434</v>
          </cell>
        </row>
        <row r="482">
          <cell r="C482" t="str">
            <v>HOSPITAL MESTRE VITALINO</v>
          </cell>
          <cell r="E482" t="str">
            <v>DAVYD MARCONDY DE OLIVEIRA ALVES</v>
          </cell>
          <cell r="F482" t="str">
            <v>1 - Médico</v>
          </cell>
          <cell r="G482" t="str">
            <v>225120</v>
          </cell>
          <cell r="H482">
            <v>45474</v>
          </cell>
          <cell r="J482">
            <v>4683.34</v>
          </cell>
          <cell r="L482">
            <v>95.865238095199999</v>
          </cell>
          <cell r="M482">
            <v>4.24</v>
          </cell>
          <cell r="O482">
            <v>5.77</v>
          </cell>
          <cell r="P482">
            <v>1.23</v>
          </cell>
        </row>
        <row r="483">
          <cell r="C483" t="str">
            <v>HOSPITAL MESTRE VITALINO</v>
          </cell>
          <cell r="E483" t="str">
            <v>DAYANE SANTOS DA SILVA</v>
          </cell>
          <cell r="F483" t="str">
            <v>2 - Outros Profissionais da Saúde</v>
          </cell>
          <cell r="G483" t="str">
            <v>223605</v>
          </cell>
          <cell r="H483">
            <v>45474</v>
          </cell>
          <cell r="J483">
            <v>248.87</v>
          </cell>
          <cell r="L483">
            <v>95.865238095199999</v>
          </cell>
          <cell r="M483">
            <v>2.84</v>
          </cell>
          <cell r="O483">
            <v>1.35</v>
          </cell>
          <cell r="U483">
            <v>116.77</v>
          </cell>
          <cell r="X483" t="str">
            <v>AUX. CRECHE I</v>
          </cell>
        </row>
        <row r="484">
          <cell r="C484" t="str">
            <v>HOSPITAL MESTRE VITALINO</v>
          </cell>
          <cell r="E484" t="str">
            <v>DAYANE SUELLY SILVA DE LIMA</v>
          </cell>
          <cell r="F484" t="str">
            <v>3 - Administrativo</v>
          </cell>
          <cell r="G484" t="str">
            <v>517410</v>
          </cell>
          <cell r="H484">
            <v>45474</v>
          </cell>
          <cell r="J484">
            <v>141.93</v>
          </cell>
          <cell r="L484">
            <v>95.865238095199999</v>
          </cell>
          <cell r="M484">
            <v>28.24</v>
          </cell>
          <cell r="O484">
            <v>1.82</v>
          </cell>
        </row>
        <row r="485">
          <cell r="C485" t="str">
            <v>HOSPITAL MESTRE VITALINO</v>
          </cell>
          <cell r="E485" t="str">
            <v>DAYANNY THAMIRES DA SILVA BRAYNER</v>
          </cell>
          <cell r="F485" t="str">
            <v>3 - Administrativo</v>
          </cell>
          <cell r="G485" t="str">
            <v>411010</v>
          </cell>
          <cell r="H485">
            <v>45474</v>
          </cell>
          <cell r="J485">
            <v>139.88</v>
          </cell>
          <cell r="L485">
            <v>95.865238095199999</v>
          </cell>
          <cell r="M485">
            <v>29.32</v>
          </cell>
          <cell r="O485">
            <v>1.82</v>
          </cell>
        </row>
        <row r="486">
          <cell r="C486" t="str">
            <v>HOSPITAL MESTRE VITALINO</v>
          </cell>
          <cell r="E486" t="str">
            <v>DEBORA BARBOSA DA SILVA OLIVEIRA</v>
          </cell>
          <cell r="F486" t="str">
            <v>2 - Outros Profissionais da Saúde</v>
          </cell>
          <cell r="G486" t="str">
            <v>223505</v>
          </cell>
          <cell r="H486">
            <v>45474</v>
          </cell>
          <cell r="J486">
            <v>325.7</v>
          </cell>
          <cell r="L486">
            <v>95.865238095199999</v>
          </cell>
          <cell r="M486">
            <v>3.85</v>
          </cell>
          <cell r="O486">
            <v>1.35</v>
          </cell>
        </row>
        <row r="487">
          <cell r="C487" t="str">
            <v>HOSPITAL MESTRE VITALINO</v>
          </cell>
          <cell r="E487" t="str">
            <v>DEBORA CAMILA FALCAO DE OLIVEIRA AZEVEDO</v>
          </cell>
          <cell r="F487" t="str">
            <v>2 - Outros Profissionais da Saúde</v>
          </cell>
          <cell r="G487" t="str">
            <v>223505</v>
          </cell>
          <cell r="H487">
            <v>45474</v>
          </cell>
          <cell r="J487">
            <v>438.23</v>
          </cell>
          <cell r="L487">
            <v>95.865238095199999</v>
          </cell>
          <cell r="M487">
            <v>4.1100000000000003</v>
          </cell>
          <cell r="O487">
            <v>1.35</v>
          </cell>
          <cell r="U487">
            <v>120.26</v>
          </cell>
          <cell r="X487" t="str">
            <v>AUX. CRECHE I</v>
          </cell>
          <cell r="Y487">
            <v>972.42</v>
          </cell>
          <cell r="AB487" t="str">
            <v>PL14434</v>
          </cell>
        </row>
        <row r="488">
          <cell r="C488" t="str">
            <v>HOSPITAL MESTRE VITALINO</v>
          </cell>
          <cell r="E488" t="str">
            <v>DEBORA DE OLIVEIRA PEREIRA</v>
          </cell>
          <cell r="F488" t="str">
            <v>2 - Outros Profissionais da Saúde</v>
          </cell>
          <cell r="G488" t="str">
            <v>322205</v>
          </cell>
          <cell r="H488">
            <v>45474</v>
          </cell>
          <cell r="J488">
            <v>298.11</v>
          </cell>
          <cell r="O488">
            <v>1.82</v>
          </cell>
          <cell r="R488">
            <v>307.2</v>
          </cell>
          <cell r="S488">
            <v>88.17</v>
          </cell>
          <cell r="Y488">
            <v>1653.3100000000002</v>
          </cell>
          <cell r="AB488" t="str">
            <v>PL14434</v>
          </cell>
        </row>
        <row r="489">
          <cell r="C489" t="str">
            <v>HOSPITAL MESTRE VITALINO</v>
          </cell>
          <cell r="E489" t="str">
            <v>DEBORA IALLY ARRUDA SILVA</v>
          </cell>
          <cell r="F489" t="str">
            <v>1 - Médico</v>
          </cell>
          <cell r="G489" t="str">
            <v>225124</v>
          </cell>
          <cell r="H489">
            <v>45474</v>
          </cell>
          <cell r="J489">
            <v>963.77</v>
          </cell>
          <cell r="L489">
            <v>95.865238095199999</v>
          </cell>
          <cell r="M489">
            <v>3.95</v>
          </cell>
          <cell r="O489">
            <v>5.77</v>
          </cell>
          <cell r="P489">
            <v>1.23</v>
          </cell>
        </row>
        <row r="490">
          <cell r="C490" t="str">
            <v>HOSPITAL MESTRE VITALINO</v>
          </cell>
          <cell r="E490" t="str">
            <v>DEBORA MARIA DOS SANTOS</v>
          </cell>
          <cell r="F490" t="str">
            <v>2 - Outros Profissionais da Saúde</v>
          </cell>
          <cell r="G490" t="str">
            <v>251520</v>
          </cell>
          <cell r="H490">
            <v>45474</v>
          </cell>
          <cell r="J490">
            <v>277.74</v>
          </cell>
          <cell r="O490">
            <v>1.82</v>
          </cell>
        </row>
        <row r="491">
          <cell r="C491" t="str">
            <v>HOSPITAL MESTRE VITALINO</v>
          </cell>
          <cell r="E491" t="str">
            <v>DEBORA MARIA RODRIGUES DE OLIVEIRA</v>
          </cell>
          <cell r="F491" t="str">
            <v>2 - Outros Profissionais da Saúde</v>
          </cell>
          <cell r="G491" t="str">
            <v>322205</v>
          </cell>
          <cell r="H491">
            <v>45474</v>
          </cell>
          <cell r="J491">
            <v>269.42</v>
          </cell>
          <cell r="L491">
            <v>95.865238095199999</v>
          </cell>
          <cell r="M491">
            <v>29.39</v>
          </cell>
          <cell r="O491">
            <v>1.82</v>
          </cell>
          <cell r="U491">
            <v>77.55</v>
          </cell>
          <cell r="X491" t="str">
            <v>AUX. CRECHE I</v>
          </cell>
          <cell r="Y491">
            <v>1653.3100000000002</v>
          </cell>
          <cell r="AB491" t="str">
            <v>PL14434</v>
          </cell>
        </row>
        <row r="492">
          <cell r="C492" t="str">
            <v>HOSPITAL MESTRE VITALINO</v>
          </cell>
          <cell r="E492" t="str">
            <v>DEBORA NUNES DE OLIVEIRA</v>
          </cell>
          <cell r="F492" t="str">
            <v>2 - Outros Profissionais da Saúde</v>
          </cell>
          <cell r="G492" t="str">
            <v>322205</v>
          </cell>
          <cell r="H492">
            <v>45474</v>
          </cell>
          <cell r="J492">
            <v>285.26</v>
          </cell>
          <cell r="L492">
            <v>95.865238095199999</v>
          </cell>
          <cell r="M492">
            <v>29.39</v>
          </cell>
          <cell r="O492">
            <v>1.82</v>
          </cell>
          <cell r="Y492">
            <v>1653.3100000000002</v>
          </cell>
          <cell r="AB492" t="str">
            <v>PL14434</v>
          </cell>
        </row>
        <row r="493">
          <cell r="C493" t="str">
            <v>HOSPITAL MESTRE VITALINO</v>
          </cell>
          <cell r="E493" t="str">
            <v>DEBORA PIMENTEL SILVA FLORENCIO</v>
          </cell>
          <cell r="F493" t="str">
            <v>2 - Outros Profissionais da Saúde</v>
          </cell>
          <cell r="G493" t="str">
            <v>223505</v>
          </cell>
          <cell r="H493">
            <v>45474</v>
          </cell>
          <cell r="J493">
            <v>380.18</v>
          </cell>
          <cell r="L493">
            <v>95.865238095199999</v>
          </cell>
          <cell r="M493">
            <v>4.1100000000000003</v>
          </cell>
          <cell r="O493">
            <v>1.35</v>
          </cell>
          <cell r="U493">
            <v>120.26</v>
          </cell>
          <cell r="X493" t="str">
            <v>AUX. CRECHE I</v>
          </cell>
          <cell r="Y493">
            <v>972.42</v>
          </cell>
          <cell r="AB493" t="str">
            <v>PL14434</v>
          </cell>
        </row>
        <row r="494">
          <cell r="C494" t="str">
            <v>HOSPITAL MESTRE VITALINO</v>
          </cell>
          <cell r="E494" t="str">
            <v>DEBORA SOARES DA SILVA</v>
          </cell>
          <cell r="F494" t="str">
            <v>2 - Outros Profissionais da Saúde</v>
          </cell>
          <cell r="G494" t="str">
            <v>322205</v>
          </cell>
          <cell r="H494">
            <v>45474</v>
          </cell>
          <cell r="J494">
            <v>287.54000000000002</v>
          </cell>
          <cell r="L494">
            <v>95.865238095199999</v>
          </cell>
          <cell r="M494">
            <v>29.39</v>
          </cell>
          <cell r="O494">
            <v>1.82</v>
          </cell>
          <cell r="Y494">
            <v>1653.3100000000002</v>
          </cell>
          <cell r="AB494" t="str">
            <v>PL14434</v>
          </cell>
        </row>
        <row r="495">
          <cell r="C495" t="str">
            <v>HOSPITAL MESTRE VITALINO</v>
          </cell>
          <cell r="E495" t="str">
            <v>DEBORAH CAROLINE AMANCIO DA SILVA</v>
          </cell>
          <cell r="F495" t="str">
            <v>1 - Médico</v>
          </cell>
          <cell r="G495" t="str">
            <v>225124</v>
          </cell>
          <cell r="H495">
            <v>45474</v>
          </cell>
          <cell r="J495">
            <v>1086.5</v>
          </cell>
          <cell r="L495">
            <v>95.865238095199999</v>
          </cell>
          <cell r="M495">
            <v>4.24</v>
          </cell>
          <cell r="O495">
            <v>5.77</v>
          </cell>
          <cell r="P495">
            <v>1.23</v>
          </cell>
        </row>
        <row r="496">
          <cell r="C496" t="str">
            <v>HOSPITAL MESTRE VITALINO</v>
          </cell>
          <cell r="E496" t="str">
            <v>DEBORAH MONIQUE MATIAS DA SILVA</v>
          </cell>
          <cell r="F496" t="str">
            <v>2 - Outros Profissionais da Saúde</v>
          </cell>
          <cell r="G496" t="str">
            <v>322205</v>
          </cell>
          <cell r="H496">
            <v>45474</v>
          </cell>
          <cell r="J496">
            <v>298.17</v>
          </cell>
          <cell r="L496">
            <v>95.865238095199999</v>
          </cell>
          <cell r="M496">
            <v>2.94</v>
          </cell>
          <cell r="O496">
            <v>1.82</v>
          </cell>
          <cell r="Y496">
            <v>1653.3100000000002</v>
          </cell>
          <cell r="AB496" t="str">
            <v>PL14434</v>
          </cell>
        </row>
        <row r="497">
          <cell r="C497" t="str">
            <v>HOSPITAL MESTRE VITALINO</v>
          </cell>
          <cell r="E497" t="str">
            <v>DEBORAH SUELLEN DE ALBUQUERQUE FLORENCIO</v>
          </cell>
          <cell r="F497" t="str">
            <v>2 - Outros Profissionais da Saúde</v>
          </cell>
          <cell r="G497" t="str">
            <v>223605</v>
          </cell>
          <cell r="H497">
            <v>45474</v>
          </cell>
          <cell r="J497">
            <v>379.7</v>
          </cell>
          <cell r="L497">
            <v>95.865238095199999</v>
          </cell>
          <cell r="M497">
            <v>0</v>
          </cell>
          <cell r="O497">
            <v>1.35</v>
          </cell>
        </row>
        <row r="498">
          <cell r="C498" t="str">
            <v>HOSPITAL MESTRE VITALINO</v>
          </cell>
          <cell r="E498" t="str">
            <v>DEBORATH KARLLA CORDEIRO BARBOSA CAVALCANTI DE MACEDO</v>
          </cell>
          <cell r="F498" t="str">
            <v>3 - Administrativo</v>
          </cell>
          <cell r="G498" t="str">
            <v>212405</v>
          </cell>
          <cell r="H498">
            <v>45474</v>
          </cell>
          <cell r="J498">
            <v>397.89</v>
          </cell>
          <cell r="L498">
            <v>95.865238095199999</v>
          </cell>
          <cell r="M498">
            <v>0</v>
          </cell>
          <cell r="O498">
            <v>1.82</v>
          </cell>
        </row>
        <row r="499">
          <cell r="C499" t="str">
            <v>HOSPITAL MESTRE VITALINO</v>
          </cell>
          <cell r="E499" t="str">
            <v>DEISIANE BORGES TRAVASSO SARINHO</v>
          </cell>
          <cell r="F499" t="str">
            <v>2 - Outros Profissionais da Saúde</v>
          </cell>
          <cell r="G499" t="str">
            <v>322205</v>
          </cell>
          <cell r="H499">
            <v>45474</v>
          </cell>
          <cell r="J499">
            <v>301.38</v>
          </cell>
          <cell r="O499">
            <v>1.82</v>
          </cell>
          <cell r="Y499">
            <v>1653.3100000000002</v>
          </cell>
          <cell r="AB499" t="str">
            <v>PL14434</v>
          </cell>
        </row>
        <row r="500">
          <cell r="C500" t="str">
            <v>HOSPITAL MESTRE VITALINO</v>
          </cell>
          <cell r="E500" t="str">
            <v>DEISYANE NAIADY OLIVEIRA DE FARIAS</v>
          </cell>
          <cell r="F500" t="str">
            <v>2 - Outros Profissionais da Saúde</v>
          </cell>
          <cell r="G500" t="str">
            <v>223505</v>
          </cell>
          <cell r="H500">
            <v>45474</v>
          </cell>
          <cell r="J500">
            <v>526.39</v>
          </cell>
          <cell r="L500">
            <v>95.865238095199999</v>
          </cell>
          <cell r="M500">
            <v>0.14000000000000001</v>
          </cell>
          <cell r="O500">
            <v>1.35</v>
          </cell>
          <cell r="Y500">
            <v>972.42</v>
          </cell>
          <cell r="AB500" t="str">
            <v>PL14434</v>
          </cell>
        </row>
        <row r="501">
          <cell r="C501" t="str">
            <v>HOSPITAL MESTRE VITALINO</v>
          </cell>
          <cell r="E501" t="str">
            <v>DEIVISON JOSE DE BRITO</v>
          </cell>
          <cell r="F501" t="str">
            <v>2 - Outros Profissionais da Saúde</v>
          </cell>
          <cell r="G501" t="str">
            <v>223505</v>
          </cell>
          <cell r="H501">
            <v>45474</v>
          </cell>
          <cell r="J501">
            <v>438.17</v>
          </cell>
          <cell r="L501">
            <v>95.865238095199999</v>
          </cell>
          <cell r="M501">
            <v>4.1100000000000003</v>
          </cell>
          <cell r="O501">
            <v>1.35</v>
          </cell>
          <cell r="Y501">
            <v>972.42</v>
          </cell>
          <cell r="AB501" t="str">
            <v>PL14434</v>
          </cell>
        </row>
        <row r="502">
          <cell r="C502" t="str">
            <v>HOSPITAL MESTRE VITALINO</v>
          </cell>
          <cell r="E502" t="str">
            <v>DEIVITON HENRIQUE BELARMINO DA SILVA</v>
          </cell>
          <cell r="F502" t="str">
            <v>3 - Administrativo</v>
          </cell>
          <cell r="G502" t="str">
            <v>328105</v>
          </cell>
          <cell r="H502">
            <v>45474</v>
          </cell>
          <cell r="J502">
            <v>160.35</v>
          </cell>
          <cell r="L502">
            <v>95.865238095199999</v>
          </cell>
          <cell r="M502">
            <v>28.24</v>
          </cell>
          <cell r="O502">
            <v>1.82</v>
          </cell>
        </row>
        <row r="503">
          <cell r="C503" t="str">
            <v>HOSPITAL MESTRE VITALINO</v>
          </cell>
          <cell r="E503" t="str">
            <v>DELMA VIVIANNE DA SILVA AMORIM</v>
          </cell>
          <cell r="F503" t="str">
            <v>3 - Administrativo</v>
          </cell>
          <cell r="G503" t="str">
            <v>521130</v>
          </cell>
          <cell r="H503">
            <v>45474</v>
          </cell>
          <cell r="J503">
            <v>176.68</v>
          </cell>
          <cell r="O503">
            <v>1.82</v>
          </cell>
        </row>
        <row r="504">
          <cell r="C504" t="str">
            <v>HOSPITAL MESTRE VITALINO</v>
          </cell>
          <cell r="E504" t="str">
            <v>DELSON CULEMBE BAPTISTA ANDRE</v>
          </cell>
          <cell r="F504" t="str">
            <v>1 - Médico</v>
          </cell>
          <cell r="G504" t="str">
            <v>225112</v>
          </cell>
          <cell r="H504">
            <v>45474</v>
          </cell>
          <cell r="J504">
            <v>1003.17</v>
          </cell>
          <cell r="L504">
            <v>95.865238095199999</v>
          </cell>
          <cell r="M504">
            <v>4.24</v>
          </cell>
          <cell r="O504">
            <v>5.77</v>
          </cell>
          <cell r="P504">
            <v>1.23</v>
          </cell>
        </row>
        <row r="505">
          <cell r="C505" t="str">
            <v>HOSPITAL MESTRE VITALINO</v>
          </cell>
          <cell r="E505" t="str">
            <v>DENILSA DO NASCIMENTO SILVA</v>
          </cell>
          <cell r="F505" t="str">
            <v>2 - Outros Profissionais da Saúde</v>
          </cell>
          <cell r="G505" t="str">
            <v>322205</v>
          </cell>
          <cell r="H505">
            <v>45474</v>
          </cell>
          <cell r="J505">
            <v>299.79000000000002</v>
          </cell>
          <cell r="L505">
            <v>95.865238095199999</v>
          </cell>
          <cell r="M505">
            <v>29.39</v>
          </cell>
          <cell r="O505">
            <v>1.82</v>
          </cell>
          <cell r="Y505">
            <v>1653.3100000000002</v>
          </cell>
          <cell r="AB505" t="str">
            <v>PL14434</v>
          </cell>
        </row>
        <row r="506">
          <cell r="C506" t="str">
            <v>HOSPITAL MESTRE VITALINO</v>
          </cell>
          <cell r="E506" t="str">
            <v>DENILSON ALVES BEZERRA</v>
          </cell>
          <cell r="F506" t="str">
            <v>3 - Administrativo</v>
          </cell>
          <cell r="G506" t="str">
            <v>312105</v>
          </cell>
          <cell r="H506">
            <v>45474</v>
          </cell>
          <cell r="J506">
            <v>192.21</v>
          </cell>
          <cell r="O506">
            <v>1.82</v>
          </cell>
          <cell r="U506">
            <v>51.98</v>
          </cell>
          <cell r="X506" t="str">
            <v>AUX DE FERRAMENTA</v>
          </cell>
        </row>
        <row r="507">
          <cell r="C507" t="str">
            <v>HOSPITAL MESTRE VITALINO</v>
          </cell>
          <cell r="E507" t="str">
            <v>DENIS LIMA DA SILVA</v>
          </cell>
          <cell r="F507" t="str">
            <v>3 - Administrativo</v>
          </cell>
          <cell r="G507" t="str">
            <v>515110</v>
          </cell>
          <cell r="H507">
            <v>45474</v>
          </cell>
          <cell r="J507">
            <v>145.43</v>
          </cell>
          <cell r="O507">
            <v>1.82</v>
          </cell>
          <cell r="R507">
            <v>153.6</v>
          </cell>
          <cell r="S507">
            <v>84.72</v>
          </cell>
        </row>
        <row r="508">
          <cell r="C508" t="str">
            <v>HOSPITAL MESTRE VITALINO</v>
          </cell>
          <cell r="E508" t="str">
            <v>DENIS WAGNER FERREIRA</v>
          </cell>
          <cell r="F508" t="str">
            <v>3 - Administrativo</v>
          </cell>
          <cell r="G508" t="str">
            <v>354210</v>
          </cell>
          <cell r="H508">
            <v>45474</v>
          </cell>
          <cell r="J508">
            <v>596.70000000000005</v>
          </cell>
          <cell r="O508">
            <v>1.82</v>
          </cell>
        </row>
        <row r="509">
          <cell r="C509" t="str">
            <v>HOSPITAL MESTRE VITALINO</v>
          </cell>
          <cell r="E509" t="str">
            <v>DENISE ROBERTA DA SILVA RODRIGUES</v>
          </cell>
          <cell r="F509" t="str">
            <v>3 - Administrativo</v>
          </cell>
          <cell r="G509" t="str">
            <v>514320</v>
          </cell>
          <cell r="H509">
            <v>45474</v>
          </cell>
          <cell r="J509">
            <v>175.03</v>
          </cell>
          <cell r="L509">
            <v>95.865238095199999</v>
          </cell>
          <cell r="M509">
            <v>28.24</v>
          </cell>
          <cell r="O509">
            <v>1.82</v>
          </cell>
          <cell r="R509">
            <v>307.2</v>
          </cell>
          <cell r="S509">
            <v>84.72</v>
          </cell>
          <cell r="U509">
            <v>80.95</v>
          </cell>
          <cell r="X509" t="str">
            <v>AUX. CRECHE I</v>
          </cell>
        </row>
        <row r="510">
          <cell r="C510" t="str">
            <v>HOSPITAL MESTRE VITALINO</v>
          </cell>
          <cell r="E510" t="str">
            <v>DENIZE MARIA DA CONCEICAO</v>
          </cell>
          <cell r="F510" t="str">
            <v>3 - Administrativo</v>
          </cell>
          <cell r="G510" t="str">
            <v>514320</v>
          </cell>
          <cell r="H510">
            <v>45474</v>
          </cell>
          <cell r="J510">
            <v>141.15</v>
          </cell>
          <cell r="L510">
            <v>95.865238095199999</v>
          </cell>
          <cell r="M510">
            <v>28.24</v>
          </cell>
          <cell r="O510">
            <v>1.82</v>
          </cell>
          <cell r="R510">
            <v>307.2</v>
          </cell>
          <cell r="S510">
            <v>84.72</v>
          </cell>
        </row>
        <row r="511">
          <cell r="C511" t="str">
            <v>HOSPITAL MESTRE VITALINO</v>
          </cell>
          <cell r="E511" t="str">
            <v>DENYS WESLEY TEODORO DA SILVA</v>
          </cell>
          <cell r="F511" t="str">
            <v>3 - Administrativo</v>
          </cell>
          <cell r="G511" t="str">
            <v>521130</v>
          </cell>
          <cell r="H511">
            <v>45474</v>
          </cell>
          <cell r="J511">
            <v>135.35</v>
          </cell>
          <cell r="L511">
            <v>95.865238095199999</v>
          </cell>
          <cell r="M511">
            <v>27.3</v>
          </cell>
          <cell r="O511">
            <v>1.82</v>
          </cell>
        </row>
        <row r="512">
          <cell r="C512" t="str">
            <v>HOSPITAL MESTRE VITALINO</v>
          </cell>
          <cell r="E512" t="str">
            <v>DEOCLECIO DA SILVA</v>
          </cell>
          <cell r="F512" t="str">
            <v>3 - Administrativo</v>
          </cell>
          <cell r="G512" t="str">
            <v>514320</v>
          </cell>
          <cell r="H512">
            <v>45474</v>
          </cell>
          <cell r="J512">
            <v>143.36000000000001</v>
          </cell>
          <cell r="L512">
            <v>95.865238095199999</v>
          </cell>
          <cell r="M512">
            <v>28.24</v>
          </cell>
          <cell r="O512">
            <v>1.82</v>
          </cell>
          <cell r="R512">
            <v>441.59999999999997</v>
          </cell>
          <cell r="S512">
            <v>84.72</v>
          </cell>
        </row>
        <row r="513">
          <cell r="C513" t="str">
            <v>HOSPITAL MESTRE VITALINO</v>
          </cell>
          <cell r="E513" t="str">
            <v>DERICK JOSE DE MELO GERMINO</v>
          </cell>
          <cell r="F513" t="str">
            <v>2 - Outros Profissionais da Saúde</v>
          </cell>
          <cell r="G513" t="str">
            <v>223505</v>
          </cell>
          <cell r="H513">
            <v>45474</v>
          </cell>
          <cell r="J513">
            <v>461.43</v>
          </cell>
          <cell r="L513">
            <v>95.865238095199999</v>
          </cell>
          <cell r="M513">
            <v>0</v>
          </cell>
          <cell r="O513">
            <v>1.35</v>
          </cell>
          <cell r="Y513">
            <v>1130.8899999999999</v>
          </cell>
          <cell r="AB513" t="str">
            <v>PL14434</v>
          </cell>
        </row>
        <row r="514">
          <cell r="C514" t="str">
            <v>HOSPITAL MESTRE VITALINO</v>
          </cell>
          <cell r="E514" t="str">
            <v>DEYSE YASLINE DE FREITAS LEITE SILVESTRE</v>
          </cell>
          <cell r="F514" t="str">
            <v>2 - Outros Profissionais da Saúde</v>
          </cell>
          <cell r="G514" t="str">
            <v>322205</v>
          </cell>
          <cell r="H514">
            <v>45474</v>
          </cell>
          <cell r="J514">
            <v>297.94</v>
          </cell>
          <cell r="L514">
            <v>95.865238095199999</v>
          </cell>
          <cell r="M514">
            <v>29.39</v>
          </cell>
          <cell r="O514">
            <v>1.82</v>
          </cell>
          <cell r="Y514">
            <v>1653.3100000000002</v>
          </cell>
          <cell r="AB514" t="str">
            <v>PL14434</v>
          </cell>
        </row>
        <row r="515">
          <cell r="C515" t="str">
            <v>HOSPITAL MESTRE VITALINO</v>
          </cell>
          <cell r="E515" t="str">
            <v>DEYSNE GLEYSE FERREIRA DA SILVA</v>
          </cell>
          <cell r="F515" t="str">
            <v>2 - Outros Profissionais da Saúde</v>
          </cell>
          <cell r="G515" t="str">
            <v>322205</v>
          </cell>
          <cell r="H515">
            <v>45474</v>
          </cell>
          <cell r="J515">
            <v>343.35</v>
          </cell>
          <cell r="L515">
            <v>95.865238095199999</v>
          </cell>
          <cell r="M515">
            <v>0</v>
          </cell>
          <cell r="O515">
            <v>1.82</v>
          </cell>
          <cell r="U515">
            <v>77.55</v>
          </cell>
          <cell r="X515" t="str">
            <v>AUX. CRECHE I, AUX.CRECHE FÉRIAS</v>
          </cell>
          <cell r="Y515">
            <v>1653.3100000000002</v>
          </cell>
          <cell r="AB515" t="str">
            <v>PL14434</v>
          </cell>
        </row>
        <row r="516">
          <cell r="C516" t="str">
            <v>HOSPITAL MESTRE VITALINO</v>
          </cell>
          <cell r="E516" t="str">
            <v>DEYVID KEVENN QUEIROZ DA SILVA</v>
          </cell>
          <cell r="F516" t="str">
            <v>3 - Administrativo</v>
          </cell>
          <cell r="G516" t="str">
            <v>411010</v>
          </cell>
          <cell r="H516">
            <v>45474</v>
          </cell>
          <cell r="J516">
            <v>131.80000000000001</v>
          </cell>
          <cell r="L516">
            <v>95.865238095199999</v>
          </cell>
          <cell r="M516">
            <v>29.32</v>
          </cell>
          <cell r="O516">
            <v>1.82</v>
          </cell>
          <cell r="R516">
            <v>307.2</v>
          </cell>
          <cell r="S516">
            <v>87.97</v>
          </cell>
        </row>
        <row r="517">
          <cell r="C517" t="str">
            <v>HOSPITAL MESTRE VITALINO</v>
          </cell>
          <cell r="E517" t="str">
            <v>DHONNAR SALOMAO LEAO THOM</v>
          </cell>
          <cell r="F517" t="str">
            <v>3 - Administrativo</v>
          </cell>
          <cell r="G517" t="str">
            <v>514310</v>
          </cell>
          <cell r="H517">
            <v>45474</v>
          </cell>
          <cell r="J517">
            <v>141.15</v>
          </cell>
          <cell r="O517">
            <v>1.82</v>
          </cell>
        </row>
        <row r="518">
          <cell r="C518" t="str">
            <v>HOSPITAL MESTRE VITALINO</v>
          </cell>
          <cell r="E518" t="str">
            <v>DHULLIANY KECILLY SIMAO OLIVEIRA</v>
          </cell>
          <cell r="F518" t="str">
            <v>2 - Outros Profissionais da Saúde</v>
          </cell>
          <cell r="G518" t="str">
            <v>223505</v>
          </cell>
          <cell r="H518">
            <v>45474</v>
          </cell>
          <cell r="J518">
            <v>379.79</v>
          </cell>
          <cell r="L518">
            <v>95.865238095199999</v>
          </cell>
          <cell r="M518">
            <v>3.97</v>
          </cell>
          <cell r="O518">
            <v>1.35</v>
          </cell>
          <cell r="Y518">
            <v>972.42</v>
          </cell>
          <cell r="AB518" t="str">
            <v>PL14434</v>
          </cell>
        </row>
        <row r="519">
          <cell r="C519" t="str">
            <v>HOSPITAL MESTRE VITALINO</v>
          </cell>
          <cell r="E519" t="str">
            <v>DIANA KARLA DE SOBRAL SILVA</v>
          </cell>
          <cell r="F519" t="str">
            <v>2 - Outros Profissionais da Saúde</v>
          </cell>
          <cell r="G519" t="str">
            <v>322205</v>
          </cell>
          <cell r="H519">
            <v>45474</v>
          </cell>
          <cell r="J519">
            <v>317.04000000000002</v>
          </cell>
          <cell r="O519">
            <v>1.82</v>
          </cell>
          <cell r="Y519">
            <v>1653.3100000000002</v>
          </cell>
          <cell r="AB519" t="str">
            <v>PL14434</v>
          </cell>
        </row>
        <row r="520">
          <cell r="C520" t="str">
            <v>HOSPITAL MESTRE VITALINO</v>
          </cell>
          <cell r="E520" t="str">
            <v>DIANA NADINE DOS SANTOS RODRIGUES</v>
          </cell>
          <cell r="F520" t="str">
            <v>2 - Outros Profissionais da Saúde</v>
          </cell>
          <cell r="G520" t="str">
            <v>322205</v>
          </cell>
          <cell r="H520">
            <v>45474</v>
          </cell>
          <cell r="J520">
            <v>298.74</v>
          </cell>
          <cell r="L520">
            <v>95.865238095199999</v>
          </cell>
          <cell r="M520">
            <v>29.39</v>
          </cell>
          <cell r="O520">
            <v>1.82</v>
          </cell>
          <cell r="Y520">
            <v>1653.3100000000002</v>
          </cell>
          <cell r="AB520" t="str">
            <v>PL14434</v>
          </cell>
        </row>
        <row r="521">
          <cell r="C521" t="str">
            <v>HOSPITAL MESTRE VITALINO</v>
          </cell>
          <cell r="E521" t="str">
            <v>DIEGO HENRIQUE SILVA DA COSTA</v>
          </cell>
          <cell r="F521" t="str">
            <v>3 - Administrativo</v>
          </cell>
          <cell r="G521" t="str">
            <v>212410</v>
          </cell>
          <cell r="H521">
            <v>45474</v>
          </cell>
          <cell r="J521">
            <v>184.78</v>
          </cell>
          <cell r="L521">
            <v>95.865238095199999</v>
          </cell>
          <cell r="M521">
            <v>41.65</v>
          </cell>
          <cell r="O521">
            <v>1.82</v>
          </cell>
          <cell r="R521">
            <v>153.6</v>
          </cell>
          <cell r="S521">
            <v>124.96</v>
          </cell>
        </row>
        <row r="522">
          <cell r="C522" t="str">
            <v>HOSPITAL MESTRE VITALINO</v>
          </cell>
          <cell r="E522" t="str">
            <v>DIEGO JONH BEZERRA DO NASCIMENTO</v>
          </cell>
          <cell r="F522" t="str">
            <v>1 - Médico</v>
          </cell>
          <cell r="G522" t="str">
            <v>225225</v>
          </cell>
          <cell r="H522">
            <v>45474</v>
          </cell>
          <cell r="J522">
            <v>1781.58</v>
          </cell>
          <cell r="L522">
            <v>95.865238095199999</v>
          </cell>
          <cell r="M522">
            <v>4.24</v>
          </cell>
          <cell r="O522">
            <v>5.77</v>
          </cell>
          <cell r="P522">
            <v>1.23</v>
          </cell>
        </row>
        <row r="523">
          <cell r="C523" t="str">
            <v>HOSPITAL MESTRE VITALINO</v>
          </cell>
          <cell r="E523" t="str">
            <v>DIEGO JOSE DA SILVA</v>
          </cell>
          <cell r="F523" t="str">
            <v>3 - Administrativo</v>
          </cell>
          <cell r="G523" t="str">
            <v>312105</v>
          </cell>
          <cell r="H523">
            <v>45474</v>
          </cell>
          <cell r="J523">
            <v>185.05</v>
          </cell>
          <cell r="O523">
            <v>1.82</v>
          </cell>
          <cell r="U523">
            <v>51.98</v>
          </cell>
          <cell r="X523" t="str">
            <v>AUX DE FERRAMENTA</v>
          </cell>
        </row>
        <row r="524">
          <cell r="C524" t="str">
            <v>HOSPITAL MESTRE VITALINO</v>
          </cell>
          <cell r="E524" t="str">
            <v>DIEGO MAYCON PEREIRA DA SILVA</v>
          </cell>
          <cell r="F524" t="str">
            <v>3 - Administrativo</v>
          </cell>
          <cell r="G524" t="str">
            <v>622010</v>
          </cell>
          <cell r="H524">
            <v>45474</v>
          </cell>
          <cell r="J524">
            <v>155.28</v>
          </cell>
          <cell r="L524">
            <v>95.865238095199999</v>
          </cell>
          <cell r="M524">
            <v>28.24</v>
          </cell>
          <cell r="O524">
            <v>1.82</v>
          </cell>
        </row>
        <row r="525">
          <cell r="C525" t="str">
            <v>HOSPITAL MESTRE VITALINO</v>
          </cell>
          <cell r="E525" t="str">
            <v>DIEGO RODRIGUES MARTINS PALMEIRA</v>
          </cell>
          <cell r="F525" t="str">
            <v>2 - Outros Profissionais da Saúde</v>
          </cell>
          <cell r="G525" t="str">
            <v>322205</v>
          </cell>
          <cell r="H525">
            <v>45474</v>
          </cell>
          <cell r="J525">
            <v>334.69</v>
          </cell>
          <cell r="O525">
            <v>1.82</v>
          </cell>
          <cell r="Y525">
            <v>1653.3100000000002</v>
          </cell>
          <cell r="AB525" t="str">
            <v>PL14434</v>
          </cell>
        </row>
        <row r="526">
          <cell r="C526" t="str">
            <v>HOSPITAL MESTRE VITALINO</v>
          </cell>
          <cell r="E526" t="str">
            <v>DIEGO VIANA DE AMORIM</v>
          </cell>
          <cell r="F526" t="str">
            <v>3 - Administrativo</v>
          </cell>
          <cell r="G526" t="str">
            <v>521130</v>
          </cell>
          <cell r="H526">
            <v>45474</v>
          </cell>
          <cell r="J526">
            <v>209.86</v>
          </cell>
          <cell r="L526">
            <v>95.865238095199999</v>
          </cell>
          <cell r="M526">
            <v>28.24</v>
          </cell>
          <cell r="O526">
            <v>1.82</v>
          </cell>
        </row>
        <row r="527">
          <cell r="C527" t="str">
            <v>HOSPITAL MESTRE VITALINO</v>
          </cell>
          <cell r="E527" t="str">
            <v>DIEGO VITAL CAMPOS</v>
          </cell>
          <cell r="F527" t="str">
            <v>1 - Médico</v>
          </cell>
          <cell r="G527" t="str">
            <v>225120</v>
          </cell>
          <cell r="H527">
            <v>45474</v>
          </cell>
          <cell r="J527">
            <v>1252.02</v>
          </cell>
          <cell r="L527">
            <v>95.865238095199999</v>
          </cell>
          <cell r="M527">
            <v>0</v>
          </cell>
          <cell r="O527">
            <v>5.77</v>
          </cell>
          <cell r="P527">
            <v>1.23</v>
          </cell>
        </row>
        <row r="528">
          <cell r="C528" t="str">
            <v>HOSPITAL MESTRE VITALINO</v>
          </cell>
          <cell r="E528" t="str">
            <v>DIHORGENES SAMUEL PEREIRA DA SILVA</v>
          </cell>
          <cell r="F528" t="str">
            <v>3 - Administrativo</v>
          </cell>
          <cell r="G528" t="str">
            <v>622010</v>
          </cell>
          <cell r="H528">
            <v>45474</v>
          </cell>
          <cell r="J528">
            <v>149.63</v>
          </cell>
          <cell r="L528">
            <v>95.865238095199999</v>
          </cell>
          <cell r="M528">
            <v>28.24</v>
          </cell>
          <cell r="O528">
            <v>1.82</v>
          </cell>
        </row>
        <row r="529">
          <cell r="C529" t="str">
            <v>HOSPITAL MESTRE VITALINO</v>
          </cell>
          <cell r="E529" t="str">
            <v>DIOGO BEZERRA LEITE CAVALCANTE</v>
          </cell>
          <cell r="F529" t="str">
            <v>1 - Médico</v>
          </cell>
          <cell r="G529" t="str">
            <v>225120</v>
          </cell>
          <cell r="H529">
            <v>45474</v>
          </cell>
          <cell r="J529">
            <v>1257.94</v>
          </cell>
          <cell r="L529">
            <v>95.865238095199999</v>
          </cell>
          <cell r="M529">
            <v>4.24</v>
          </cell>
          <cell r="O529">
            <v>5.77</v>
          </cell>
          <cell r="P529">
            <v>1.23</v>
          </cell>
        </row>
        <row r="530">
          <cell r="C530" t="str">
            <v>HOSPITAL MESTRE VITALINO</v>
          </cell>
          <cell r="E530" t="str">
            <v>DIOGO DONIZETI BATISTA</v>
          </cell>
          <cell r="F530" t="str">
            <v>2 - Outros Profissionais da Saúde</v>
          </cell>
          <cell r="G530" t="str">
            <v>322205</v>
          </cell>
          <cell r="H530">
            <v>45474</v>
          </cell>
          <cell r="J530">
            <v>283.75</v>
          </cell>
          <cell r="L530">
            <v>95.865238095199999</v>
          </cell>
          <cell r="M530">
            <v>29.39</v>
          </cell>
          <cell r="O530">
            <v>1.82</v>
          </cell>
          <cell r="Y530">
            <v>1653.3100000000002</v>
          </cell>
          <cell r="AB530" t="str">
            <v>PL14434</v>
          </cell>
        </row>
        <row r="531">
          <cell r="C531" t="str">
            <v>HOSPITAL MESTRE VITALINO</v>
          </cell>
          <cell r="E531" t="str">
            <v>DIOGO RAFAEL DA SILVA FERREIRA</v>
          </cell>
          <cell r="F531" t="str">
            <v>2 - Outros Profissionais da Saúde</v>
          </cell>
          <cell r="G531" t="str">
            <v>251605</v>
          </cell>
          <cell r="H531">
            <v>45474</v>
          </cell>
          <cell r="J531">
            <v>216.95</v>
          </cell>
          <cell r="L531">
            <v>95.865238095199999</v>
          </cell>
          <cell r="M531">
            <v>47.84</v>
          </cell>
          <cell r="O531">
            <v>1.82</v>
          </cell>
        </row>
        <row r="532">
          <cell r="C532" t="str">
            <v>HOSPITAL MESTRE VITALINO</v>
          </cell>
          <cell r="E532" t="str">
            <v>DIOGO VIANA DA SILVA</v>
          </cell>
          <cell r="F532" t="str">
            <v>1 - Médico</v>
          </cell>
          <cell r="G532" t="str">
            <v>225285</v>
          </cell>
          <cell r="H532">
            <v>45474</v>
          </cell>
          <cell r="J532">
            <v>981.87</v>
          </cell>
          <cell r="L532">
            <v>95.865238095199999</v>
          </cell>
          <cell r="M532">
            <v>4.24</v>
          </cell>
          <cell r="O532">
            <v>5.77</v>
          </cell>
          <cell r="P532">
            <v>1.23</v>
          </cell>
        </row>
        <row r="533">
          <cell r="C533" t="str">
            <v>HOSPITAL MESTRE VITALINO</v>
          </cell>
          <cell r="E533" t="str">
            <v>DOMINGOS DANIEL RESQUIN DA SILVA</v>
          </cell>
          <cell r="F533" t="str">
            <v>1 - Médico</v>
          </cell>
          <cell r="G533" t="str">
            <v>225125</v>
          </cell>
          <cell r="H533">
            <v>45474</v>
          </cell>
          <cell r="J533">
            <v>2307.0700000000002</v>
          </cell>
          <cell r="L533">
            <v>95.865238095199999</v>
          </cell>
          <cell r="M533">
            <v>4.24</v>
          </cell>
          <cell r="O533">
            <v>5.77</v>
          </cell>
          <cell r="P533">
            <v>1.23</v>
          </cell>
        </row>
        <row r="534">
          <cell r="C534" t="str">
            <v>HOSPITAL MESTRE VITALINO</v>
          </cell>
          <cell r="E534" t="str">
            <v>DOMINGOS SAVIO AMORIM DE SOUZA DIAS GUIMARAES</v>
          </cell>
          <cell r="F534" t="str">
            <v>1 - Médico</v>
          </cell>
          <cell r="G534" t="str">
            <v>225170</v>
          </cell>
          <cell r="H534">
            <v>45474</v>
          </cell>
          <cell r="J534">
            <v>1736.44</v>
          </cell>
          <cell r="L534">
            <v>95.865238095199999</v>
          </cell>
          <cell r="M534">
            <v>4.24</v>
          </cell>
          <cell r="O534">
            <v>5.77</v>
          </cell>
          <cell r="P534">
            <v>1.23</v>
          </cell>
        </row>
        <row r="535">
          <cell r="C535" t="str">
            <v>HOSPITAL MESTRE VITALINO</v>
          </cell>
          <cell r="E535" t="str">
            <v>DOMINYQUE DANYELLI DOS SANTOS CARDOSO</v>
          </cell>
          <cell r="F535" t="str">
            <v>2 - Outros Profissionais da Saúde</v>
          </cell>
          <cell r="G535" t="str">
            <v>322205</v>
          </cell>
          <cell r="H535">
            <v>45474</v>
          </cell>
          <cell r="J535">
            <v>296.27</v>
          </cell>
          <cell r="L535">
            <v>95.865238095199999</v>
          </cell>
          <cell r="M535">
            <v>29.39</v>
          </cell>
          <cell r="O535">
            <v>1.82</v>
          </cell>
          <cell r="U535">
            <v>77.55</v>
          </cell>
          <cell r="X535" t="str">
            <v>AUX. CRECHE I</v>
          </cell>
          <cell r="Y535">
            <v>1653.3100000000002</v>
          </cell>
          <cell r="AB535" t="str">
            <v>PL14434</v>
          </cell>
        </row>
        <row r="536">
          <cell r="C536" t="str">
            <v>HOSPITAL MESTRE VITALINO</v>
          </cell>
          <cell r="E536" t="str">
            <v>DOUGLAS VINICIUS MENDES FLORES</v>
          </cell>
          <cell r="F536" t="str">
            <v>3 - Administrativo</v>
          </cell>
          <cell r="G536" t="str">
            <v>517410</v>
          </cell>
          <cell r="H536">
            <v>45474</v>
          </cell>
          <cell r="J536">
            <v>102.52</v>
          </cell>
          <cell r="L536">
            <v>95.865238095199999</v>
          </cell>
          <cell r="M536">
            <v>17.89</v>
          </cell>
          <cell r="O536">
            <v>1.82</v>
          </cell>
          <cell r="R536">
            <v>153.6</v>
          </cell>
          <cell r="S536">
            <v>111.25999999999999</v>
          </cell>
        </row>
        <row r="537">
          <cell r="C537" t="str">
            <v>HOSPITAL MESTRE VITALINO</v>
          </cell>
          <cell r="E537" t="str">
            <v>DREYSON THIAGO AMORIM</v>
          </cell>
          <cell r="F537" t="str">
            <v>3 - Administrativo</v>
          </cell>
          <cell r="G537" t="str">
            <v>410105</v>
          </cell>
          <cell r="H537">
            <v>45474</v>
          </cell>
          <cell r="J537">
            <v>309.47000000000003</v>
          </cell>
          <cell r="L537">
            <v>95.865238095199999</v>
          </cell>
          <cell r="M537">
            <v>45.53</v>
          </cell>
          <cell r="O537">
            <v>1.82</v>
          </cell>
        </row>
        <row r="538">
          <cell r="C538" t="str">
            <v>HOSPITAL MESTRE VITALINO</v>
          </cell>
          <cell r="E538" t="str">
            <v>DRIELE ROBERTA DA SILVA RODRIGUES</v>
          </cell>
          <cell r="F538" t="str">
            <v>3 - Administrativo</v>
          </cell>
          <cell r="G538" t="str">
            <v>514320</v>
          </cell>
          <cell r="H538">
            <v>45474</v>
          </cell>
          <cell r="J538">
            <v>129.84</v>
          </cell>
          <cell r="O538">
            <v>1.82</v>
          </cell>
          <cell r="R538">
            <v>307.2</v>
          </cell>
          <cell r="S538">
            <v>84.72</v>
          </cell>
          <cell r="U538">
            <v>161.9</v>
          </cell>
          <cell r="X538" t="str">
            <v>AUX. CRECHE I, AUX.CRECHE II</v>
          </cell>
        </row>
        <row r="539">
          <cell r="C539" t="str">
            <v>HOSPITAL MESTRE VITALINO</v>
          </cell>
          <cell r="E539" t="str">
            <v>DRIELLY AMANDA ANDRADE SILVESTRE ARCOVERDE</v>
          </cell>
          <cell r="F539" t="str">
            <v>2 - Outros Profissionais da Saúde</v>
          </cell>
          <cell r="G539" t="str">
            <v>223605</v>
          </cell>
          <cell r="H539">
            <v>45474</v>
          </cell>
          <cell r="J539">
            <v>311.89</v>
          </cell>
          <cell r="L539">
            <v>95.865238095199999</v>
          </cell>
          <cell r="M539">
            <v>3.56</v>
          </cell>
          <cell r="O539">
            <v>1.35</v>
          </cell>
          <cell r="U539">
            <v>112.88</v>
          </cell>
          <cell r="X539" t="str">
            <v>AUX. CRECHE I</v>
          </cell>
        </row>
        <row r="540">
          <cell r="C540" t="str">
            <v>HOSPITAL MESTRE VITALINO</v>
          </cell>
          <cell r="E540" t="str">
            <v>DUCILEIDE DA SILVA TENORIO</v>
          </cell>
          <cell r="F540" t="str">
            <v>2 - Outros Profissionais da Saúde</v>
          </cell>
          <cell r="G540" t="str">
            <v>223505</v>
          </cell>
          <cell r="H540">
            <v>45474</v>
          </cell>
          <cell r="J540">
            <v>411.47</v>
          </cell>
          <cell r="L540">
            <v>95.865238095199999</v>
          </cell>
          <cell r="M540">
            <v>4.1100000000000003</v>
          </cell>
          <cell r="O540">
            <v>1.35</v>
          </cell>
          <cell r="Y540">
            <v>972.42</v>
          </cell>
          <cell r="AB540" t="str">
            <v>PL14434</v>
          </cell>
        </row>
        <row r="541">
          <cell r="C541" t="str">
            <v>HOSPITAL MESTRE VITALINO</v>
          </cell>
          <cell r="E541" t="str">
            <v>DULCE CAROLINA MACEDO VIEIRA DE SOUZA</v>
          </cell>
          <cell r="F541" t="str">
            <v>3 - Administrativo</v>
          </cell>
          <cell r="G541" t="str">
            <v>411010</v>
          </cell>
          <cell r="H541">
            <v>45474</v>
          </cell>
          <cell r="J541">
            <v>117.29</v>
          </cell>
          <cell r="L541">
            <v>95.865238095199999</v>
          </cell>
          <cell r="M541">
            <v>29.32</v>
          </cell>
          <cell r="O541">
            <v>1.82</v>
          </cell>
        </row>
        <row r="542">
          <cell r="C542" t="str">
            <v>HOSPITAL MESTRE VITALINO</v>
          </cell>
          <cell r="E542" t="str">
            <v>DULCELIA MARIA DOS SANTOS SILVA</v>
          </cell>
          <cell r="F542" t="str">
            <v>3 - Administrativo</v>
          </cell>
          <cell r="G542" t="str">
            <v>514320</v>
          </cell>
          <cell r="H542">
            <v>45474</v>
          </cell>
          <cell r="J542">
            <v>150.94999999999999</v>
          </cell>
          <cell r="L542">
            <v>95.865238095199999</v>
          </cell>
          <cell r="M542">
            <v>27.3</v>
          </cell>
          <cell r="O542">
            <v>1.82</v>
          </cell>
          <cell r="R542">
            <v>307.2</v>
          </cell>
          <cell r="S542">
            <v>84.72</v>
          </cell>
        </row>
        <row r="543">
          <cell r="C543" t="str">
            <v>HOSPITAL MESTRE VITALINO</v>
          </cell>
          <cell r="E543" t="str">
            <v>DULFLES YAGOR RIBEIRO ARAUJO</v>
          </cell>
          <cell r="F543" t="str">
            <v>1 - Médico</v>
          </cell>
          <cell r="G543" t="str">
            <v>225170</v>
          </cell>
          <cell r="H543">
            <v>45474</v>
          </cell>
          <cell r="J543">
            <v>1861.09</v>
          </cell>
          <cell r="L543">
            <v>95.865238095199999</v>
          </cell>
          <cell r="M543">
            <v>4.24</v>
          </cell>
          <cell r="O543">
            <v>5.77</v>
          </cell>
          <cell r="P543">
            <v>1.23</v>
          </cell>
        </row>
        <row r="544">
          <cell r="C544" t="str">
            <v>HOSPITAL MESTRE VITALINO</v>
          </cell>
          <cell r="E544" t="str">
            <v>DYOWANI DOS SANTOS BASILIO</v>
          </cell>
          <cell r="F544" t="str">
            <v>1 - Médico</v>
          </cell>
          <cell r="G544" t="str">
            <v>225170</v>
          </cell>
          <cell r="H544">
            <v>45474</v>
          </cell>
          <cell r="J544">
            <v>1012.52</v>
          </cell>
          <cell r="L544">
            <v>95.865238095199999</v>
          </cell>
          <cell r="M544">
            <v>4.24</v>
          </cell>
          <cell r="O544">
            <v>5.77</v>
          </cell>
          <cell r="P544">
            <v>1.23</v>
          </cell>
        </row>
        <row r="545">
          <cell r="C545" t="str">
            <v>HOSPITAL MESTRE VITALINO</v>
          </cell>
          <cell r="E545" t="str">
            <v>EDCLESIA MONALISA AZEVEDO DA SILVA</v>
          </cell>
          <cell r="F545" t="str">
            <v>2 - Outros Profissionais da Saúde</v>
          </cell>
          <cell r="G545" t="str">
            <v>322205</v>
          </cell>
          <cell r="H545">
            <v>45474</v>
          </cell>
          <cell r="J545">
            <v>312.04000000000002</v>
          </cell>
          <cell r="L545">
            <v>95.865238095199999</v>
          </cell>
          <cell r="M545">
            <v>29.39</v>
          </cell>
          <cell r="O545">
            <v>1.82</v>
          </cell>
          <cell r="Y545">
            <v>1653.3100000000002</v>
          </cell>
          <cell r="AB545" t="str">
            <v>PL14434</v>
          </cell>
        </row>
        <row r="546">
          <cell r="C546" t="str">
            <v>HOSPITAL MESTRE VITALINO</v>
          </cell>
          <cell r="E546" t="str">
            <v>EDEILSON LUIS MONTEIRO</v>
          </cell>
          <cell r="F546" t="str">
            <v>3 - Administrativo</v>
          </cell>
          <cell r="G546" t="str">
            <v>514320</v>
          </cell>
          <cell r="H546">
            <v>45474</v>
          </cell>
          <cell r="J546">
            <v>177.06</v>
          </cell>
          <cell r="O546">
            <v>1.82</v>
          </cell>
          <cell r="R546">
            <v>153.6</v>
          </cell>
          <cell r="S546">
            <v>84.72</v>
          </cell>
        </row>
        <row r="547">
          <cell r="C547" t="str">
            <v>HOSPITAL MESTRE VITALINO</v>
          </cell>
          <cell r="E547" t="str">
            <v>EDICARLOS MARTINS DA SILVA</v>
          </cell>
          <cell r="F547" t="str">
            <v>2 - Outros Profissionais da Saúde</v>
          </cell>
          <cell r="G547" t="str">
            <v>324115</v>
          </cell>
          <cell r="H547">
            <v>45474</v>
          </cell>
          <cell r="J547">
            <v>320.05</v>
          </cell>
          <cell r="L547">
            <v>95.865238095199999</v>
          </cell>
          <cell r="M547">
            <v>2.4300000000000002</v>
          </cell>
          <cell r="O547">
            <v>10</v>
          </cell>
        </row>
        <row r="548">
          <cell r="C548" t="str">
            <v>HOSPITAL MESTRE VITALINO</v>
          </cell>
          <cell r="E548" t="str">
            <v>EDICLEITON DA SILVA LIMA</v>
          </cell>
          <cell r="F548" t="str">
            <v>3 - Administrativo</v>
          </cell>
          <cell r="G548" t="str">
            <v>517410</v>
          </cell>
          <cell r="H548">
            <v>45474</v>
          </cell>
          <cell r="J548">
            <v>174.34</v>
          </cell>
          <cell r="L548">
            <v>95.865238095199999</v>
          </cell>
          <cell r="M548">
            <v>0</v>
          </cell>
          <cell r="O548">
            <v>1.82</v>
          </cell>
        </row>
        <row r="549">
          <cell r="C549" t="str">
            <v>HOSPITAL MESTRE VITALINO</v>
          </cell>
          <cell r="E549" t="str">
            <v>EDIELE XAVIER DO NASCIMENTO SILVA</v>
          </cell>
          <cell r="F549" t="str">
            <v>2 - Outros Profissionais da Saúde</v>
          </cell>
          <cell r="G549" t="str">
            <v>322205</v>
          </cell>
          <cell r="H549">
            <v>45474</v>
          </cell>
          <cell r="J549">
            <v>295.73</v>
          </cell>
          <cell r="L549">
            <v>95.865238095199999</v>
          </cell>
          <cell r="M549">
            <v>24.49</v>
          </cell>
          <cell r="O549">
            <v>1.82</v>
          </cell>
          <cell r="Y549">
            <v>1653.3100000000002</v>
          </cell>
          <cell r="AB549" t="str">
            <v>PL14434</v>
          </cell>
        </row>
        <row r="550">
          <cell r="C550" t="str">
            <v>HOSPITAL MESTRE VITALINO</v>
          </cell>
          <cell r="E550" t="str">
            <v>EDIJAILMA VICENTE DE ASSIS</v>
          </cell>
          <cell r="F550" t="str">
            <v>2 - Outros Profissionais da Saúde</v>
          </cell>
          <cell r="G550" t="str">
            <v>322205</v>
          </cell>
          <cell r="H550">
            <v>45474</v>
          </cell>
          <cell r="J550">
            <v>317.06</v>
          </cell>
          <cell r="L550">
            <v>95.865238095199999</v>
          </cell>
          <cell r="M550">
            <v>28.41</v>
          </cell>
          <cell r="O550">
            <v>1.82</v>
          </cell>
          <cell r="Y550">
            <v>1653.3100000000002</v>
          </cell>
          <cell r="AB550" t="str">
            <v>PL14434</v>
          </cell>
        </row>
        <row r="551">
          <cell r="C551" t="str">
            <v>HOSPITAL MESTRE VITALINO</v>
          </cell>
          <cell r="E551" t="str">
            <v>EDIJANE FERREIRA DOS SANTOS ARAUJO</v>
          </cell>
          <cell r="F551" t="str">
            <v>2 - Outros Profissionais da Saúde</v>
          </cell>
          <cell r="G551" t="str">
            <v>322205</v>
          </cell>
          <cell r="H551">
            <v>45474</v>
          </cell>
          <cell r="J551">
            <v>291.18</v>
          </cell>
          <cell r="O551">
            <v>1.82</v>
          </cell>
          <cell r="R551">
            <v>307.2</v>
          </cell>
          <cell r="S551">
            <v>88.17</v>
          </cell>
          <cell r="Y551">
            <v>1653.3100000000002</v>
          </cell>
          <cell r="AB551" t="str">
            <v>PL14434</v>
          </cell>
        </row>
        <row r="552">
          <cell r="C552" t="str">
            <v>HOSPITAL MESTRE VITALINO</v>
          </cell>
          <cell r="E552" t="str">
            <v>EDIKARLA MANOELA DA SILVA</v>
          </cell>
          <cell r="F552" t="str">
            <v>2 - Outros Profissionais da Saúde</v>
          </cell>
          <cell r="G552" t="str">
            <v>322205</v>
          </cell>
          <cell r="H552">
            <v>45474</v>
          </cell>
          <cell r="J552">
            <v>299.42</v>
          </cell>
          <cell r="L552">
            <v>95.865238095199999</v>
          </cell>
          <cell r="M552">
            <v>29.39</v>
          </cell>
          <cell r="O552">
            <v>1.82</v>
          </cell>
          <cell r="Y552">
            <v>1653.3100000000002</v>
          </cell>
          <cell r="AB552" t="str">
            <v>PL14434</v>
          </cell>
        </row>
        <row r="553">
          <cell r="C553" t="str">
            <v>HOSPITAL MESTRE VITALINO</v>
          </cell>
          <cell r="E553" t="str">
            <v>EDILEIDE MARIA DOS SANTOS GUEDES</v>
          </cell>
          <cell r="F553" t="str">
            <v>2 - Outros Profissionais da Saúde</v>
          </cell>
          <cell r="G553" t="str">
            <v>223505</v>
          </cell>
          <cell r="H553">
            <v>45474</v>
          </cell>
          <cell r="J553">
            <v>387.41</v>
          </cell>
          <cell r="O553">
            <v>1.35</v>
          </cell>
          <cell r="Y553">
            <v>972.42</v>
          </cell>
          <cell r="AB553" t="str">
            <v>PL14434</v>
          </cell>
        </row>
        <row r="554">
          <cell r="C554" t="str">
            <v>HOSPITAL MESTRE VITALINO</v>
          </cell>
          <cell r="E554" t="str">
            <v>EDILENE ALVES DA SILVA</v>
          </cell>
          <cell r="F554" t="str">
            <v>2 - Outros Profissionais da Saúde</v>
          </cell>
          <cell r="G554" t="str">
            <v>322205</v>
          </cell>
          <cell r="H554">
            <v>45474</v>
          </cell>
          <cell r="J554">
            <v>311.82</v>
          </cell>
          <cell r="L554">
            <v>95.865238095199999</v>
          </cell>
          <cell r="M554">
            <v>29.39</v>
          </cell>
          <cell r="O554">
            <v>1.82</v>
          </cell>
          <cell r="Y554">
            <v>1653.3100000000002</v>
          </cell>
          <cell r="AB554" t="str">
            <v>PL14434</v>
          </cell>
        </row>
        <row r="555">
          <cell r="C555" t="str">
            <v>HOSPITAL MESTRE VITALINO</v>
          </cell>
          <cell r="E555" t="str">
            <v>EDILENE ELIAS DA COSTA</v>
          </cell>
          <cell r="F555" t="str">
            <v>2 - Outros Profissionais da Saúde</v>
          </cell>
          <cell r="G555" t="str">
            <v>322205</v>
          </cell>
          <cell r="H555">
            <v>45474</v>
          </cell>
          <cell r="J555">
            <v>292.08</v>
          </cell>
          <cell r="L555">
            <v>95.865238095199999</v>
          </cell>
          <cell r="M555">
            <v>27.43</v>
          </cell>
          <cell r="O555">
            <v>1.82</v>
          </cell>
          <cell r="U555">
            <v>77.55</v>
          </cell>
          <cell r="X555" t="str">
            <v>AUX. CRECHE I</v>
          </cell>
          <cell r="Y555">
            <v>1653.3100000000002</v>
          </cell>
          <cell r="AB555" t="str">
            <v>PL14434</v>
          </cell>
        </row>
        <row r="556">
          <cell r="C556" t="str">
            <v>HOSPITAL MESTRE VITALINO</v>
          </cell>
          <cell r="E556" t="str">
            <v>EDILENE FATIMA DA CONCEICAO OLIVEIRA</v>
          </cell>
          <cell r="F556" t="str">
            <v>2 - Outros Profissionais da Saúde</v>
          </cell>
          <cell r="G556" t="str">
            <v>322205</v>
          </cell>
          <cell r="H556">
            <v>45474</v>
          </cell>
          <cell r="J556">
            <v>292.3</v>
          </cell>
          <cell r="L556">
            <v>95.865238095199999</v>
          </cell>
          <cell r="M556">
            <v>29.39</v>
          </cell>
          <cell r="O556">
            <v>1.82</v>
          </cell>
          <cell r="U556">
            <v>77.55</v>
          </cell>
          <cell r="X556" t="str">
            <v>AUX. CRECHE I</v>
          </cell>
          <cell r="Y556">
            <v>1653.3100000000002</v>
          </cell>
          <cell r="AB556" t="str">
            <v>PL14434</v>
          </cell>
        </row>
        <row r="557">
          <cell r="C557" t="str">
            <v>HOSPITAL MESTRE VITALINO</v>
          </cell>
          <cell r="E557" t="str">
            <v>EDILMA DA SILVA</v>
          </cell>
          <cell r="F557" t="str">
            <v>2 - Outros Profissionais da Saúde</v>
          </cell>
          <cell r="G557" t="str">
            <v>322205</v>
          </cell>
          <cell r="H557">
            <v>45474</v>
          </cell>
          <cell r="J557">
            <v>295.45</v>
          </cell>
          <cell r="O557">
            <v>1.82</v>
          </cell>
          <cell r="Y557">
            <v>1653.3100000000002</v>
          </cell>
          <cell r="AB557" t="str">
            <v>PL14434</v>
          </cell>
        </row>
        <row r="558">
          <cell r="C558" t="str">
            <v>HOSPITAL MESTRE VITALINO</v>
          </cell>
          <cell r="E558" t="str">
            <v>EDILMA MATIAS DOS SANTOS</v>
          </cell>
          <cell r="F558" t="str">
            <v>3 - Administrativo</v>
          </cell>
          <cell r="G558" t="str">
            <v>514320</v>
          </cell>
          <cell r="H558">
            <v>45474</v>
          </cell>
          <cell r="J558">
            <v>189.68</v>
          </cell>
          <cell r="L558">
            <v>95.865238095199999</v>
          </cell>
          <cell r="M558">
            <v>24.47</v>
          </cell>
          <cell r="O558">
            <v>1.82</v>
          </cell>
        </row>
        <row r="559">
          <cell r="C559" t="str">
            <v>HOSPITAL MESTRE VITALINO</v>
          </cell>
          <cell r="E559" t="str">
            <v>EDILSON DO NASCIMENTO ALVES</v>
          </cell>
          <cell r="F559" t="str">
            <v>3 - Administrativo</v>
          </cell>
          <cell r="G559" t="str">
            <v>521130</v>
          </cell>
          <cell r="H559">
            <v>45474</v>
          </cell>
          <cell r="J559">
            <v>154.30000000000001</v>
          </cell>
          <cell r="L559">
            <v>95.865238095199999</v>
          </cell>
          <cell r="M559">
            <v>27.3</v>
          </cell>
          <cell r="O559">
            <v>1.82</v>
          </cell>
          <cell r="R559">
            <v>307.2</v>
          </cell>
          <cell r="S559">
            <v>84.72</v>
          </cell>
        </row>
        <row r="560">
          <cell r="C560" t="str">
            <v>HOSPITAL MESTRE VITALINO</v>
          </cell>
          <cell r="E560" t="str">
            <v>EDINALDO GALDINO DA SILVA</v>
          </cell>
          <cell r="F560" t="str">
            <v>2 - Outros Profissionais da Saúde</v>
          </cell>
          <cell r="G560" t="str">
            <v>322205</v>
          </cell>
          <cell r="H560">
            <v>45474</v>
          </cell>
          <cell r="J560">
            <v>314.48</v>
          </cell>
          <cell r="O560">
            <v>1.82</v>
          </cell>
          <cell r="Y560">
            <v>1653.3100000000002</v>
          </cell>
          <cell r="AB560" t="str">
            <v>PL14434</v>
          </cell>
        </row>
        <row r="561">
          <cell r="C561" t="str">
            <v>HOSPITAL MESTRE VITALINO</v>
          </cell>
          <cell r="E561" t="str">
            <v>EDIVANIA MARIA SILVA RAMOS NASCIMENTO</v>
          </cell>
          <cell r="F561" t="str">
            <v>2 - Outros Profissionais da Saúde</v>
          </cell>
          <cell r="G561" t="str">
            <v>322205</v>
          </cell>
          <cell r="H561">
            <v>45474</v>
          </cell>
          <cell r="J561">
            <v>296.27999999999997</v>
          </cell>
          <cell r="L561">
            <v>95.865238095199999</v>
          </cell>
          <cell r="M561">
            <v>29.39</v>
          </cell>
          <cell r="O561">
            <v>1.82</v>
          </cell>
          <cell r="Y561">
            <v>1653.3100000000002</v>
          </cell>
          <cell r="AB561" t="str">
            <v>PL14434</v>
          </cell>
        </row>
        <row r="562">
          <cell r="C562" t="str">
            <v>HOSPITAL MESTRE VITALINO</v>
          </cell>
          <cell r="E562" t="str">
            <v>EDIVANIA VIEIRA DO NASCIMENTO</v>
          </cell>
          <cell r="F562" t="str">
            <v>2 - Outros Profissionais da Saúde</v>
          </cell>
          <cell r="G562" t="str">
            <v>322205</v>
          </cell>
          <cell r="H562">
            <v>45474</v>
          </cell>
          <cell r="J562">
            <v>280.98</v>
          </cell>
          <cell r="L562">
            <v>95.865238095199999</v>
          </cell>
          <cell r="M562">
            <v>21.55</v>
          </cell>
          <cell r="O562">
            <v>1.82</v>
          </cell>
          <cell r="Y562">
            <v>1653.3100000000002</v>
          </cell>
          <cell r="AB562" t="str">
            <v>PL14434</v>
          </cell>
        </row>
        <row r="563">
          <cell r="C563" t="str">
            <v>HOSPITAL MESTRE VITALINO</v>
          </cell>
          <cell r="E563" t="str">
            <v>EDJA KATTYANE DA SILVA</v>
          </cell>
          <cell r="F563" t="str">
            <v>2 - Outros Profissionais da Saúde</v>
          </cell>
          <cell r="G563" t="str">
            <v>223605</v>
          </cell>
          <cell r="H563">
            <v>45474</v>
          </cell>
          <cell r="J563">
            <v>314.86</v>
          </cell>
          <cell r="L563">
            <v>95.865238095199999</v>
          </cell>
          <cell r="M563">
            <v>3.68</v>
          </cell>
          <cell r="O563">
            <v>1.35</v>
          </cell>
        </row>
        <row r="564">
          <cell r="C564" t="str">
            <v>HOSPITAL MESTRE VITALINO</v>
          </cell>
          <cell r="E564" t="str">
            <v>EDJA QUITERIA DA SILVA</v>
          </cell>
          <cell r="F564" t="str">
            <v>3 - Administrativo</v>
          </cell>
          <cell r="G564" t="str">
            <v>513505</v>
          </cell>
          <cell r="H564">
            <v>45474</v>
          </cell>
          <cell r="J564">
            <v>135.76</v>
          </cell>
          <cell r="L564">
            <v>95.865238095199999</v>
          </cell>
          <cell r="M564">
            <v>25.42</v>
          </cell>
          <cell r="O564">
            <v>1.82</v>
          </cell>
        </row>
        <row r="565">
          <cell r="C565" t="str">
            <v>HOSPITAL MESTRE VITALINO</v>
          </cell>
          <cell r="E565" t="str">
            <v>EDJAILSON AMARO DA SILVA</v>
          </cell>
          <cell r="F565" t="str">
            <v>2 - Outros Profissionais da Saúde</v>
          </cell>
          <cell r="G565" t="str">
            <v>322205</v>
          </cell>
          <cell r="H565">
            <v>45474</v>
          </cell>
          <cell r="J565">
            <v>325.20999999999998</v>
          </cell>
          <cell r="L565">
            <v>95.865238095199999</v>
          </cell>
          <cell r="M565">
            <v>29.39</v>
          </cell>
          <cell r="O565">
            <v>1.82</v>
          </cell>
          <cell r="Y565">
            <v>1653.3100000000002</v>
          </cell>
          <cell r="AB565" t="str">
            <v>PL14434</v>
          </cell>
        </row>
        <row r="566">
          <cell r="C566" t="str">
            <v>HOSPITAL MESTRE VITALINO</v>
          </cell>
          <cell r="E566" t="str">
            <v>EDJANE ALBERTINA FLORENCIO</v>
          </cell>
          <cell r="F566" t="str">
            <v>2 - Outros Profissionais da Saúde</v>
          </cell>
          <cell r="G566" t="str">
            <v>322205</v>
          </cell>
          <cell r="H566">
            <v>45474</v>
          </cell>
          <cell r="J566">
            <v>310.26</v>
          </cell>
          <cell r="L566">
            <v>95.865238095199999</v>
          </cell>
          <cell r="M566">
            <v>29.39</v>
          </cell>
          <cell r="O566">
            <v>1.82</v>
          </cell>
          <cell r="Y566">
            <v>1653.3100000000002</v>
          </cell>
          <cell r="AB566" t="str">
            <v>PL14434</v>
          </cell>
        </row>
        <row r="567">
          <cell r="C567" t="str">
            <v>HOSPITAL MESTRE VITALINO</v>
          </cell>
          <cell r="E567" t="str">
            <v>EDJANE DA SILVA SANTOS</v>
          </cell>
          <cell r="F567" t="str">
            <v>2 - Outros Profissionais da Saúde</v>
          </cell>
          <cell r="G567" t="str">
            <v>251605</v>
          </cell>
          <cell r="H567">
            <v>45474</v>
          </cell>
          <cell r="J567">
            <v>216.66</v>
          </cell>
          <cell r="O567">
            <v>1.82</v>
          </cell>
        </row>
        <row r="568">
          <cell r="C568" t="str">
            <v>HOSPITAL MESTRE VITALINO</v>
          </cell>
          <cell r="E568" t="str">
            <v>EDJANE MARCOLINA DE OLIVEIRA</v>
          </cell>
          <cell r="F568" t="str">
            <v>2 - Outros Profissionais da Saúde</v>
          </cell>
          <cell r="G568" t="str">
            <v>322205</v>
          </cell>
          <cell r="H568">
            <v>45474</v>
          </cell>
          <cell r="J568">
            <v>283.61</v>
          </cell>
          <cell r="L568">
            <v>95.865238095199999</v>
          </cell>
          <cell r="M568">
            <v>29.39</v>
          </cell>
          <cell r="O568">
            <v>1.82</v>
          </cell>
          <cell r="R568">
            <v>307.2</v>
          </cell>
          <cell r="S568">
            <v>88.17</v>
          </cell>
          <cell r="Y568">
            <v>1653.3100000000002</v>
          </cell>
          <cell r="AB568" t="str">
            <v>PL14434</v>
          </cell>
        </row>
        <row r="569">
          <cell r="C569" t="str">
            <v>HOSPITAL MESTRE VITALINO</v>
          </cell>
          <cell r="E569" t="str">
            <v>EDJANEIDE ALVES DA SILVA</v>
          </cell>
          <cell r="F569" t="str">
            <v>3 - Administrativo</v>
          </cell>
          <cell r="G569" t="str">
            <v>513430</v>
          </cell>
          <cell r="H569">
            <v>45474</v>
          </cell>
          <cell r="J569">
            <v>155.93</v>
          </cell>
          <cell r="L569">
            <v>95.865238095199999</v>
          </cell>
          <cell r="M569">
            <v>28.24</v>
          </cell>
          <cell r="O569">
            <v>1.82</v>
          </cell>
        </row>
        <row r="570">
          <cell r="C570" t="str">
            <v>HOSPITAL MESTRE VITALINO</v>
          </cell>
          <cell r="E570" t="str">
            <v>EDJANETE CORDEIRO FLORENCIO</v>
          </cell>
          <cell r="F570" t="str">
            <v>3 - Administrativo</v>
          </cell>
          <cell r="G570" t="str">
            <v>513430</v>
          </cell>
          <cell r="H570">
            <v>45474</v>
          </cell>
          <cell r="L570">
            <v>95.865238095199999</v>
          </cell>
          <cell r="M570">
            <v>0</v>
          </cell>
          <cell r="O570">
            <v>1.82</v>
          </cell>
        </row>
        <row r="571">
          <cell r="C571" t="str">
            <v>HOSPITAL MESTRE VITALINO</v>
          </cell>
          <cell r="E571" t="str">
            <v>EDLA VANESSA TORRES PENEDO</v>
          </cell>
          <cell r="F571" t="str">
            <v>2 - Outros Profissionais da Saúde</v>
          </cell>
          <cell r="G571" t="str">
            <v>223505</v>
          </cell>
          <cell r="H571">
            <v>45474</v>
          </cell>
          <cell r="J571">
            <v>431.11</v>
          </cell>
          <cell r="L571">
            <v>95.865238095199999</v>
          </cell>
          <cell r="M571">
            <v>3.97</v>
          </cell>
          <cell r="O571">
            <v>1.35</v>
          </cell>
          <cell r="Y571">
            <v>972.42</v>
          </cell>
          <cell r="AB571" t="str">
            <v>PL14434</v>
          </cell>
        </row>
        <row r="572">
          <cell r="C572" t="str">
            <v>HOSPITAL MESTRE VITALINO</v>
          </cell>
          <cell r="E572" t="str">
            <v>EDLAINY ANDRADE GOMES SIQUEIRA</v>
          </cell>
          <cell r="F572" t="str">
            <v>3 - Administrativo</v>
          </cell>
          <cell r="G572" t="str">
            <v>223505</v>
          </cell>
          <cell r="H572">
            <v>45474</v>
          </cell>
          <cell r="J572">
            <v>313.37</v>
          </cell>
          <cell r="L572">
            <v>95.865238095199999</v>
          </cell>
          <cell r="M572">
            <v>0</v>
          </cell>
          <cell r="O572">
            <v>1.35</v>
          </cell>
          <cell r="U572">
            <v>120.26</v>
          </cell>
          <cell r="X572" t="str">
            <v>AUX. CRECHE I</v>
          </cell>
        </row>
        <row r="573">
          <cell r="C573" t="str">
            <v>HOSPITAL MESTRE VITALINO</v>
          </cell>
          <cell r="E573" t="str">
            <v>EDMILSON HENAUTH</v>
          </cell>
          <cell r="F573" t="str">
            <v>1 - Médico</v>
          </cell>
          <cell r="G573" t="str">
            <v>225120</v>
          </cell>
          <cell r="H573">
            <v>45474</v>
          </cell>
          <cell r="J573">
            <v>1237.5</v>
          </cell>
          <cell r="L573">
            <v>95.865238095199999</v>
          </cell>
          <cell r="M573">
            <v>4.24</v>
          </cell>
          <cell r="O573">
            <v>5.77</v>
          </cell>
          <cell r="P573">
            <v>1.23</v>
          </cell>
        </row>
        <row r="574">
          <cell r="C574" t="str">
            <v>HOSPITAL MESTRE VITALINO</v>
          </cell>
          <cell r="E574" t="str">
            <v>EDNA ANDRADE DOS SANTOS</v>
          </cell>
          <cell r="F574" t="str">
            <v>2 - Outros Profissionais da Saúde</v>
          </cell>
          <cell r="G574" t="str">
            <v>223505</v>
          </cell>
          <cell r="H574">
            <v>45474</v>
          </cell>
          <cell r="J574">
            <v>372.5</v>
          </cell>
          <cell r="L574">
            <v>95.865238095199999</v>
          </cell>
          <cell r="M574">
            <v>3.09</v>
          </cell>
          <cell r="O574">
            <v>1.35</v>
          </cell>
          <cell r="Y574">
            <v>1597.24</v>
          </cell>
          <cell r="AB574" t="str">
            <v>PL14434</v>
          </cell>
        </row>
        <row r="575">
          <cell r="C575" t="str">
            <v>HOSPITAL MESTRE VITALINO</v>
          </cell>
          <cell r="E575" t="str">
            <v>EDNA BARBOSA DA SILVA</v>
          </cell>
          <cell r="F575" t="str">
            <v>2 - Outros Profissionais da Saúde</v>
          </cell>
          <cell r="G575" t="str">
            <v>322205</v>
          </cell>
          <cell r="H575">
            <v>45474</v>
          </cell>
          <cell r="J575">
            <v>293.88</v>
          </cell>
          <cell r="L575">
            <v>95.865238095199999</v>
          </cell>
          <cell r="M575">
            <v>29.39</v>
          </cell>
          <cell r="O575">
            <v>1.82</v>
          </cell>
          <cell r="R575">
            <v>307.2</v>
          </cell>
          <cell r="S575">
            <v>88.17</v>
          </cell>
          <cell r="U575">
            <v>77.55</v>
          </cell>
          <cell r="X575" t="str">
            <v>AUX. CRECHE I</v>
          </cell>
          <cell r="Y575">
            <v>1653.3100000000002</v>
          </cell>
          <cell r="AB575" t="str">
            <v>PL14434</v>
          </cell>
        </row>
        <row r="576">
          <cell r="C576" t="str">
            <v>HOSPITAL MESTRE VITALINO</v>
          </cell>
          <cell r="E576" t="str">
            <v>EDNA DOS SANTOS XAVIER</v>
          </cell>
          <cell r="F576" t="str">
            <v>3 - Administrativo</v>
          </cell>
          <cell r="G576" t="str">
            <v>322215</v>
          </cell>
          <cell r="H576">
            <v>45474</v>
          </cell>
          <cell r="J576">
            <v>267.08999999999997</v>
          </cell>
          <cell r="L576">
            <v>95.865238095199999</v>
          </cell>
          <cell r="M576">
            <v>23.51</v>
          </cell>
          <cell r="O576">
            <v>1.82</v>
          </cell>
          <cell r="U576">
            <v>77.55</v>
          </cell>
          <cell r="X576" t="str">
            <v>AUX.CRECHE II</v>
          </cell>
          <cell r="Y576">
            <v>1373.4299999999998</v>
          </cell>
          <cell r="AB576" t="str">
            <v>PL14434</v>
          </cell>
        </row>
        <row r="577">
          <cell r="C577" t="str">
            <v>HOSPITAL MESTRE VITALINO</v>
          </cell>
          <cell r="E577" t="str">
            <v>EDNAILSON MARIANO DA SILVA</v>
          </cell>
          <cell r="F577" t="str">
            <v>3 - Administrativo</v>
          </cell>
          <cell r="G577" t="str">
            <v>515110</v>
          </cell>
          <cell r="H577">
            <v>45474</v>
          </cell>
          <cell r="J577">
            <v>144.49</v>
          </cell>
          <cell r="O577">
            <v>1.82</v>
          </cell>
        </row>
        <row r="578">
          <cell r="C578" t="str">
            <v>HOSPITAL MESTRE VITALINO</v>
          </cell>
          <cell r="E578" t="str">
            <v>EDNARA SUELLEN DE SOUZA NOGUEIRA</v>
          </cell>
          <cell r="F578" t="str">
            <v>2 - Outros Profissionais da Saúde</v>
          </cell>
          <cell r="G578" t="str">
            <v>223505</v>
          </cell>
          <cell r="H578">
            <v>45474</v>
          </cell>
          <cell r="J578">
            <v>434.64</v>
          </cell>
          <cell r="L578">
            <v>95.865238095199999</v>
          </cell>
          <cell r="M578">
            <v>3.56</v>
          </cell>
          <cell r="O578">
            <v>1.35</v>
          </cell>
          <cell r="Y578">
            <v>972.42</v>
          </cell>
          <cell r="AB578" t="str">
            <v>PL14434</v>
          </cell>
        </row>
        <row r="579">
          <cell r="C579" t="str">
            <v>HOSPITAL MESTRE VITALINO</v>
          </cell>
          <cell r="E579" t="str">
            <v>EDSON BEZERRA E SILVA</v>
          </cell>
          <cell r="F579" t="str">
            <v>3 - Administrativo</v>
          </cell>
          <cell r="G579" t="str">
            <v>521130</v>
          </cell>
          <cell r="H579">
            <v>45474</v>
          </cell>
          <cell r="J579">
            <v>146.80000000000001</v>
          </cell>
          <cell r="L579">
            <v>95.865238095199999</v>
          </cell>
          <cell r="M579">
            <v>27.3</v>
          </cell>
          <cell r="O579">
            <v>1.82</v>
          </cell>
        </row>
        <row r="580">
          <cell r="C580" t="str">
            <v>HOSPITAL MESTRE VITALINO</v>
          </cell>
          <cell r="E580" t="str">
            <v>EDSON DA SILVA BARROS</v>
          </cell>
          <cell r="F580" t="str">
            <v>3 - Administrativo</v>
          </cell>
          <cell r="G580" t="str">
            <v>515110</v>
          </cell>
          <cell r="H580">
            <v>45474</v>
          </cell>
          <cell r="J580">
            <v>135.55000000000001</v>
          </cell>
          <cell r="L580">
            <v>95.865238095199999</v>
          </cell>
          <cell r="M580">
            <v>27.3</v>
          </cell>
          <cell r="O580">
            <v>1.82</v>
          </cell>
        </row>
        <row r="581">
          <cell r="C581" t="str">
            <v>HOSPITAL MESTRE VITALINO</v>
          </cell>
          <cell r="E581" t="str">
            <v>EDSON DEMERCIANO DA SILVA</v>
          </cell>
          <cell r="F581" t="str">
            <v>3 - Administrativo</v>
          </cell>
          <cell r="G581" t="str">
            <v>514320</v>
          </cell>
          <cell r="H581">
            <v>45474</v>
          </cell>
          <cell r="J581">
            <v>164.34</v>
          </cell>
          <cell r="L581">
            <v>95.865238095199999</v>
          </cell>
          <cell r="M581">
            <v>25.42</v>
          </cell>
          <cell r="O581">
            <v>1.82</v>
          </cell>
        </row>
        <row r="582">
          <cell r="C582" t="str">
            <v>HOSPITAL MESTRE VITALINO</v>
          </cell>
          <cell r="E582" t="str">
            <v>EDSON FERNANDES DE JESUS JUNIOR</v>
          </cell>
          <cell r="F582" t="str">
            <v>3 - Administrativo</v>
          </cell>
          <cell r="G582" t="str">
            <v>514320</v>
          </cell>
          <cell r="H582">
            <v>45474</v>
          </cell>
          <cell r="J582">
            <v>135.55000000000001</v>
          </cell>
          <cell r="L582">
            <v>95.865238095199999</v>
          </cell>
          <cell r="M582">
            <v>0</v>
          </cell>
          <cell r="O582">
            <v>1.82</v>
          </cell>
        </row>
        <row r="583">
          <cell r="C583" t="str">
            <v>HOSPITAL MESTRE VITALINO</v>
          </cell>
          <cell r="E583" t="str">
            <v>EDSON JAIR CRUZ DUARTE</v>
          </cell>
          <cell r="F583" t="str">
            <v>3 - Administrativo</v>
          </cell>
          <cell r="G583" t="str">
            <v>212410</v>
          </cell>
          <cell r="H583">
            <v>45474</v>
          </cell>
          <cell r="J583">
            <v>206.94</v>
          </cell>
          <cell r="L583">
            <v>95.865238095199999</v>
          </cell>
          <cell r="M583">
            <v>41.65</v>
          </cell>
          <cell r="O583">
            <v>1.82</v>
          </cell>
        </row>
        <row r="584">
          <cell r="C584" t="str">
            <v>HOSPITAL MESTRE VITALINO</v>
          </cell>
          <cell r="E584" t="str">
            <v>EDSON JOSE PEREIRA</v>
          </cell>
          <cell r="F584" t="str">
            <v>3 - Administrativo</v>
          </cell>
          <cell r="G584" t="str">
            <v>411010</v>
          </cell>
          <cell r="H584">
            <v>45474</v>
          </cell>
          <cell r="J584">
            <v>139.88</v>
          </cell>
          <cell r="L584">
            <v>95.865238095199999</v>
          </cell>
          <cell r="M584">
            <v>29.32</v>
          </cell>
          <cell r="O584">
            <v>1.82</v>
          </cell>
          <cell r="R584">
            <v>307.2</v>
          </cell>
          <cell r="S584">
            <v>87.97</v>
          </cell>
        </row>
        <row r="585">
          <cell r="C585" t="str">
            <v>HOSPITAL MESTRE VITALINO</v>
          </cell>
          <cell r="E585" t="str">
            <v>EDSON MENDES DA SILVA JUNIOR</v>
          </cell>
          <cell r="F585" t="str">
            <v>3 - Administrativo</v>
          </cell>
          <cell r="G585" t="str">
            <v>763305</v>
          </cell>
          <cell r="H585">
            <v>45474</v>
          </cell>
          <cell r="J585">
            <v>141.99</v>
          </cell>
          <cell r="L585">
            <v>95.865238095199999</v>
          </cell>
          <cell r="M585">
            <v>28.24</v>
          </cell>
          <cell r="O585">
            <v>1.82</v>
          </cell>
        </row>
        <row r="586">
          <cell r="C586" t="str">
            <v>HOSPITAL MESTRE VITALINO</v>
          </cell>
          <cell r="E586" t="str">
            <v>EDUARDA CLEIDE DE AGUIAR</v>
          </cell>
          <cell r="F586" t="str">
            <v>2 - Outros Profissionais da Saúde</v>
          </cell>
          <cell r="G586" t="str">
            <v>322205</v>
          </cell>
          <cell r="H586">
            <v>45474</v>
          </cell>
          <cell r="J586">
            <v>289.95999999999998</v>
          </cell>
          <cell r="L586">
            <v>95.865238095199999</v>
          </cell>
          <cell r="M586">
            <v>26.45</v>
          </cell>
          <cell r="O586">
            <v>1.82</v>
          </cell>
          <cell r="Y586">
            <v>1653.3100000000002</v>
          </cell>
          <cell r="AB586" t="str">
            <v>PL14434</v>
          </cell>
        </row>
        <row r="587">
          <cell r="C587" t="str">
            <v>HOSPITAL MESTRE VITALINO</v>
          </cell>
          <cell r="E587" t="str">
            <v>EDUARDA GOMES DE OLIVEIRA</v>
          </cell>
          <cell r="F587" t="str">
            <v>3 - Administrativo</v>
          </cell>
          <cell r="G587" t="str">
            <v>513430</v>
          </cell>
          <cell r="H587">
            <v>45474</v>
          </cell>
          <cell r="J587">
            <v>141.15</v>
          </cell>
          <cell r="L587">
            <v>95.865238095199999</v>
          </cell>
          <cell r="M587">
            <v>28.24</v>
          </cell>
          <cell r="O587">
            <v>1.82</v>
          </cell>
        </row>
        <row r="588">
          <cell r="C588" t="str">
            <v>HOSPITAL MESTRE VITALINO</v>
          </cell>
          <cell r="E588" t="str">
            <v>EDUARDA NAYARA MORAES CAVALCANTE</v>
          </cell>
          <cell r="F588" t="str">
            <v>3 - Administrativo</v>
          </cell>
          <cell r="G588" t="str">
            <v>411010</v>
          </cell>
          <cell r="H588">
            <v>45474</v>
          </cell>
          <cell r="J588">
            <v>139.88</v>
          </cell>
          <cell r="L588">
            <v>95.865238095199999</v>
          </cell>
          <cell r="M588">
            <v>28.35</v>
          </cell>
          <cell r="O588">
            <v>1.82</v>
          </cell>
          <cell r="U588">
            <v>80.95</v>
          </cell>
          <cell r="X588" t="str">
            <v>AUX. CRECHE I</v>
          </cell>
        </row>
        <row r="589">
          <cell r="C589" t="str">
            <v>HOSPITAL MESTRE VITALINO</v>
          </cell>
          <cell r="E589" t="str">
            <v>EDUARDA SEVERINA DA SILVA</v>
          </cell>
          <cell r="F589" t="str">
            <v>2 - Outros Profissionais da Saúde</v>
          </cell>
          <cell r="G589" t="str">
            <v>322205</v>
          </cell>
          <cell r="H589">
            <v>45474</v>
          </cell>
          <cell r="J589">
            <v>308.67</v>
          </cell>
          <cell r="O589">
            <v>1.82</v>
          </cell>
          <cell r="Y589">
            <v>1653.3100000000002</v>
          </cell>
          <cell r="AB589" t="str">
            <v>PL14434</v>
          </cell>
        </row>
        <row r="590">
          <cell r="C590" t="str">
            <v>HOSPITAL MESTRE VITALINO</v>
          </cell>
          <cell r="E590" t="str">
            <v>EDUARDO ANTONIO DA SILVA</v>
          </cell>
          <cell r="F590" t="str">
            <v>3 - Administrativo</v>
          </cell>
          <cell r="G590" t="str">
            <v>517410</v>
          </cell>
          <cell r="H590">
            <v>45474</v>
          </cell>
          <cell r="J590">
            <v>120.96</v>
          </cell>
          <cell r="L590">
            <v>95.865238095199999</v>
          </cell>
          <cell r="M590">
            <v>28.24</v>
          </cell>
          <cell r="O590">
            <v>1.82</v>
          </cell>
        </row>
        <row r="591">
          <cell r="C591" t="str">
            <v>HOSPITAL MESTRE VITALINO</v>
          </cell>
          <cell r="E591" t="str">
            <v>EDUARDO DOS SANTOS SILVA</v>
          </cell>
          <cell r="F591" t="str">
            <v>3 - Administrativo</v>
          </cell>
          <cell r="G591" t="str">
            <v>312105</v>
          </cell>
          <cell r="H591">
            <v>45474</v>
          </cell>
          <cell r="J591">
            <v>205.42</v>
          </cell>
          <cell r="O591">
            <v>1.82</v>
          </cell>
          <cell r="U591">
            <v>51.98</v>
          </cell>
          <cell r="X591" t="str">
            <v>AUX DE FERRAMENTA</v>
          </cell>
        </row>
        <row r="592">
          <cell r="C592" t="str">
            <v>HOSPITAL MESTRE VITALINO</v>
          </cell>
          <cell r="E592" t="str">
            <v>EDUARDO EDGAR DA SILVA</v>
          </cell>
          <cell r="F592" t="str">
            <v>2 - Outros Profissionais da Saúde</v>
          </cell>
          <cell r="G592" t="str">
            <v>322205</v>
          </cell>
          <cell r="H592">
            <v>45474</v>
          </cell>
          <cell r="J592">
            <v>167.09</v>
          </cell>
          <cell r="L592">
            <v>95.865238095199999</v>
          </cell>
          <cell r="M592">
            <v>29.39</v>
          </cell>
          <cell r="O592">
            <v>1.82</v>
          </cell>
        </row>
        <row r="593">
          <cell r="C593" t="str">
            <v>HOSPITAL MESTRE VITALINO</v>
          </cell>
          <cell r="E593" t="str">
            <v>EDUARDO FERNANDES DOS SANTOS</v>
          </cell>
          <cell r="F593" t="str">
            <v>1 - Médico</v>
          </cell>
          <cell r="G593" t="str">
            <v>225125</v>
          </cell>
          <cell r="H593">
            <v>45474</v>
          </cell>
          <cell r="J593">
            <v>994.39</v>
          </cell>
          <cell r="L593">
            <v>95.865238095199999</v>
          </cell>
          <cell r="M593">
            <v>4.24</v>
          </cell>
          <cell r="O593">
            <v>5.77</v>
          </cell>
          <cell r="P593">
            <v>1.23</v>
          </cell>
        </row>
        <row r="594">
          <cell r="C594" t="str">
            <v>HOSPITAL MESTRE VITALINO</v>
          </cell>
          <cell r="E594" t="str">
            <v>EDUARDO FIGUEIREDO DE ALENCAR</v>
          </cell>
          <cell r="F594" t="str">
            <v>1 - Médico</v>
          </cell>
          <cell r="G594" t="str">
            <v>225150</v>
          </cell>
          <cell r="H594">
            <v>45474</v>
          </cell>
          <cell r="J594">
            <v>1186.32</v>
          </cell>
          <cell r="L594">
            <v>95.865238095199999</v>
          </cell>
          <cell r="M594">
            <v>4.24</v>
          </cell>
          <cell r="O594">
            <v>5.77</v>
          </cell>
          <cell r="P594">
            <v>1.23</v>
          </cell>
        </row>
        <row r="595">
          <cell r="C595" t="str">
            <v>HOSPITAL MESTRE VITALINO</v>
          </cell>
          <cell r="E595" t="str">
            <v>EDUARDO HENRIQUE GOMES ALVES</v>
          </cell>
          <cell r="F595" t="str">
            <v>3 - Administrativo</v>
          </cell>
          <cell r="G595" t="str">
            <v>411005</v>
          </cell>
          <cell r="H595">
            <v>45474</v>
          </cell>
          <cell r="J595">
            <v>17.66</v>
          </cell>
          <cell r="O595">
            <v>1.82</v>
          </cell>
        </row>
        <row r="596">
          <cell r="C596" t="str">
            <v>HOSPITAL MESTRE VITALINO</v>
          </cell>
          <cell r="E596" t="str">
            <v>EDUARDO MANOEL ALVES DA SILVA</v>
          </cell>
          <cell r="F596" t="str">
            <v>2 - Outros Profissionais da Saúde</v>
          </cell>
          <cell r="G596" t="str">
            <v>322205</v>
          </cell>
          <cell r="H596">
            <v>45474</v>
          </cell>
          <cell r="J596">
            <v>296.13</v>
          </cell>
          <cell r="L596">
            <v>95.865238095199999</v>
          </cell>
          <cell r="M596">
            <v>29.39</v>
          </cell>
          <cell r="O596">
            <v>1.82</v>
          </cell>
          <cell r="R596">
            <v>307.2</v>
          </cell>
          <cell r="S596">
            <v>88.17</v>
          </cell>
          <cell r="Y596">
            <v>1653.3100000000002</v>
          </cell>
          <cell r="AB596" t="str">
            <v>PL14434</v>
          </cell>
        </row>
        <row r="597">
          <cell r="C597" t="str">
            <v>HOSPITAL MESTRE VITALINO</v>
          </cell>
          <cell r="E597" t="str">
            <v>EDUARDO PEREIRA DA SILVA</v>
          </cell>
          <cell r="F597" t="str">
            <v>2 - Outros Profissionais da Saúde</v>
          </cell>
          <cell r="G597" t="str">
            <v>324115</v>
          </cell>
          <cell r="H597">
            <v>45474</v>
          </cell>
          <cell r="L597">
            <v>95.865238095199999</v>
          </cell>
          <cell r="M597">
            <v>0</v>
          </cell>
          <cell r="O597">
            <v>10</v>
          </cell>
        </row>
        <row r="598">
          <cell r="C598" t="str">
            <v>HOSPITAL MESTRE VITALINO</v>
          </cell>
          <cell r="E598" t="str">
            <v>EDUARDO SILVA JORDAO DE OLIVEIRA</v>
          </cell>
          <cell r="F598" t="str">
            <v>1 - Médico</v>
          </cell>
          <cell r="G598" t="str">
            <v>225203</v>
          </cell>
          <cell r="H598">
            <v>45474</v>
          </cell>
          <cell r="J598">
            <v>2799.45</v>
          </cell>
          <cell r="L598">
            <v>95.865238095199999</v>
          </cell>
          <cell r="M598">
            <v>2.12</v>
          </cell>
          <cell r="O598">
            <v>5.77</v>
          </cell>
          <cell r="P598">
            <v>1.23</v>
          </cell>
        </row>
        <row r="599">
          <cell r="C599" t="str">
            <v>HOSPITAL MESTRE VITALINO</v>
          </cell>
          <cell r="E599" t="str">
            <v>EDUARDO SILVA VASCONCELOS</v>
          </cell>
          <cell r="F599" t="str">
            <v>3 - Administrativo</v>
          </cell>
          <cell r="G599" t="str">
            <v>515110</v>
          </cell>
          <cell r="H599">
            <v>45474</v>
          </cell>
          <cell r="J599">
            <v>135.55000000000001</v>
          </cell>
          <cell r="L599">
            <v>95.865238095199999</v>
          </cell>
          <cell r="M599">
            <v>28.24</v>
          </cell>
          <cell r="O599">
            <v>1.82</v>
          </cell>
        </row>
        <row r="600">
          <cell r="C600" t="str">
            <v>HOSPITAL MESTRE VITALINO</v>
          </cell>
          <cell r="E600" t="str">
            <v>EDVALDO ANGELO DOS SANTOS</v>
          </cell>
          <cell r="F600" t="str">
            <v>3 - Administrativo</v>
          </cell>
          <cell r="G600" t="str">
            <v>515110</v>
          </cell>
          <cell r="H600">
            <v>45474</v>
          </cell>
          <cell r="J600">
            <v>144.56</v>
          </cell>
          <cell r="L600">
            <v>95.865238095199999</v>
          </cell>
          <cell r="M600">
            <v>28.24</v>
          </cell>
          <cell r="O600">
            <v>1.82</v>
          </cell>
        </row>
        <row r="601">
          <cell r="C601" t="str">
            <v>HOSPITAL MESTRE VITALINO</v>
          </cell>
          <cell r="E601" t="str">
            <v>EDVALDO CICERO DA SILVA</v>
          </cell>
          <cell r="F601" t="str">
            <v>2 - Outros Profissionais da Saúde</v>
          </cell>
          <cell r="G601" t="str">
            <v>322205</v>
          </cell>
          <cell r="H601">
            <v>45474</v>
          </cell>
          <cell r="J601">
            <v>286.42</v>
          </cell>
          <cell r="L601">
            <v>95.865238095199999</v>
          </cell>
          <cell r="M601">
            <v>29.39</v>
          </cell>
          <cell r="O601">
            <v>1.82</v>
          </cell>
          <cell r="Y601">
            <v>1653.3100000000002</v>
          </cell>
          <cell r="AB601" t="str">
            <v>PL14434</v>
          </cell>
        </row>
        <row r="602">
          <cell r="C602" t="str">
            <v>HOSPITAL MESTRE VITALINO</v>
          </cell>
          <cell r="E602" t="str">
            <v>EDVALDO JOSE DE BARROS</v>
          </cell>
          <cell r="F602" t="str">
            <v>3 - Administrativo</v>
          </cell>
          <cell r="G602" t="str">
            <v>514310</v>
          </cell>
          <cell r="H602">
            <v>45474</v>
          </cell>
          <cell r="J602">
            <v>141.15</v>
          </cell>
          <cell r="O602">
            <v>1.82</v>
          </cell>
        </row>
        <row r="603">
          <cell r="C603" t="str">
            <v>HOSPITAL MESTRE VITALINO</v>
          </cell>
          <cell r="E603" t="str">
            <v>EDVANIA MATIAS DOS SANTOS</v>
          </cell>
          <cell r="F603" t="str">
            <v>2 - Outros Profissionais da Saúde</v>
          </cell>
          <cell r="G603" t="str">
            <v>322205</v>
          </cell>
          <cell r="H603">
            <v>45474</v>
          </cell>
          <cell r="J603">
            <v>317.26</v>
          </cell>
          <cell r="O603">
            <v>1.82</v>
          </cell>
          <cell r="Y603">
            <v>1653.3100000000002</v>
          </cell>
          <cell r="AB603" t="str">
            <v>PL14434</v>
          </cell>
        </row>
        <row r="604">
          <cell r="C604" t="str">
            <v>HOSPITAL MESTRE VITALINO</v>
          </cell>
          <cell r="E604" t="str">
            <v>EDYLA FLAVIANA RODRIGUES FERREIRA</v>
          </cell>
          <cell r="F604" t="str">
            <v>2 - Outros Profissionais da Saúde</v>
          </cell>
          <cell r="G604" t="str">
            <v>223605</v>
          </cell>
          <cell r="H604">
            <v>45474</v>
          </cell>
          <cell r="J604">
            <v>317.24</v>
          </cell>
          <cell r="L604">
            <v>95.865238095199999</v>
          </cell>
          <cell r="M604">
            <v>3.56</v>
          </cell>
          <cell r="O604">
            <v>1.35</v>
          </cell>
        </row>
        <row r="605">
          <cell r="C605" t="str">
            <v>HOSPITAL MESTRE VITALINO</v>
          </cell>
          <cell r="E605" t="str">
            <v>ELAINE APARECIDA SOARES DA COSTA GODOY</v>
          </cell>
          <cell r="F605" t="str">
            <v>1 - Médico</v>
          </cell>
          <cell r="G605" t="str">
            <v>225124</v>
          </cell>
          <cell r="H605">
            <v>45474</v>
          </cell>
          <cell r="J605">
            <v>697.49</v>
          </cell>
          <cell r="L605">
            <v>95.865238095199999</v>
          </cell>
          <cell r="M605">
            <v>4.24</v>
          </cell>
          <cell r="O605">
            <v>5.77</v>
          </cell>
          <cell r="P605">
            <v>1.23</v>
          </cell>
        </row>
        <row r="606">
          <cell r="C606" t="str">
            <v>HOSPITAL MESTRE VITALINO</v>
          </cell>
          <cell r="E606" t="str">
            <v>ELAINE CANDIDO DA SILVA</v>
          </cell>
          <cell r="F606" t="str">
            <v>2 - Outros Profissionais da Saúde</v>
          </cell>
          <cell r="G606" t="str">
            <v>322205</v>
          </cell>
          <cell r="H606">
            <v>45474</v>
          </cell>
          <cell r="J606">
            <v>361.63</v>
          </cell>
          <cell r="L606">
            <v>95.865238095199999</v>
          </cell>
          <cell r="M606">
            <v>0</v>
          </cell>
          <cell r="O606">
            <v>1.82</v>
          </cell>
          <cell r="Y606">
            <v>1653.3100000000002</v>
          </cell>
          <cell r="AB606" t="str">
            <v>PL14434</v>
          </cell>
        </row>
        <row r="607">
          <cell r="C607" t="str">
            <v>HOSPITAL MESTRE VITALINO</v>
          </cell>
          <cell r="E607" t="str">
            <v>ELAINE LINDALVA DOS PRAZERES</v>
          </cell>
          <cell r="F607" t="str">
            <v>3 - Administrativo</v>
          </cell>
          <cell r="G607" t="str">
            <v>514320</v>
          </cell>
          <cell r="H607">
            <v>45474</v>
          </cell>
          <cell r="J607">
            <v>141.15</v>
          </cell>
          <cell r="O607">
            <v>1.82</v>
          </cell>
          <cell r="U607">
            <v>80.95</v>
          </cell>
          <cell r="X607" t="str">
            <v>AUX. CRECHE I</v>
          </cell>
        </row>
        <row r="608">
          <cell r="C608" t="str">
            <v>HOSPITAL MESTRE VITALINO</v>
          </cell>
          <cell r="E608" t="str">
            <v>ELAINE LOPES ALBUQUERQUE</v>
          </cell>
          <cell r="F608" t="str">
            <v>2 - Outros Profissionais da Saúde</v>
          </cell>
          <cell r="G608" t="str">
            <v>251605</v>
          </cell>
          <cell r="H608">
            <v>45474</v>
          </cell>
          <cell r="J608">
            <v>213.95</v>
          </cell>
          <cell r="L608">
            <v>95.865238095199999</v>
          </cell>
          <cell r="M608">
            <v>47.84</v>
          </cell>
          <cell r="O608">
            <v>1.82</v>
          </cell>
        </row>
        <row r="609">
          <cell r="C609" t="str">
            <v>HOSPITAL MESTRE VITALINO</v>
          </cell>
          <cell r="E609" t="str">
            <v>ELAINE SALLES BELEM DA SILVA QUEIROZ</v>
          </cell>
          <cell r="F609" t="str">
            <v>2 - Outros Profissionais da Saúde</v>
          </cell>
          <cell r="G609" t="str">
            <v>223505</v>
          </cell>
          <cell r="H609">
            <v>45474</v>
          </cell>
          <cell r="J609">
            <v>386.94</v>
          </cell>
          <cell r="L609">
            <v>95.865238095199999</v>
          </cell>
          <cell r="M609">
            <v>3.85</v>
          </cell>
          <cell r="O609">
            <v>1.35</v>
          </cell>
          <cell r="Y609">
            <v>1130.8899999999999</v>
          </cell>
          <cell r="AB609" t="str">
            <v>PL14434</v>
          </cell>
        </row>
        <row r="610">
          <cell r="C610" t="str">
            <v>HOSPITAL MESTRE VITALINO</v>
          </cell>
          <cell r="E610" t="str">
            <v>ELAINE SUELEN SANTOS</v>
          </cell>
          <cell r="F610" t="str">
            <v>2 - Outros Profissionais da Saúde</v>
          </cell>
          <cell r="G610" t="str">
            <v>322205</v>
          </cell>
          <cell r="H610">
            <v>45474</v>
          </cell>
          <cell r="J610">
            <v>296.13</v>
          </cell>
          <cell r="O610">
            <v>1.82</v>
          </cell>
          <cell r="Y610">
            <v>1653.3100000000002</v>
          </cell>
          <cell r="AB610" t="str">
            <v>PL14434</v>
          </cell>
        </row>
        <row r="611">
          <cell r="C611" t="str">
            <v>HOSPITAL MESTRE VITALINO</v>
          </cell>
          <cell r="E611" t="str">
            <v>ELAINNE MICHELLE RIBEIRO ALVES</v>
          </cell>
          <cell r="F611" t="str">
            <v>2 - Outros Profissionais da Saúde</v>
          </cell>
          <cell r="G611" t="str">
            <v>223505</v>
          </cell>
          <cell r="H611">
            <v>45474</v>
          </cell>
          <cell r="J611">
            <v>411.59</v>
          </cell>
          <cell r="O611">
            <v>1.35</v>
          </cell>
          <cell r="Y611">
            <v>972.42</v>
          </cell>
          <cell r="AB611" t="str">
            <v>PL14434</v>
          </cell>
        </row>
        <row r="612">
          <cell r="C612" t="str">
            <v>HOSPITAL MESTRE VITALINO</v>
          </cell>
          <cell r="E612" t="str">
            <v>ELANE MARIA DA SILVA</v>
          </cell>
          <cell r="F612" t="str">
            <v>2 - Outros Profissionais da Saúde</v>
          </cell>
          <cell r="G612" t="str">
            <v>322205</v>
          </cell>
          <cell r="H612">
            <v>45474</v>
          </cell>
          <cell r="J612">
            <v>285.68</v>
          </cell>
          <cell r="L612">
            <v>95.865238095199999</v>
          </cell>
          <cell r="M612">
            <v>29.39</v>
          </cell>
          <cell r="O612">
            <v>1.82</v>
          </cell>
          <cell r="Y612">
            <v>1653.3100000000002</v>
          </cell>
          <cell r="AB612" t="str">
            <v>PL14434</v>
          </cell>
        </row>
        <row r="613">
          <cell r="C613" t="str">
            <v>HOSPITAL MESTRE VITALINO</v>
          </cell>
          <cell r="E613" t="str">
            <v>ELAYNE VANESSA FERREIRA DE LIMA</v>
          </cell>
          <cell r="F613" t="str">
            <v>2 - Outros Profissionais da Saúde</v>
          </cell>
          <cell r="G613" t="str">
            <v>322205</v>
          </cell>
          <cell r="H613">
            <v>45474</v>
          </cell>
          <cell r="J613">
            <v>371.17</v>
          </cell>
          <cell r="L613">
            <v>95.865238095199999</v>
          </cell>
          <cell r="M613">
            <v>0</v>
          </cell>
          <cell r="O613">
            <v>1.82</v>
          </cell>
          <cell r="U613">
            <v>155.1</v>
          </cell>
          <cell r="X613" t="str">
            <v xml:space="preserve">AUX. CRECHE I, AUX.CRECHE II, AUX.CRECHE FERIAS </v>
          </cell>
          <cell r="Y613">
            <v>1653.3100000000002</v>
          </cell>
          <cell r="AB613" t="str">
            <v>PL14434</v>
          </cell>
        </row>
        <row r="614">
          <cell r="C614" t="str">
            <v>HOSPITAL MESTRE VITALINO</v>
          </cell>
          <cell r="E614" t="str">
            <v>ELAYSE DANIELLE OLIVEIRA MERGULHAO</v>
          </cell>
          <cell r="F614" t="str">
            <v>3 - Administrativo</v>
          </cell>
          <cell r="G614" t="str">
            <v>410105</v>
          </cell>
          <cell r="H614">
            <v>45474</v>
          </cell>
          <cell r="J614">
            <v>621.47</v>
          </cell>
          <cell r="L614">
            <v>95.865238095199999</v>
          </cell>
          <cell r="M614">
            <v>72.89</v>
          </cell>
          <cell r="O614">
            <v>1.82</v>
          </cell>
        </row>
        <row r="615">
          <cell r="C615" t="str">
            <v>HOSPITAL MESTRE VITALINO</v>
          </cell>
          <cell r="E615" t="str">
            <v>ELBI DE SOUZA SANTOS</v>
          </cell>
          <cell r="F615" t="str">
            <v>2 - Outros Profissionais da Saúde</v>
          </cell>
          <cell r="G615" t="str">
            <v>322205</v>
          </cell>
          <cell r="H615">
            <v>45474</v>
          </cell>
          <cell r="J615">
            <v>305.77999999999997</v>
          </cell>
          <cell r="L615">
            <v>95.865238095199999</v>
          </cell>
          <cell r="M615">
            <v>29.39</v>
          </cell>
          <cell r="O615">
            <v>1.82</v>
          </cell>
          <cell r="Y615">
            <v>1653.3100000000002</v>
          </cell>
          <cell r="AB615" t="str">
            <v>PL14434</v>
          </cell>
        </row>
        <row r="616">
          <cell r="C616" t="str">
            <v>HOSPITAL MESTRE VITALINO</v>
          </cell>
          <cell r="E616" t="str">
            <v>ELEM LETICIA DE CARVALHO CABRAL</v>
          </cell>
          <cell r="F616" t="str">
            <v>2 - Outros Profissionais da Saúde</v>
          </cell>
          <cell r="G616" t="str">
            <v>322205</v>
          </cell>
          <cell r="H616">
            <v>45474</v>
          </cell>
          <cell r="J616">
            <v>288.79000000000002</v>
          </cell>
          <cell r="L616">
            <v>95.865238095199999</v>
          </cell>
          <cell r="M616">
            <v>29.39</v>
          </cell>
          <cell r="O616">
            <v>1.82</v>
          </cell>
          <cell r="Y616">
            <v>1653.3100000000002</v>
          </cell>
          <cell r="AB616" t="str">
            <v>PL14434</v>
          </cell>
        </row>
        <row r="617">
          <cell r="C617" t="str">
            <v>HOSPITAL MESTRE VITALINO</v>
          </cell>
          <cell r="E617" t="str">
            <v>ELIANE BRITO CINCINATO</v>
          </cell>
          <cell r="F617" t="str">
            <v>2 - Outros Profissionais da Saúde</v>
          </cell>
          <cell r="G617" t="str">
            <v>322205</v>
          </cell>
          <cell r="H617">
            <v>45474</v>
          </cell>
          <cell r="J617">
            <v>295.36</v>
          </cell>
          <cell r="L617">
            <v>95.865238095199999</v>
          </cell>
          <cell r="M617">
            <v>23.51</v>
          </cell>
          <cell r="O617">
            <v>1.82</v>
          </cell>
          <cell r="Y617">
            <v>1653.3100000000002</v>
          </cell>
          <cell r="AB617" t="str">
            <v>PL14434</v>
          </cell>
        </row>
        <row r="618">
          <cell r="C618" t="str">
            <v>HOSPITAL MESTRE VITALINO</v>
          </cell>
          <cell r="E618" t="str">
            <v>ELIANE CRISTINA SILVA DE AQUINO</v>
          </cell>
          <cell r="F618" t="str">
            <v>2 - Outros Profissionais da Saúde</v>
          </cell>
          <cell r="G618" t="str">
            <v>322205</v>
          </cell>
          <cell r="H618">
            <v>45474</v>
          </cell>
          <cell r="J618">
            <v>300.54000000000002</v>
          </cell>
          <cell r="L618">
            <v>95.865238095199999</v>
          </cell>
          <cell r="M618">
            <v>29.39</v>
          </cell>
          <cell r="O618">
            <v>1.82</v>
          </cell>
          <cell r="Y618">
            <v>1653.3100000000002</v>
          </cell>
          <cell r="AB618" t="str">
            <v>PL14434</v>
          </cell>
        </row>
        <row r="619">
          <cell r="C619" t="str">
            <v>HOSPITAL MESTRE VITALINO</v>
          </cell>
          <cell r="E619" t="str">
            <v>ELIANE DA SILVA</v>
          </cell>
          <cell r="F619" t="str">
            <v>3 - Administrativo</v>
          </cell>
          <cell r="G619" t="str">
            <v>514320</v>
          </cell>
          <cell r="H619">
            <v>45474</v>
          </cell>
          <cell r="J619">
            <v>160.13</v>
          </cell>
          <cell r="O619">
            <v>1.82</v>
          </cell>
          <cell r="R619">
            <v>441.59999999999997</v>
          </cell>
          <cell r="S619">
            <v>84.72</v>
          </cell>
        </row>
        <row r="620">
          <cell r="C620" t="str">
            <v>HOSPITAL MESTRE VITALINO</v>
          </cell>
          <cell r="E620" t="str">
            <v>ELIANE DA SILVA SANTOS</v>
          </cell>
          <cell r="F620" t="str">
            <v>2 - Outros Profissionais da Saúde</v>
          </cell>
          <cell r="G620" t="str">
            <v>322205</v>
          </cell>
          <cell r="H620">
            <v>45474</v>
          </cell>
          <cell r="J620">
            <v>302.27999999999997</v>
          </cell>
          <cell r="L620">
            <v>95.865238095199999</v>
          </cell>
          <cell r="M620">
            <v>27.43</v>
          </cell>
          <cell r="O620">
            <v>1.82</v>
          </cell>
          <cell r="Y620">
            <v>1653.3100000000002</v>
          </cell>
          <cell r="AB620" t="str">
            <v>PL14434</v>
          </cell>
        </row>
        <row r="621">
          <cell r="C621" t="str">
            <v>HOSPITAL MESTRE VITALINO</v>
          </cell>
          <cell r="E621" t="str">
            <v>ELIANE GOMES DOS SANTOS</v>
          </cell>
          <cell r="F621" t="str">
            <v>2 - Outros Profissionais da Saúde</v>
          </cell>
          <cell r="G621" t="str">
            <v>322205</v>
          </cell>
          <cell r="H621">
            <v>45474</v>
          </cell>
          <cell r="J621">
            <v>315.81</v>
          </cell>
          <cell r="L621">
            <v>95.865238095199999</v>
          </cell>
          <cell r="M621">
            <v>29.39</v>
          </cell>
          <cell r="O621">
            <v>1.82</v>
          </cell>
          <cell r="Y621">
            <v>1653.3100000000002</v>
          </cell>
          <cell r="AB621" t="str">
            <v>PL14434</v>
          </cell>
        </row>
        <row r="622">
          <cell r="C622" t="str">
            <v>HOSPITAL MESTRE VITALINO</v>
          </cell>
          <cell r="E622" t="str">
            <v>ELIANE MARIA DA SILVA</v>
          </cell>
          <cell r="F622" t="str">
            <v>3 - Administrativo</v>
          </cell>
          <cell r="G622" t="str">
            <v>513505</v>
          </cell>
          <cell r="H622">
            <v>45474</v>
          </cell>
          <cell r="J622">
            <v>141.15</v>
          </cell>
          <cell r="L622">
            <v>95.865238095199999</v>
          </cell>
          <cell r="M622">
            <v>23.53</v>
          </cell>
          <cell r="O622">
            <v>1.82</v>
          </cell>
          <cell r="R622">
            <v>307.2</v>
          </cell>
          <cell r="S622">
            <v>84.72</v>
          </cell>
        </row>
        <row r="623">
          <cell r="C623" t="str">
            <v>HOSPITAL MESTRE VITALINO</v>
          </cell>
          <cell r="E623" t="str">
            <v>ELIANE MARIA SILVA SOUZA</v>
          </cell>
          <cell r="F623" t="str">
            <v>2 - Outros Profissionais da Saúde</v>
          </cell>
          <cell r="G623" t="str">
            <v>322205</v>
          </cell>
          <cell r="H623">
            <v>45474</v>
          </cell>
          <cell r="J623">
            <v>323.10000000000002</v>
          </cell>
          <cell r="L623">
            <v>95.865238095199999</v>
          </cell>
          <cell r="M623">
            <v>29.39</v>
          </cell>
          <cell r="O623">
            <v>1.82</v>
          </cell>
          <cell r="Y623">
            <v>1653.3100000000002</v>
          </cell>
          <cell r="AB623" t="str">
            <v>PL14434</v>
          </cell>
        </row>
        <row r="624">
          <cell r="C624" t="str">
            <v>HOSPITAL MESTRE VITALINO</v>
          </cell>
          <cell r="E624" t="str">
            <v>ELIANE MARIA TOMAZ</v>
          </cell>
          <cell r="F624" t="str">
            <v>3 - Administrativo</v>
          </cell>
          <cell r="G624" t="str">
            <v>521130</v>
          </cell>
          <cell r="H624">
            <v>45474</v>
          </cell>
          <cell r="J624">
            <v>150.87</v>
          </cell>
          <cell r="L624">
            <v>95.865238095199999</v>
          </cell>
          <cell r="M624">
            <v>27.3</v>
          </cell>
          <cell r="O624">
            <v>1.82</v>
          </cell>
          <cell r="R624">
            <v>307.2</v>
          </cell>
          <cell r="S624">
            <v>84.72</v>
          </cell>
        </row>
        <row r="625">
          <cell r="C625" t="str">
            <v>HOSPITAL MESTRE VITALINO</v>
          </cell>
          <cell r="E625" t="str">
            <v>ELIANE PEREIRA CURVELO</v>
          </cell>
          <cell r="F625" t="str">
            <v>3 - Administrativo</v>
          </cell>
          <cell r="G625" t="str">
            <v>521130</v>
          </cell>
          <cell r="H625">
            <v>45474</v>
          </cell>
          <cell r="J625">
            <v>192.15</v>
          </cell>
          <cell r="L625">
            <v>95.865238095199999</v>
          </cell>
          <cell r="M625">
            <v>28.24</v>
          </cell>
          <cell r="O625">
            <v>1.82</v>
          </cell>
          <cell r="R625">
            <v>307.2</v>
          </cell>
          <cell r="S625">
            <v>84.72</v>
          </cell>
          <cell r="U625">
            <v>80.95</v>
          </cell>
          <cell r="X625" t="str">
            <v>AUX. CRECHE I</v>
          </cell>
        </row>
        <row r="626">
          <cell r="C626" t="str">
            <v>HOSPITAL MESTRE VITALINO</v>
          </cell>
          <cell r="E626" t="str">
            <v>ELIANE SILVA DE NARCISO</v>
          </cell>
          <cell r="F626" t="str">
            <v>3 - Administrativo</v>
          </cell>
          <cell r="G626" t="str">
            <v>514320</v>
          </cell>
          <cell r="H626">
            <v>45474</v>
          </cell>
          <cell r="J626">
            <v>156.57</v>
          </cell>
          <cell r="O626">
            <v>1.82</v>
          </cell>
        </row>
        <row r="627">
          <cell r="C627" t="str">
            <v>HOSPITAL MESTRE VITALINO</v>
          </cell>
          <cell r="E627" t="str">
            <v>ELIANE SILVA DO NASCIMENTO</v>
          </cell>
          <cell r="F627" t="str">
            <v>3 - Administrativo</v>
          </cell>
          <cell r="G627" t="str">
            <v>513430</v>
          </cell>
          <cell r="H627">
            <v>45474</v>
          </cell>
          <cell r="J627">
            <v>155.93</v>
          </cell>
          <cell r="L627">
            <v>95.865238095199999</v>
          </cell>
          <cell r="M627">
            <v>28.24</v>
          </cell>
          <cell r="O627">
            <v>1.82</v>
          </cell>
          <cell r="R627">
            <v>307.2</v>
          </cell>
          <cell r="S627">
            <v>84.72</v>
          </cell>
        </row>
        <row r="628">
          <cell r="C628" t="str">
            <v>HOSPITAL MESTRE VITALINO</v>
          </cell>
          <cell r="E628" t="str">
            <v>ELIDA FERNANDA DE ALCANTARA</v>
          </cell>
          <cell r="F628" t="str">
            <v>2 - Outros Profissionais da Saúde</v>
          </cell>
          <cell r="G628" t="str">
            <v>251605</v>
          </cell>
          <cell r="H628">
            <v>45474</v>
          </cell>
          <cell r="J628">
            <v>247.76</v>
          </cell>
          <cell r="O628">
            <v>1.82</v>
          </cell>
        </row>
        <row r="629">
          <cell r="C629" t="str">
            <v>HOSPITAL MESTRE VITALINO</v>
          </cell>
          <cell r="E629" t="str">
            <v>ELIETE CANDIDO DA SILVA</v>
          </cell>
          <cell r="F629" t="str">
            <v>3 - Administrativo</v>
          </cell>
          <cell r="G629" t="str">
            <v>514320</v>
          </cell>
          <cell r="H629">
            <v>45474</v>
          </cell>
          <cell r="J629">
            <v>141.15</v>
          </cell>
          <cell r="L629">
            <v>95.865238095199999</v>
          </cell>
          <cell r="M629">
            <v>27.3</v>
          </cell>
          <cell r="O629">
            <v>1.82</v>
          </cell>
        </row>
        <row r="630">
          <cell r="C630" t="str">
            <v>HOSPITAL MESTRE VITALINO</v>
          </cell>
          <cell r="E630" t="str">
            <v>ELIGRETCHEN ALVES CORDEIRO</v>
          </cell>
          <cell r="F630" t="str">
            <v>3 - Administrativo</v>
          </cell>
          <cell r="G630" t="str">
            <v>223710</v>
          </cell>
          <cell r="H630">
            <v>45474</v>
          </cell>
          <cell r="J630">
            <v>319.11</v>
          </cell>
          <cell r="O630">
            <v>1.82</v>
          </cell>
        </row>
        <row r="631">
          <cell r="C631" t="str">
            <v>HOSPITAL MESTRE VITALINO</v>
          </cell>
          <cell r="E631" t="str">
            <v>ELIMAGNO PAULO DA SILVA</v>
          </cell>
          <cell r="F631" t="str">
            <v>2 - Outros Profissionais da Saúde</v>
          </cell>
          <cell r="G631" t="str">
            <v>223605</v>
          </cell>
          <cell r="H631">
            <v>45474</v>
          </cell>
          <cell r="J631">
            <v>270.22000000000003</v>
          </cell>
          <cell r="L631">
            <v>95.865238095199999</v>
          </cell>
          <cell r="M631">
            <v>3.37</v>
          </cell>
          <cell r="O631">
            <v>1.35</v>
          </cell>
        </row>
        <row r="632">
          <cell r="C632" t="str">
            <v>HOSPITAL MESTRE VITALINO</v>
          </cell>
          <cell r="E632" t="str">
            <v>ELINANDA ALVES DA SILVA</v>
          </cell>
          <cell r="F632" t="str">
            <v>2 - Outros Profissionais da Saúde</v>
          </cell>
          <cell r="G632" t="str">
            <v>322205</v>
          </cell>
          <cell r="H632">
            <v>45474</v>
          </cell>
          <cell r="J632">
            <v>375.64</v>
          </cell>
          <cell r="L632">
            <v>95.865238095199999</v>
          </cell>
          <cell r="M632">
            <v>0</v>
          </cell>
          <cell r="O632">
            <v>1.82</v>
          </cell>
          <cell r="Y632">
            <v>1653.3100000000002</v>
          </cell>
          <cell r="AB632" t="str">
            <v>PL14434</v>
          </cell>
        </row>
        <row r="633">
          <cell r="C633" t="str">
            <v>HOSPITAL MESTRE VITALINO</v>
          </cell>
          <cell r="E633" t="str">
            <v>ELIS MARIE DE ASSUNCAO FERREIRA BARROS</v>
          </cell>
          <cell r="F633" t="str">
            <v>3 - Administrativo</v>
          </cell>
          <cell r="G633" t="str">
            <v>223405</v>
          </cell>
          <cell r="H633">
            <v>45474</v>
          </cell>
          <cell r="J633">
            <v>469.45</v>
          </cell>
          <cell r="L633">
            <v>95.865238095199999</v>
          </cell>
          <cell r="M633">
            <v>19.43</v>
          </cell>
          <cell r="O633">
            <v>1.82</v>
          </cell>
        </row>
        <row r="634">
          <cell r="C634" t="str">
            <v>HOSPITAL MESTRE VITALINO</v>
          </cell>
          <cell r="E634" t="str">
            <v>ELIS SUELI BATISTA DO NASCIMENTO</v>
          </cell>
          <cell r="F634" t="str">
            <v>2 - Outros Profissionais da Saúde</v>
          </cell>
          <cell r="G634" t="str">
            <v>322205</v>
          </cell>
          <cell r="H634">
            <v>45474</v>
          </cell>
          <cell r="J634">
            <v>294.89999999999998</v>
          </cell>
          <cell r="O634">
            <v>1.82</v>
          </cell>
          <cell r="U634">
            <v>77.55</v>
          </cell>
          <cell r="X634" t="str">
            <v>AUX. CRECHE I</v>
          </cell>
          <cell r="Y634">
            <v>1653.3100000000002</v>
          </cell>
          <cell r="AB634" t="str">
            <v>PL14434</v>
          </cell>
        </row>
        <row r="635">
          <cell r="C635" t="str">
            <v>HOSPITAL MESTRE VITALINO</v>
          </cell>
          <cell r="E635" t="str">
            <v>ELISABETE OLIVEIRA DO NASCIMENTO FARIAS</v>
          </cell>
          <cell r="F635" t="str">
            <v>2 - Outros Profissionais da Saúde</v>
          </cell>
          <cell r="G635" t="str">
            <v>322205</v>
          </cell>
          <cell r="H635">
            <v>45474</v>
          </cell>
          <cell r="J635">
            <v>303.76</v>
          </cell>
          <cell r="L635">
            <v>95.865238095199999</v>
          </cell>
          <cell r="M635">
            <v>27.43</v>
          </cell>
          <cell r="O635">
            <v>1.82</v>
          </cell>
          <cell r="R635">
            <v>307.2</v>
          </cell>
          <cell r="S635">
            <v>88.17</v>
          </cell>
          <cell r="Y635">
            <v>1653.3100000000002</v>
          </cell>
          <cell r="AB635" t="str">
            <v>PL14434</v>
          </cell>
        </row>
        <row r="636">
          <cell r="C636" t="str">
            <v>HOSPITAL MESTRE VITALINO</v>
          </cell>
          <cell r="E636" t="str">
            <v>ELISABETE RODRIGUES DE ARAUJO</v>
          </cell>
          <cell r="F636" t="str">
            <v>3 - Administrativo</v>
          </cell>
          <cell r="G636" t="str">
            <v>252545</v>
          </cell>
          <cell r="H636">
            <v>45474</v>
          </cell>
          <cell r="J636">
            <v>235.26</v>
          </cell>
          <cell r="L636">
            <v>95.865238095199999</v>
          </cell>
          <cell r="M636">
            <v>37.64</v>
          </cell>
          <cell r="O636">
            <v>1.82</v>
          </cell>
          <cell r="R636">
            <v>441.59999999999997</v>
          </cell>
          <cell r="S636">
            <v>112.93</v>
          </cell>
          <cell r="U636">
            <v>80.95</v>
          </cell>
          <cell r="X636" t="str">
            <v>AUX. CRECHE I</v>
          </cell>
        </row>
        <row r="637">
          <cell r="C637" t="str">
            <v>HOSPITAL MESTRE VITALINO</v>
          </cell>
          <cell r="E637" t="str">
            <v>ELISANGELA BORGES DA SILVA ROSENO</v>
          </cell>
          <cell r="F637" t="str">
            <v>3 - Administrativo</v>
          </cell>
          <cell r="G637" t="str">
            <v>514320</v>
          </cell>
          <cell r="H637">
            <v>45474</v>
          </cell>
          <cell r="J637">
            <v>141.15</v>
          </cell>
          <cell r="L637">
            <v>95.865238095199999</v>
          </cell>
          <cell r="M637">
            <v>28.24</v>
          </cell>
          <cell r="O637">
            <v>1.82</v>
          </cell>
          <cell r="R637">
            <v>307.2</v>
          </cell>
          <cell r="S637">
            <v>84.72</v>
          </cell>
        </row>
        <row r="638">
          <cell r="C638" t="str">
            <v>HOSPITAL MESTRE VITALINO</v>
          </cell>
          <cell r="E638" t="str">
            <v>ELISANGELA MARIA DA SILVA</v>
          </cell>
          <cell r="F638" t="str">
            <v>2 - Outros Profissionais da Saúde</v>
          </cell>
          <cell r="G638" t="str">
            <v>322205</v>
          </cell>
          <cell r="H638">
            <v>45474</v>
          </cell>
          <cell r="J638">
            <v>283.61</v>
          </cell>
          <cell r="L638">
            <v>95.865238095199999</v>
          </cell>
          <cell r="M638">
            <v>27.43</v>
          </cell>
          <cell r="O638">
            <v>1.82</v>
          </cell>
          <cell r="Y638">
            <v>1653.3100000000002</v>
          </cell>
          <cell r="AB638" t="str">
            <v>PL14434</v>
          </cell>
        </row>
        <row r="639">
          <cell r="C639" t="str">
            <v>HOSPITAL MESTRE VITALINO</v>
          </cell>
          <cell r="E639" t="str">
            <v>ELISANJARA LUZINETE DA SILVA</v>
          </cell>
          <cell r="F639" t="str">
            <v>2 - Outros Profissionais da Saúde</v>
          </cell>
          <cell r="G639" t="str">
            <v>322205</v>
          </cell>
          <cell r="H639">
            <v>45474</v>
          </cell>
          <cell r="J639">
            <v>307.58</v>
          </cell>
          <cell r="L639">
            <v>95.865238095199999</v>
          </cell>
          <cell r="M639">
            <v>29.39</v>
          </cell>
          <cell r="O639">
            <v>1.82</v>
          </cell>
          <cell r="Y639">
            <v>1653.3100000000002</v>
          </cell>
          <cell r="AB639" t="str">
            <v>PL14434</v>
          </cell>
        </row>
        <row r="640">
          <cell r="C640" t="str">
            <v>HOSPITAL MESTRE VITALINO</v>
          </cell>
          <cell r="E640" t="str">
            <v>ELISSANDRA LINS FERREIRA BARROS</v>
          </cell>
          <cell r="F640" t="str">
            <v>2 - Outros Profissionais da Saúde</v>
          </cell>
          <cell r="G640" t="str">
            <v>223505</v>
          </cell>
          <cell r="H640">
            <v>45474</v>
          </cell>
          <cell r="J640">
            <v>439.4</v>
          </cell>
          <cell r="L640">
            <v>95.865238095199999</v>
          </cell>
          <cell r="M640">
            <v>3.97</v>
          </cell>
          <cell r="O640">
            <v>1.35</v>
          </cell>
          <cell r="Y640">
            <v>972.42</v>
          </cell>
          <cell r="AB640" t="str">
            <v>PL14434</v>
          </cell>
        </row>
        <row r="641">
          <cell r="C641" t="str">
            <v>HOSPITAL MESTRE VITALINO</v>
          </cell>
          <cell r="E641" t="str">
            <v>ELISSANDRO PEREIRA DA SILVA</v>
          </cell>
          <cell r="F641" t="str">
            <v>2 - Outros Profissionais da Saúde</v>
          </cell>
          <cell r="G641" t="str">
            <v>322205</v>
          </cell>
          <cell r="H641">
            <v>45474</v>
          </cell>
          <cell r="J641">
            <v>306.77</v>
          </cell>
          <cell r="L641">
            <v>95.865238095199999</v>
          </cell>
          <cell r="M641">
            <v>29.39</v>
          </cell>
          <cell r="O641">
            <v>1.82</v>
          </cell>
          <cell r="Y641">
            <v>1653.3100000000002</v>
          </cell>
          <cell r="AB641" t="str">
            <v>PL14434</v>
          </cell>
        </row>
        <row r="642">
          <cell r="C642" t="str">
            <v>HOSPITAL MESTRE VITALINO</v>
          </cell>
          <cell r="E642" t="str">
            <v>ELIVANI DA SILVA NASCIMENTO</v>
          </cell>
          <cell r="F642" t="str">
            <v>2 - Outros Profissionais da Saúde</v>
          </cell>
          <cell r="G642" t="str">
            <v>322205</v>
          </cell>
          <cell r="H642">
            <v>45474</v>
          </cell>
          <cell r="J642">
            <v>301.54000000000002</v>
          </cell>
          <cell r="L642">
            <v>95.865238095199999</v>
          </cell>
          <cell r="M642">
            <v>29.39</v>
          </cell>
          <cell r="O642">
            <v>1.82</v>
          </cell>
          <cell r="R642">
            <v>307.2</v>
          </cell>
          <cell r="S642">
            <v>88.17</v>
          </cell>
          <cell r="Y642">
            <v>1653.3100000000002</v>
          </cell>
          <cell r="AB642" t="str">
            <v>PL14434</v>
          </cell>
        </row>
        <row r="643">
          <cell r="C643" t="str">
            <v>HOSPITAL MESTRE VITALINO</v>
          </cell>
          <cell r="E643" t="str">
            <v>ELIVANIA DA SILVA</v>
          </cell>
          <cell r="F643" t="str">
            <v>2 - Outros Profissionais da Saúde</v>
          </cell>
          <cell r="G643" t="str">
            <v>322205</v>
          </cell>
          <cell r="H643">
            <v>45474</v>
          </cell>
          <cell r="J643">
            <v>317.86</v>
          </cell>
          <cell r="O643">
            <v>1.82</v>
          </cell>
          <cell r="U643">
            <v>77.55</v>
          </cell>
          <cell r="X643" t="str">
            <v>AUX. CRECHE I</v>
          </cell>
          <cell r="Y643">
            <v>1653.3100000000002</v>
          </cell>
          <cell r="AB643" t="str">
            <v>PL14434</v>
          </cell>
        </row>
        <row r="644">
          <cell r="C644" t="str">
            <v>HOSPITAL MESTRE VITALINO</v>
          </cell>
          <cell r="E644" t="str">
            <v>ELIZABETH CAVALCANTI BEZERRA</v>
          </cell>
          <cell r="F644" t="str">
            <v>3 - Administrativo</v>
          </cell>
          <cell r="G644" t="str">
            <v>521130</v>
          </cell>
          <cell r="H644">
            <v>45474</v>
          </cell>
          <cell r="J644">
            <v>177</v>
          </cell>
          <cell r="O644">
            <v>1.82</v>
          </cell>
        </row>
        <row r="645">
          <cell r="C645" t="str">
            <v>HOSPITAL MESTRE VITALINO</v>
          </cell>
          <cell r="E645" t="str">
            <v>ELIZABETH KIMBERLY DO NASCIMENTO</v>
          </cell>
          <cell r="F645" t="str">
            <v>1 - Médico</v>
          </cell>
          <cell r="G645" t="str">
            <v>225170</v>
          </cell>
          <cell r="H645">
            <v>45474</v>
          </cell>
          <cell r="J645">
            <v>1640.83</v>
          </cell>
          <cell r="L645">
            <v>95.865238095199999</v>
          </cell>
          <cell r="M645">
            <v>4.24</v>
          </cell>
          <cell r="O645">
            <v>5.77</v>
          </cell>
          <cell r="P645">
            <v>1.23</v>
          </cell>
        </row>
        <row r="646">
          <cell r="C646" t="str">
            <v>HOSPITAL MESTRE VITALINO</v>
          </cell>
          <cell r="E646" t="str">
            <v>ELIZANGELA BEZERRA DA SILVA</v>
          </cell>
          <cell r="F646" t="str">
            <v>2 - Outros Profissionais da Saúde</v>
          </cell>
          <cell r="G646" t="str">
            <v>322205</v>
          </cell>
          <cell r="H646">
            <v>45474</v>
          </cell>
          <cell r="J646">
            <v>296.10000000000002</v>
          </cell>
          <cell r="L646">
            <v>95.865238095199999</v>
          </cell>
          <cell r="M646">
            <v>20.57</v>
          </cell>
          <cell r="O646">
            <v>1.82</v>
          </cell>
          <cell r="Y646">
            <v>1653.3100000000002</v>
          </cell>
          <cell r="AB646" t="str">
            <v>PL14434</v>
          </cell>
        </row>
        <row r="647">
          <cell r="C647" t="str">
            <v>HOSPITAL MESTRE VITALINO</v>
          </cell>
          <cell r="E647" t="str">
            <v>ELIZANGELA DE LIMA CARVALHO</v>
          </cell>
          <cell r="F647" t="str">
            <v>3 - Administrativo</v>
          </cell>
          <cell r="G647" t="str">
            <v>521130</v>
          </cell>
          <cell r="H647">
            <v>45474</v>
          </cell>
          <cell r="J647">
            <v>136.08000000000001</v>
          </cell>
          <cell r="L647">
            <v>95.865238095199999</v>
          </cell>
          <cell r="M647">
            <v>27.3</v>
          </cell>
          <cell r="O647">
            <v>1.82</v>
          </cell>
        </row>
        <row r="648">
          <cell r="C648" t="str">
            <v>HOSPITAL MESTRE VITALINO</v>
          </cell>
          <cell r="E648" t="str">
            <v>ELIZANGELA MARIA DA SILVA</v>
          </cell>
          <cell r="F648" t="str">
            <v>2 - Outros Profissionais da Saúde</v>
          </cell>
          <cell r="G648" t="str">
            <v>223505</v>
          </cell>
          <cell r="H648">
            <v>45474</v>
          </cell>
          <cell r="J648">
            <v>440.13</v>
          </cell>
          <cell r="L648">
            <v>95.865238095199999</v>
          </cell>
          <cell r="M648">
            <v>4.1100000000000003</v>
          </cell>
          <cell r="O648">
            <v>1.35</v>
          </cell>
          <cell r="U648">
            <v>120.26</v>
          </cell>
          <cell r="X648" t="str">
            <v>AUX. CRECHE I</v>
          </cell>
          <cell r="Y648">
            <v>972.42</v>
          </cell>
          <cell r="AB648" t="str">
            <v>PL14434</v>
          </cell>
        </row>
        <row r="649">
          <cell r="C649" t="str">
            <v>HOSPITAL MESTRE VITALINO</v>
          </cell>
          <cell r="E649" t="str">
            <v>ELIZEU DORGIVAL DA SILVA</v>
          </cell>
          <cell r="F649" t="str">
            <v>3 - Administrativo</v>
          </cell>
          <cell r="G649" t="str">
            <v>513505</v>
          </cell>
          <cell r="H649">
            <v>45474</v>
          </cell>
          <cell r="J649">
            <v>141.15</v>
          </cell>
          <cell r="L649">
            <v>95.865238095199999</v>
          </cell>
          <cell r="M649">
            <v>28.24</v>
          </cell>
          <cell r="O649">
            <v>1.82</v>
          </cell>
          <cell r="R649">
            <v>307.2</v>
          </cell>
          <cell r="S649">
            <v>84.72</v>
          </cell>
        </row>
        <row r="650">
          <cell r="C650" t="str">
            <v>HOSPITAL MESTRE VITALINO</v>
          </cell>
          <cell r="E650" t="str">
            <v>ELLEN GAMA E SILVA</v>
          </cell>
          <cell r="F650" t="str">
            <v>2 - Outros Profissionais da Saúde</v>
          </cell>
          <cell r="G650" t="str">
            <v>223605</v>
          </cell>
          <cell r="H650">
            <v>45474</v>
          </cell>
          <cell r="J650">
            <v>255.58</v>
          </cell>
          <cell r="L650">
            <v>95.865238095199999</v>
          </cell>
          <cell r="M650">
            <v>3.56</v>
          </cell>
          <cell r="O650">
            <v>1.35</v>
          </cell>
          <cell r="U650">
            <v>112.88</v>
          </cell>
          <cell r="X650" t="str">
            <v>AUX. CRECHE I</v>
          </cell>
        </row>
        <row r="651">
          <cell r="C651" t="str">
            <v>HOSPITAL MESTRE VITALINO</v>
          </cell>
          <cell r="E651" t="str">
            <v>ELLEN JOANA DE SOUZA VIANA</v>
          </cell>
          <cell r="F651" t="str">
            <v>2 - Outros Profissionais da Saúde</v>
          </cell>
          <cell r="G651" t="str">
            <v>322205</v>
          </cell>
          <cell r="H651">
            <v>45474</v>
          </cell>
          <cell r="J651">
            <v>295.48</v>
          </cell>
          <cell r="O651">
            <v>1.82</v>
          </cell>
          <cell r="Y651">
            <v>1653.3100000000002</v>
          </cell>
          <cell r="AB651" t="str">
            <v>PL14434</v>
          </cell>
        </row>
        <row r="652">
          <cell r="C652" t="str">
            <v>HOSPITAL MESTRE VITALINO</v>
          </cell>
          <cell r="E652" t="str">
            <v>ELLEN THAIS DOS SANTOS SILVA</v>
          </cell>
          <cell r="F652" t="str">
            <v>2 - Outros Profissionais da Saúde</v>
          </cell>
          <cell r="G652" t="str">
            <v>322205</v>
          </cell>
          <cell r="H652">
            <v>45474</v>
          </cell>
          <cell r="J652">
            <v>300.05</v>
          </cell>
          <cell r="L652">
            <v>95.865238095199999</v>
          </cell>
          <cell r="M652">
            <v>29.39</v>
          </cell>
          <cell r="O652">
            <v>1.82</v>
          </cell>
          <cell r="U652">
            <v>77.55</v>
          </cell>
          <cell r="X652" t="str">
            <v>AUX.CRECHE II</v>
          </cell>
          <cell r="Y652">
            <v>1653.3100000000002</v>
          </cell>
          <cell r="AB652" t="str">
            <v>PL14434</v>
          </cell>
        </row>
        <row r="653">
          <cell r="C653" t="str">
            <v>HOSPITAL MESTRE VITALINO</v>
          </cell>
          <cell r="E653" t="str">
            <v>ELLENY LAIS SILVA ARAUJO</v>
          </cell>
          <cell r="F653" t="str">
            <v>2 - Outros Profissionais da Saúde</v>
          </cell>
          <cell r="G653" t="str">
            <v>223605</v>
          </cell>
          <cell r="H653">
            <v>45474</v>
          </cell>
          <cell r="J653">
            <v>276.07</v>
          </cell>
          <cell r="L653">
            <v>95.865238095199999</v>
          </cell>
          <cell r="M653">
            <v>3.68</v>
          </cell>
          <cell r="O653">
            <v>1.35</v>
          </cell>
        </row>
        <row r="654">
          <cell r="C654" t="str">
            <v>HOSPITAL MESTRE VITALINO</v>
          </cell>
          <cell r="E654" t="str">
            <v>ELONILDA SEVERINA DOS SANTOS</v>
          </cell>
          <cell r="F654" t="str">
            <v>2 - Outros Profissionais da Saúde</v>
          </cell>
          <cell r="G654" t="str">
            <v>223505</v>
          </cell>
          <cell r="H654">
            <v>45474</v>
          </cell>
          <cell r="J654">
            <v>408.23</v>
          </cell>
          <cell r="L654">
            <v>95.865238095199999</v>
          </cell>
          <cell r="M654">
            <v>3.21</v>
          </cell>
          <cell r="O654">
            <v>1.35</v>
          </cell>
          <cell r="Y654">
            <v>1130.8899999999999</v>
          </cell>
          <cell r="AB654" t="str">
            <v>PL14434</v>
          </cell>
        </row>
        <row r="655">
          <cell r="C655" t="str">
            <v>HOSPITAL MESTRE VITALINO</v>
          </cell>
          <cell r="E655" t="str">
            <v>ELOYSA NATALIA SANTOS SILVA</v>
          </cell>
          <cell r="F655" t="str">
            <v>2 - Outros Profissionais da Saúde</v>
          </cell>
          <cell r="G655" t="str">
            <v>223505</v>
          </cell>
          <cell r="H655">
            <v>45474</v>
          </cell>
          <cell r="J655">
            <v>405.82</v>
          </cell>
          <cell r="L655">
            <v>95.865238095199999</v>
          </cell>
          <cell r="M655">
            <v>4.1100000000000003</v>
          </cell>
          <cell r="O655">
            <v>1.35</v>
          </cell>
          <cell r="U655">
            <v>120.26</v>
          </cell>
          <cell r="X655" t="str">
            <v>AUX. CRECHE I</v>
          </cell>
          <cell r="Y655">
            <v>972.42</v>
          </cell>
          <cell r="AB655" t="str">
            <v>PL14434</v>
          </cell>
        </row>
        <row r="656">
          <cell r="C656" t="str">
            <v>HOSPITAL MESTRE VITALINO</v>
          </cell>
          <cell r="E656" t="str">
            <v>ELVIS GONCALVES FERREIRA</v>
          </cell>
          <cell r="F656" t="str">
            <v>3 - Administrativo</v>
          </cell>
          <cell r="G656" t="str">
            <v>515110</v>
          </cell>
          <cell r="H656">
            <v>45474</v>
          </cell>
          <cell r="J656">
            <v>145.13</v>
          </cell>
          <cell r="L656">
            <v>95.865238095199999</v>
          </cell>
          <cell r="M656">
            <v>28.24</v>
          </cell>
          <cell r="O656">
            <v>1.82</v>
          </cell>
        </row>
        <row r="657">
          <cell r="C657" t="str">
            <v>HOSPITAL MESTRE VITALINO</v>
          </cell>
          <cell r="E657" t="str">
            <v>ELYDA LARISSA ALVES DA SILVA</v>
          </cell>
          <cell r="F657" t="str">
            <v>2 - Outros Profissionais da Saúde</v>
          </cell>
          <cell r="G657" t="str">
            <v>322205</v>
          </cell>
          <cell r="H657">
            <v>45474</v>
          </cell>
          <cell r="J657">
            <v>289.36</v>
          </cell>
          <cell r="O657">
            <v>1.82</v>
          </cell>
          <cell r="Y657">
            <v>1653.3100000000002</v>
          </cell>
          <cell r="AB657" t="str">
            <v>PL14434</v>
          </cell>
        </row>
        <row r="658">
          <cell r="C658" t="str">
            <v>HOSPITAL MESTRE VITALINO</v>
          </cell>
          <cell r="E658" t="str">
            <v>ELYDAYANE KELLY DO NASCIMENTO FREITAS</v>
          </cell>
          <cell r="F658" t="str">
            <v>3 - Administrativo</v>
          </cell>
          <cell r="G658" t="str">
            <v>521130</v>
          </cell>
          <cell r="H658">
            <v>45474</v>
          </cell>
          <cell r="J658">
            <v>179.93</v>
          </cell>
          <cell r="L658">
            <v>95.865238095199999</v>
          </cell>
          <cell r="M658">
            <v>28.24</v>
          </cell>
          <cell r="O658">
            <v>1.82</v>
          </cell>
          <cell r="R658">
            <v>307.2</v>
          </cell>
          <cell r="S658">
            <v>84.72</v>
          </cell>
        </row>
        <row r="659">
          <cell r="C659" t="str">
            <v>HOSPITAL MESTRE VITALINO</v>
          </cell>
          <cell r="E659" t="str">
            <v>ELYSON GABRIEL TEIXEIRA PATRIOTA</v>
          </cell>
          <cell r="F659" t="str">
            <v>3 - Administrativo</v>
          </cell>
          <cell r="G659" t="str">
            <v>411010</v>
          </cell>
          <cell r="H659">
            <v>45474</v>
          </cell>
          <cell r="J659">
            <v>139.88</v>
          </cell>
          <cell r="L659">
            <v>95.865238095199999</v>
          </cell>
          <cell r="M659">
            <v>29.32</v>
          </cell>
          <cell r="O659">
            <v>1.82</v>
          </cell>
          <cell r="R659">
            <v>153.6</v>
          </cell>
          <cell r="S659">
            <v>87.97</v>
          </cell>
        </row>
        <row r="660">
          <cell r="C660" t="str">
            <v>HOSPITAL MESTRE VITALINO</v>
          </cell>
          <cell r="E660" t="str">
            <v>ELYVELTON JUNIOR SOBRAL SILVA</v>
          </cell>
          <cell r="F660" t="str">
            <v>3 - Administrativo</v>
          </cell>
          <cell r="G660" t="str">
            <v>411010</v>
          </cell>
          <cell r="H660">
            <v>45474</v>
          </cell>
          <cell r="J660">
            <v>168.07</v>
          </cell>
          <cell r="L660">
            <v>95.865238095199999</v>
          </cell>
          <cell r="M660">
            <v>0</v>
          </cell>
          <cell r="O660">
            <v>1.82</v>
          </cell>
        </row>
        <row r="661">
          <cell r="C661" t="str">
            <v>HOSPITAL MESTRE VITALINO</v>
          </cell>
          <cell r="E661" t="str">
            <v>EMANOEL MANOEL DOS SANTOS</v>
          </cell>
          <cell r="F661" t="str">
            <v>2 - Outros Profissionais da Saúde</v>
          </cell>
          <cell r="G661" t="str">
            <v>322205</v>
          </cell>
          <cell r="H661">
            <v>45474</v>
          </cell>
          <cell r="J661">
            <v>287.39</v>
          </cell>
          <cell r="L661">
            <v>95.865238095199999</v>
          </cell>
          <cell r="M661">
            <v>29.39</v>
          </cell>
          <cell r="O661">
            <v>1.82</v>
          </cell>
          <cell r="Y661">
            <v>1653.3100000000002</v>
          </cell>
          <cell r="AB661" t="str">
            <v>PL14434</v>
          </cell>
        </row>
        <row r="662">
          <cell r="C662" t="str">
            <v>HOSPITAL MESTRE VITALINO</v>
          </cell>
          <cell r="E662" t="str">
            <v>EMANUEL DA SILVA SANTOS</v>
          </cell>
          <cell r="F662" t="str">
            <v>3 - Administrativo</v>
          </cell>
          <cell r="G662" t="str">
            <v>411010</v>
          </cell>
          <cell r="H662">
            <v>45474</v>
          </cell>
          <cell r="J662">
            <v>117.29</v>
          </cell>
          <cell r="L662">
            <v>95.865238095199999</v>
          </cell>
          <cell r="M662">
            <v>29.32</v>
          </cell>
          <cell r="O662">
            <v>1.82</v>
          </cell>
          <cell r="R662">
            <v>441.59999999999997</v>
          </cell>
          <cell r="S662">
            <v>87.97</v>
          </cell>
        </row>
        <row r="663">
          <cell r="C663" t="str">
            <v>HOSPITAL MESTRE VITALINO</v>
          </cell>
          <cell r="E663" t="str">
            <v>EMANUEL MONTEIRO DE LIMA</v>
          </cell>
          <cell r="F663" t="str">
            <v>3 - Administrativo</v>
          </cell>
          <cell r="G663" t="str">
            <v>782320</v>
          </cell>
          <cell r="H663">
            <v>45474</v>
          </cell>
          <cell r="J663">
            <v>208.09</v>
          </cell>
          <cell r="L663">
            <v>95.865238095199999</v>
          </cell>
          <cell r="M663">
            <v>44.04</v>
          </cell>
          <cell r="O663">
            <v>1.82</v>
          </cell>
        </row>
        <row r="664">
          <cell r="C664" t="str">
            <v>HOSPITAL MESTRE VITALINO</v>
          </cell>
          <cell r="E664" t="str">
            <v>EMANUEL SIQUEIRA GUIMARAES</v>
          </cell>
          <cell r="F664" t="str">
            <v>3 - Administrativo</v>
          </cell>
          <cell r="G664" t="str">
            <v>223710</v>
          </cell>
          <cell r="H664">
            <v>45474</v>
          </cell>
          <cell r="J664">
            <v>319.11</v>
          </cell>
          <cell r="O664">
            <v>1.82</v>
          </cell>
        </row>
        <row r="665">
          <cell r="C665" t="str">
            <v>HOSPITAL MESTRE VITALINO</v>
          </cell>
          <cell r="E665" t="str">
            <v>EMANUELA MARIA DE OLIVEIRA</v>
          </cell>
          <cell r="F665" t="str">
            <v>3 - Administrativo</v>
          </cell>
          <cell r="G665" t="str">
            <v>223710</v>
          </cell>
          <cell r="H665">
            <v>45474</v>
          </cell>
          <cell r="J665">
            <v>319.11</v>
          </cell>
          <cell r="O665">
            <v>1.82</v>
          </cell>
        </row>
        <row r="666">
          <cell r="C666" t="str">
            <v>HOSPITAL MESTRE VITALINO</v>
          </cell>
          <cell r="E666" t="str">
            <v>EMERSON RICARDO BEZERRA</v>
          </cell>
          <cell r="F666" t="str">
            <v>3 - Administrativo</v>
          </cell>
          <cell r="G666" t="str">
            <v>763305</v>
          </cell>
          <cell r="H666">
            <v>45474</v>
          </cell>
          <cell r="J666">
            <v>127.51</v>
          </cell>
          <cell r="O666">
            <v>1.82</v>
          </cell>
          <cell r="R666">
            <v>441.59999999999997</v>
          </cell>
          <cell r="S666">
            <v>84.72</v>
          </cell>
        </row>
        <row r="667">
          <cell r="C667" t="str">
            <v>HOSPITAL MESTRE VITALINO</v>
          </cell>
          <cell r="E667" t="str">
            <v>EMILIA ANDRADE CAVALCANTI</v>
          </cell>
          <cell r="F667" t="str">
            <v>3 - Administrativo</v>
          </cell>
          <cell r="G667" t="str">
            <v>521130</v>
          </cell>
          <cell r="H667">
            <v>45474</v>
          </cell>
          <cell r="J667">
            <v>166.32</v>
          </cell>
          <cell r="O667">
            <v>1.82</v>
          </cell>
        </row>
        <row r="668">
          <cell r="C668" t="str">
            <v>HOSPITAL MESTRE VITALINO</v>
          </cell>
          <cell r="E668" t="str">
            <v>EMILIA CRISTINA LOPES DE HOLANDA</v>
          </cell>
          <cell r="F668" t="str">
            <v>2 - Outros Profissionais da Saúde</v>
          </cell>
          <cell r="G668" t="str">
            <v>322205</v>
          </cell>
          <cell r="H668">
            <v>45474</v>
          </cell>
          <cell r="J668">
            <v>283.61</v>
          </cell>
          <cell r="L668">
            <v>95.865238095199999</v>
          </cell>
          <cell r="M668">
            <v>29.39</v>
          </cell>
          <cell r="O668">
            <v>1.82</v>
          </cell>
          <cell r="R668">
            <v>441.59999999999997</v>
          </cell>
          <cell r="S668">
            <v>88.17</v>
          </cell>
          <cell r="Y668">
            <v>1653.3100000000002</v>
          </cell>
          <cell r="AB668" t="str">
            <v>PL14434</v>
          </cell>
        </row>
        <row r="669">
          <cell r="C669" t="str">
            <v>HOSPITAL MESTRE VITALINO</v>
          </cell>
          <cell r="E669" t="str">
            <v>EMILLY FABRICIA SOUZA PONCIANO</v>
          </cell>
          <cell r="F669" t="str">
            <v>3 - Administrativo</v>
          </cell>
          <cell r="G669" t="str">
            <v>411010</v>
          </cell>
          <cell r="H669">
            <v>45474</v>
          </cell>
          <cell r="J669">
            <v>117.29</v>
          </cell>
          <cell r="L669">
            <v>95.865238095199999</v>
          </cell>
          <cell r="M669">
            <v>29.32</v>
          </cell>
          <cell r="O669">
            <v>1.82</v>
          </cell>
        </row>
        <row r="670">
          <cell r="C670" t="str">
            <v>HOSPITAL MESTRE VITALINO</v>
          </cell>
          <cell r="E670" t="str">
            <v>EMILY MERCIA LIMA SILVA</v>
          </cell>
          <cell r="F670" t="str">
            <v>3 - Administrativo</v>
          </cell>
          <cell r="G670" t="str">
            <v>521130</v>
          </cell>
          <cell r="H670">
            <v>45474</v>
          </cell>
          <cell r="J670">
            <v>171.73</v>
          </cell>
          <cell r="L670">
            <v>95.865238095199999</v>
          </cell>
          <cell r="M670">
            <v>27.3</v>
          </cell>
          <cell r="O670">
            <v>1.82</v>
          </cell>
        </row>
        <row r="671">
          <cell r="C671" t="str">
            <v>HOSPITAL MESTRE VITALINO</v>
          </cell>
          <cell r="E671" t="str">
            <v>EMILY STEPHANIE DA CONCEIÇÃO SILVA</v>
          </cell>
          <cell r="F671" t="str">
            <v>2 - Outros Profissionais da Saúde</v>
          </cell>
          <cell r="G671" t="str">
            <v>322205</v>
          </cell>
          <cell r="H671">
            <v>45474</v>
          </cell>
          <cell r="J671">
            <v>289.83</v>
          </cell>
          <cell r="L671">
            <v>95.865238095199999</v>
          </cell>
          <cell r="M671">
            <v>29.39</v>
          </cell>
          <cell r="O671">
            <v>1.82</v>
          </cell>
          <cell r="R671">
            <v>307.2</v>
          </cell>
          <cell r="S671">
            <v>88.17</v>
          </cell>
          <cell r="Y671">
            <v>1653.3100000000002</v>
          </cell>
          <cell r="AB671" t="str">
            <v>PL14434</v>
          </cell>
        </row>
        <row r="672">
          <cell r="C672" t="str">
            <v>HOSPITAL MESTRE VITALINO</v>
          </cell>
          <cell r="E672" t="str">
            <v>EMMANUELA KARINY DE LIMA BEZERRA QUEIROZ</v>
          </cell>
          <cell r="F672" t="str">
            <v>2 - Outros Profissionais da Saúde</v>
          </cell>
          <cell r="G672" t="str">
            <v>223505</v>
          </cell>
          <cell r="H672">
            <v>45474</v>
          </cell>
          <cell r="J672">
            <v>416.81</v>
          </cell>
          <cell r="L672">
            <v>95.865238095199999</v>
          </cell>
          <cell r="M672">
            <v>4.1100000000000003</v>
          </cell>
          <cell r="O672">
            <v>1.35</v>
          </cell>
          <cell r="U672">
            <v>120.26</v>
          </cell>
          <cell r="X672" t="str">
            <v>AUX. CRECHE I</v>
          </cell>
          <cell r="Y672">
            <v>972.42</v>
          </cell>
          <cell r="AB672" t="str">
            <v>PL14434</v>
          </cell>
        </row>
        <row r="673">
          <cell r="C673" t="str">
            <v>HOSPITAL MESTRE VITALINO</v>
          </cell>
          <cell r="E673" t="str">
            <v>ENOCK MANOEL DOS SANTOS</v>
          </cell>
          <cell r="F673" t="str">
            <v>2 - Outros Profissionais da Saúde</v>
          </cell>
          <cell r="G673" t="str">
            <v>322205</v>
          </cell>
          <cell r="H673">
            <v>45474</v>
          </cell>
          <cell r="J673">
            <v>280.27999999999997</v>
          </cell>
          <cell r="L673">
            <v>95.865238095199999</v>
          </cell>
          <cell r="M673">
            <v>28.41</v>
          </cell>
          <cell r="O673">
            <v>1.82</v>
          </cell>
          <cell r="Y673">
            <v>1653.3100000000002</v>
          </cell>
          <cell r="AB673" t="str">
            <v>PL14434</v>
          </cell>
        </row>
        <row r="674">
          <cell r="C674" t="str">
            <v>HOSPITAL MESTRE VITALINO</v>
          </cell>
          <cell r="E674" t="str">
            <v>ERALDO BRAZ DE ARAUJO</v>
          </cell>
          <cell r="F674" t="str">
            <v>3 - Administrativo</v>
          </cell>
          <cell r="G674" t="str">
            <v>411010</v>
          </cell>
          <cell r="H674">
            <v>45474</v>
          </cell>
          <cell r="J674">
            <v>117.29</v>
          </cell>
          <cell r="L674">
            <v>95.865238095199999</v>
          </cell>
          <cell r="M674">
            <v>29.32</v>
          </cell>
          <cell r="O674">
            <v>1.82</v>
          </cell>
          <cell r="R674">
            <v>220.79999999999998</v>
          </cell>
          <cell r="S674">
            <v>87.97</v>
          </cell>
        </row>
        <row r="675">
          <cell r="C675" t="str">
            <v>HOSPITAL MESTRE VITALINO</v>
          </cell>
          <cell r="E675" t="str">
            <v>ERALDO RICARDO MOTA</v>
          </cell>
          <cell r="F675" t="str">
            <v>2 - Outros Profissionais da Saúde</v>
          </cell>
          <cell r="G675" t="str">
            <v>322205</v>
          </cell>
          <cell r="H675">
            <v>45474</v>
          </cell>
          <cell r="J675">
            <v>303.39</v>
          </cell>
          <cell r="L675">
            <v>95.865238095199999</v>
          </cell>
          <cell r="M675">
            <v>29.39</v>
          </cell>
          <cell r="O675">
            <v>1.82</v>
          </cell>
          <cell r="Y675">
            <v>1653.3100000000002</v>
          </cell>
          <cell r="AB675" t="str">
            <v>PL14434</v>
          </cell>
        </row>
        <row r="676">
          <cell r="C676" t="str">
            <v>HOSPITAL MESTRE VITALINO</v>
          </cell>
          <cell r="E676" t="str">
            <v>ERB GAMA CAMBRAINHA MONTEIRO</v>
          </cell>
          <cell r="F676" t="str">
            <v>1 - Médico</v>
          </cell>
          <cell r="G676" t="str">
            <v>225225</v>
          </cell>
          <cell r="H676">
            <v>45474</v>
          </cell>
          <cell r="J676">
            <v>1686.72</v>
          </cell>
          <cell r="L676">
            <v>95.865238095199999</v>
          </cell>
          <cell r="M676">
            <v>4.24</v>
          </cell>
          <cell r="O676">
            <v>5.77</v>
          </cell>
          <cell r="P676">
            <v>1.23</v>
          </cell>
        </row>
        <row r="677">
          <cell r="C677" t="str">
            <v>HOSPITAL MESTRE VITALINO</v>
          </cell>
          <cell r="E677" t="str">
            <v>ERBETON DE OLIVEIRA SOARES</v>
          </cell>
          <cell r="F677" t="str">
            <v>3 - Administrativo</v>
          </cell>
          <cell r="G677" t="str">
            <v>515110</v>
          </cell>
          <cell r="H677">
            <v>45474</v>
          </cell>
          <cell r="J677">
            <v>141.41999999999999</v>
          </cell>
          <cell r="L677">
            <v>95.865238095199999</v>
          </cell>
          <cell r="M677">
            <v>28.24</v>
          </cell>
          <cell r="O677">
            <v>1.82</v>
          </cell>
        </row>
        <row r="678">
          <cell r="C678" t="str">
            <v>HOSPITAL MESTRE VITALINO</v>
          </cell>
          <cell r="E678" t="str">
            <v>ERIANE COIMBRA DA SILVA</v>
          </cell>
          <cell r="F678" t="str">
            <v>2 - Outros Profissionais da Saúde</v>
          </cell>
          <cell r="G678" t="str">
            <v>322205</v>
          </cell>
          <cell r="H678">
            <v>45474</v>
          </cell>
          <cell r="J678">
            <v>283.89</v>
          </cell>
          <cell r="L678">
            <v>95.865238095199999</v>
          </cell>
          <cell r="M678">
            <v>25.47</v>
          </cell>
          <cell r="O678">
            <v>1.82</v>
          </cell>
          <cell r="U678">
            <v>77.55</v>
          </cell>
          <cell r="X678" t="str">
            <v>AUX. CRECHE I</v>
          </cell>
          <cell r="Y678">
            <v>1653.3100000000002</v>
          </cell>
          <cell r="AB678" t="str">
            <v>PL14434</v>
          </cell>
        </row>
        <row r="679">
          <cell r="C679" t="str">
            <v>HOSPITAL MESTRE VITALINO</v>
          </cell>
          <cell r="E679" t="str">
            <v>ERICA FERNANDA DA SILVA ARRUDA</v>
          </cell>
          <cell r="F679" t="str">
            <v>2 - Outros Profissionais da Saúde</v>
          </cell>
          <cell r="G679" t="str">
            <v>322205</v>
          </cell>
          <cell r="H679">
            <v>45474</v>
          </cell>
          <cell r="J679">
            <v>284.27</v>
          </cell>
          <cell r="L679">
            <v>95.865238095199999</v>
          </cell>
          <cell r="M679">
            <v>29.39</v>
          </cell>
          <cell r="O679">
            <v>1.82</v>
          </cell>
          <cell r="U679">
            <v>77.55</v>
          </cell>
          <cell r="X679" t="str">
            <v>AUX. CRECHE I</v>
          </cell>
          <cell r="Y679">
            <v>1653.3100000000002</v>
          </cell>
          <cell r="AB679" t="str">
            <v>PL14434</v>
          </cell>
        </row>
        <row r="680">
          <cell r="C680" t="str">
            <v>HOSPITAL MESTRE VITALINO</v>
          </cell>
          <cell r="E680" t="str">
            <v>ERICA JANAINA DE BARROS</v>
          </cell>
          <cell r="F680" t="str">
            <v>2 - Outros Profissionais da Saúde</v>
          </cell>
          <cell r="G680" t="str">
            <v>322205</v>
          </cell>
          <cell r="H680">
            <v>45474</v>
          </cell>
          <cell r="J680">
            <v>312.42</v>
          </cell>
          <cell r="L680">
            <v>95.865238095199999</v>
          </cell>
          <cell r="M680">
            <v>29.39</v>
          </cell>
          <cell r="O680">
            <v>1.82</v>
          </cell>
          <cell r="Y680">
            <v>1653.3100000000002</v>
          </cell>
          <cell r="AB680" t="str">
            <v>PL14434</v>
          </cell>
        </row>
        <row r="681">
          <cell r="C681" t="str">
            <v>HOSPITAL MESTRE VITALINO</v>
          </cell>
          <cell r="E681" t="str">
            <v>ERICA MAGDA DA SILVA FERREIRA</v>
          </cell>
          <cell r="F681" t="str">
            <v>2 - Outros Profissionais da Saúde</v>
          </cell>
          <cell r="G681" t="str">
            <v>322205</v>
          </cell>
          <cell r="H681">
            <v>45474</v>
          </cell>
          <cell r="J681">
            <v>283.61</v>
          </cell>
          <cell r="L681">
            <v>95.865238095199999</v>
          </cell>
          <cell r="M681">
            <v>28.41</v>
          </cell>
          <cell r="O681">
            <v>1.82</v>
          </cell>
          <cell r="R681">
            <v>307.2</v>
          </cell>
          <cell r="S681">
            <v>88.17</v>
          </cell>
          <cell r="U681">
            <v>155.1</v>
          </cell>
          <cell r="X681" t="str">
            <v>AUX. CRECHE I, AUX.CRECHE II</v>
          </cell>
          <cell r="Y681">
            <v>1653.3100000000002</v>
          </cell>
          <cell r="AB681" t="str">
            <v>PL14434</v>
          </cell>
        </row>
        <row r="682">
          <cell r="C682" t="str">
            <v>HOSPITAL MESTRE VITALINO</v>
          </cell>
          <cell r="E682" t="str">
            <v>ERICA MARIA BATISTA LINS</v>
          </cell>
          <cell r="F682" t="str">
            <v>2 - Outros Profissionais da Saúde</v>
          </cell>
          <cell r="G682" t="str">
            <v>322205</v>
          </cell>
          <cell r="H682">
            <v>45474</v>
          </cell>
          <cell r="J682">
            <v>292.49</v>
          </cell>
          <cell r="L682">
            <v>95.865238095199999</v>
          </cell>
          <cell r="M682">
            <v>29.39</v>
          </cell>
          <cell r="O682">
            <v>1.82</v>
          </cell>
          <cell r="Y682">
            <v>1653.3100000000002</v>
          </cell>
          <cell r="AB682" t="str">
            <v>PL14434</v>
          </cell>
        </row>
        <row r="683">
          <cell r="C683" t="str">
            <v>HOSPITAL MESTRE VITALINO</v>
          </cell>
          <cell r="E683" t="str">
            <v>ERICA MARIA CINTRA DO NASCIMENTO</v>
          </cell>
          <cell r="F683" t="str">
            <v>2 - Outros Profissionais da Saúde</v>
          </cell>
          <cell r="G683" t="str">
            <v>223505</v>
          </cell>
          <cell r="H683">
            <v>45474</v>
          </cell>
          <cell r="J683">
            <v>340.92</v>
          </cell>
          <cell r="L683">
            <v>95.865238095199999</v>
          </cell>
          <cell r="M683">
            <v>4.1100000000000003</v>
          </cell>
          <cell r="O683">
            <v>1.35</v>
          </cell>
        </row>
        <row r="684">
          <cell r="C684" t="str">
            <v>HOSPITAL MESTRE VITALINO</v>
          </cell>
          <cell r="E684" t="str">
            <v>ERICA MARIA DE SOUZA</v>
          </cell>
          <cell r="F684" t="str">
            <v>2 - Outros Profissionais da Saúde</v>
          </cell>
          <cell r="G684" t="str">
            <v>322205</v>
          </cell>
          <cell r="H684">
            <v>45474</v>
          </cell>
          <cell r="J684">
            <v>285.45999999999998</v>
          </cell>
          <cell r="L684">
            <v>95.865238095199999</v>
          </cell>
          <cell r="M684">
            <v>27.43</v>
          </cell>
          <cell r="O684">
            <v>1.82</v>
          </cell>
          <cell r="Y684">
            <v>1653.3100000000002</v>
          </cell>
          <cell r="AB684" t="str">
            <v>PL14434</v>
          </cell>
        </row>
        <row r="685">
          <cell r="C685" t="str">
            <v>HOSPITAL MESTRE VITALINO</v>
          </cell>
          <cell r="E685" t="str">
            <v>ERICK MATOS DA SILVA</v>
          </cell>
          <cell r="F685" t="str">
            <v>3 - Administrativo</v>
          </cell>
          <cell r="G685" t="str">
            <v>517415</v>
          </cell>
          <cell r="H685">
            <v>45474</v>
          </cell>
          <cell r="J685">
            <v>151.63</v>
          </cell>
          <cell r="L685">
            <v>95.865238095199999</v>
          </cell>
          <cell r="M685">
            <v>28.24</v>
          </cell>
          <cell r="O685">
            <v>1.82</v>
          </cell>
        </row>
        <row r="686">
          <cell r="C686" t="str">
            <v>HOSPITAL MESTRE VITALINO</v>
          </cell>
          <cell r="E686" t="str">
            <v>ERICK SALES BUCHEGGER</v>
          </cell>
          <cell r="F686" t="str">
            <v>1 - Médico</v>
          </cell>
          <cell r="G686" t="str">
            <v>225125</v>
          </cell>
          <cell r="H686">
            <v>45474</v>
          </cell>
          <cell r="J686">
            <v>2932.07</v>
          </cell>
          <cell r="L686">
            <v>95.865238095199999</v>
          </cell>
          <cell r="M686">
            <v>4.24</v>
          </cell>
          <cell r="O686">
            <v>5.77</v>
          </cell>
          <cell r="P686">
            <v>1.23</v>
          </cell>
        </row>
        <row r="687">
          <cell r="C687" t="str">
            <v>HOSPITAL MESTRE VITALINO</v>
          </cell>
          <cell r="E687" t="str">
            <v>ERIKA ALVES COIMBRA</v>
          </cell>
          <cell r="F687" t="str">
            <v>1 - Médico</v>
          </cell>
          <cell r="G687" t="str">
            <v>225150</v>
          </cell>
          <cell r="H687">
            <v>45474</v>
          </cell>
          <cell r="J687">
            <v>2372.79</v>
          </cell>
          <cell r="L687">
            <v>95.865238095199999</v>
          </cell>
          <cell r="M687">
            <v>2.12</v>
          </cell>
          <cell r="O687">
            <v>5.77</v>
          </cell>
          <cell r="P687">
            <v>1.23</v>
          </cell>
        </row>
        <row r="688">
          <cell r="C688" t="str">
            <v>HOSPITAL MESTRE VITALINO</v>
          </cell>
          <cell r="E688" t="str">
            <v>ERIKA MAYRA BRAZ COSTA</v>
          </cell>
          <cell r="F688" t="str">
            <v>2 - Outros Profissionais da Saúde</v>
          </cell>
          <cell r="G688" t="str">
            <v>223505</v>
          </cell>
          <cell r="H688">
            <v>45474</v>
          </cell>
          <cell r="J688">
            <v>600.34</v>
          </cell>
          <cell r="L688">
            <v>95.865238095199999</v>
          </cell>
          <cell r="M688">
            <v>0</v>
          </cell>
          <cell r="O688">
            <v>1.35</v>
          </cell>
          <cell r="Y688">
            <v>972.42</v>
          </cell>
          <cell r="AB688" t="str">
            <v>PL14434</v>
          </cell>
        </row>
        <row r="689">
          <cell r="C689" t="str">
            <v>HOSPITAL MESTRE VITALINO</v>
          </cell>
          <cell r="E689" t="str">
            <v>ERIKA PATRICIA DA SILVA LIMA</v>
          </cell>
          <cell r="F689" t="str">
            <v>2 - Outros Profissionais da Saúde</v>
          </cell>
          <cell r="G689" t="str">
            <v>322205</v>
          </cell>
          <cell r="H689">
            <v>45474</v>
          </cell>
          <cell r="J689">
            <v>313.13</v>
          </cell>
          <cell r="L689">
            <v>95.865238095199999</v>
          </cell>
          <cell r="M689">
            <v>29.39</v>
          </cell>
          <cell r="O689">
            <v>1.82</v>
          </cell>
          <cell r="Y689">
            <v>1653.3100000000002</v>
          </cell>
          <cell r="AB689" t="str">
            <v>PL14434</v>
          </cell>
        </row>
        <row r="690">
          <cell r="C690" t="str">
            <v>HOSPITAL MESTRE VITALINO</v>
          </cell>
          <cell r="E690" t="str">
            <v>ERIKA VALERIA DA SILVA</v>
          </cell>
          <cell r="F690" t="str">
            <v>2 - Outros Profissionais da Saúde</v>
          </cell>
          <cell r="G690" t="str">
            <v>322205</v>
          </cell>
          <cell r="H690">
            <v>45474</v>
          </cell>
          <cell r="J690">
            <v>331.47</v>
          </cell>
          <cell r="L690">
            <v>95.865238095199999</v>
          </cell>
          <cell r="M690">
            <v>29.39</v>
          </cell>
          <cell r="O690">
            <v>1.82</v>
          </cell>
          <cell r="Y690">
            <v>1653.3100000000002</v>
          </cell>
          <cell r="AB690" t="str">
            <v>PL14434</v>
          </cell>
        </row>
        <row r="691">
          <cell r="C691" t="str">
            <v>HOSPITAL MESTRE VITALINO</v>
          </cell>
          <cell r="E691" t="str">
            <v>ERIKSON PLINIO CLAUDINO LINS</v>
          </cell>
          <cell r="F691" t="str">
            <v>3 - Administrativo</v>
          </cell>
          <cell r="G691" t="str">
            <v>142705</v>
          </cell>
          <cell r="H691">
            <v>45474</v>
          </cell>
          <cell r="J691">
            <v>545.39</v>
          </cell>
          <cell r="O691">
            <v>1.82</v>
          </cell>
        </row>
        <row r="692">
          <cell r="C692" t="str">
            <v>HOSPITAL MESTRE VITALINO</v>
          </cell>
          <cell r="E692" t="str">
            <v>ERINALDO LOURENCO DE ANDRADE</v>
          </cell>
          <cell r="F692" t="str">
            <v>3 - Administrativo</v>
          </cell>
          <cell r="G692" t="str">
            <v>514320</v>
          </cell>
          <cell r="H692">
            <v>45474</v>
          </cell>
          <cell r="J692">
            <v>163.74</v>
          </cell>
          <cell r="L692">
            <v>95.865238095199999</v>
          </cell>
          <cell r="M692">
            <v>28.24</v>
          </cell>
          <cell r="O692">
            <v>1.82</v>
          </cell>
          <cell r="R692">
            <v>307.2</v>
          </cell>
          <cell r="S692">
            <v>84.72</v>
          </cell>
        </row>
        <row r="693">
          <cell r="C693" t="str">
            <v>HOSPITAL MESTRE VITALINO</v>
          </cell>
          <cell r="E693" t="str">
            <v>ERINETE VITAL DA SILVA PASSOS</v>
          </cell>
          <cell r="F693" t="str">
            <v>2 - Outros Profissionais da Saúde</v>
          </cell>
          <cell r="G693" t="str">
            <v>223505</v>
          </cell>
          <cell r="H693">
            <v>45474</v>
          </cell>
          <cell r="J693">
            <v>377.92</v>
          </cell>
          <cell r="L693">
            <v>95.865238095199999</v>
          </cell>
          <cell r="M693">
            <v>4.1100000000000003</v>
          </cell>
          <cell r="O693">
            <v>1.35</v>
          </cell>
          <cell r="Y693">
            <v>972.42</v>
          </cell>
          <cell r="AB693" t="str">
            <v>PL14434</v>
          </cell>
        </row>
        <row r="694">
          <cell r="C694" t="str">
            <v>HOSPITAL MESTRE VITALINO</v>
          </cell>
          <cell r="E694" t="str">
            <v>ERISSON FERREIRA DE VASCONCELOS</v>
          </cell>
          <cell r="F694" t="str">
            <v>3 - Administrativo</v>
          </cell>
          <cell r="G694" t="str">
            <v>763305</v>
          </cell>
          <cell r="H694">
            <v>45474</v>
          </cell>
          <cell r="J694">
            <v>129.84</v>
          </cell>
          <cell r="L694">
            <v>95.865238095199999</v>
          </cell>
          <cell r="M694">
            <v>28.24</v>
          </cell>
          <cell r="O694">
            <v>1.82</v>
          </cell>
        </row>
        <row r="695">
          <cell r="C695" t="str">
            <v>HOSPITAL MESTRE VITALINO</v>
          </cell>
          <cell r="E695" t="str">
            <v>ERIVALDO OLIVEIRA DA SILVA</v>
          </cell>
          <cell r="F695" t="str">
            <v>3 - Administrativo</v>
          </cell>
          <cell r="G695" t="str">
            <v>514320</v>
          </cell>
          <cell r="H695">
            <v>45474</v>
          </cell>
          <cell r="J695">
            <v>143.18</v>
          </cell>
          <cell r="L695">
            <v>95.865238095199999</v>
          </cell>
          <cell r="M695">
            <v>22.59</v>
          </cell>
          <cell r="O695">
            <v>1.82</v>
          </cell>
        </row>
        <row r="696">
          <cell r="C696" t="str">
            <v>HOSPITAL MESTRE VITALINO</v>
          </cell>
          <cell r="E696" t="str">
            <v>ERIVAN LIMA DOS SANTOS</v>
          </cell>
          <cell r="F696" t="str">
            <v>3 - Administrativo</v>
          </cell>
          <cell r="G696" t="str">
            <v>763305</v>
          </cell>
          <cell r="H696">
            <v>45474</v>
          </cell>
          <cell r="J696">
            <v>150.09</v>
          </cell>
          <cell r="L696">
            <v>95.865238095199999</v>
          </cell>
          <cell r="M696">
            <v>28.24</v>
          </cell>
          <cell r="O696">
            <v>1.82</v>
          </cell>
        </row>
        <row r="697">
          <cell r="C697" t="str">
            <v>HOSPITAL MESTRE VITALINO</v>
          </cell>
          <cell r="E697" t="str">
            <v>ERIVANIA BARROS DA SILVA</v>
          </cell>
          <cell r="F697" t="str">
            <v>2 - Outros Profissionais da Saúde</v>
          </cell>
          <cell r="G697" t="str">
            <v>322205</v>
          </cell>
          <cell r="H697">
            <v>45474</v>
          </cell>
          <cell r="J697">
            <v>301.5</v>
          </cell>
          <cell r="L697">
            <v>95.865238095199999</v>
          </cell>
          <cell r="M697">
            <v>29.39</v>
          </cell>
          <cell r="O697">
            <v>1.82</v>
          </cell>
          <cell r="Y697">
            <v>1653.3100000000002</v>
          </cell>
          <cell r="AB697" t="str">
            <v>PL14434</v>
          </cell>
        </row>
        <row r="698">
          <cell r="C698" t="str">
            <v>HOSPITAL MESTRE VITALINO</v>
          </cell>
          <cell r="E698" t="str">
            <v>ERIVANIA PEREIRA DA SILVA GOMES</v>
          </cell>
          <cell r="F698" t="str">
            <v>2 - Outros Profissionais da Saúde</v>
          </cell>
          <cell r="G698" t="str">
            <v>322205</v>
          </cell>
          <cell r="H698">
            <v>45474</v>
          </cell>
          <cell r="J698">
            <v>305.88</v>
          </cell>
          <cell r="L698">
            <v>95.865238095199999</v>
          </cell>
          <cell r="M698">
            <v>29.39</v>
          </cell>
          <cell r="O698">
            <v>1.82</v>
          </cell>
          <cell r="U698">
            <v>77.55</v>
          </cell>
          <cell r="X698" t="str">
            <v>AUX. CRECHE I</v>
          </cell>
          <cell r="Y698">
            <v>1653.3100000000002</v>
          </cell>
          <cell r="AB698" t="str">
            <v>PL14434</v>
          </cell>
        </row>
        <row r="699">
          <cell r="C699" t="str">
            <v>HOSPITAL MESTRE VITALINO</v>
          </cell>
          <cell r="E699" t="str">
            <v>ESLLANY NABELLY SOBRAL SANTOS</v>
          </cell>
          <cell r="F699" t="str">
            <v>2 - Outros Profissionais da Saúde</v>
          </cell>
          <cell r="G699" t="str">
            <v>322205</v>
          </cell>
          <cell r="H699">
            <v>45474</v>
          </cell>
          <cell r="J699">
            <v>295.5</v>
          </cell>
          <cell r="O699">
            <v>1.82</v>
          </cell>
          <cell r="R699">
            <v>441.59999999999997</v>
          </cell>
          <cell r="S699">
            <v>88.17</v>
          </cell>
          <cell r="Y699">
            <v>1653.3100000000002</v>
          </cell>
          <cell r="AB699" t="str">
            <v>PL14434</v>
          </cell>
        </row>
        <row r="700">
          <cell r="C700" t="str">
            <v>HOSPITAL MESTRE VITALINO</v>
          </cell>
          <cell r="E700" t="str">
            <v>ESTEFANE GAUDENCIO DA SILVA</v>
          </cell>
          <cell r="F700" t="str">
            <v>3 - Administrativo</v>
          </cell>
          <cell r="G700" t="str">
            <v>521130</v>
          </cell>
          <cell r="H700">
            <v>45474</v>
          </cell>
          <cell r="J700">
            <v>212.63</v>
          </cell>
          <cell r="L700">
            <v>95.865238095199999</v>
          </cell>
          <cell r="M700">
            <v>0</v>
          </cell>
          <cell r="O700">
            <v>1.82</v>
          </cell>
        </row>
        <row r="701">
          <cell r="C701" t="str">
            <v>HOSPITAL MESTRE VITALINO</v>
          </cell>
          <cell r="E701" t="str">
            <v>ESTER MOREIRA DA SILVA</v>
          </cell>
          <cell r="F701" t="str">
            <v>2 - Outros Profissionais da Saúde</v>
          </cell>
          <cell r="G701" t="str">
            <v>223505</v>
          </cell>
          <cell r="H701">
            <v>45474</v>
          </cell>
          <cell r="J701">
            <v>409.7</v>
          </cell>
          <cell r="L701">
            <v>95.865238095199999</v>
          </cell>
          <cell r="M701">
            <v>3.85</v>
          </cell>
          <cell r="O701">
            <v>1.35</v>
          </cell>
          <cell r="Y701">
            <v>1130.8899999999999</v>
          </cell>
          <cell r="AB701" t="str">
            <v>PL14434</v>
          </cell>
        </row>
        <row r="702">
          <cell r="C702" t="str">
            <v>HOSPITAL MESTRE VITALINO</v>
          </cell>
          <cell r="E702" t="str">
            <v>ESTER NASCIMENTO DA SILVA</v>
          </cell>
          <cell r="F702" t="str">
            <v>2 - Outros Profissionais da Saúde</v>
          </cell>
          <cell r="G702" t="str">
            <v>322205</v>
          </cell>
          <cell r="H702">
            <v>45474</v>
          </cell>
          <cell r="J702">
            <v>283.61</v>
          </cell>
          <cell r="L702">
            <v>95.865238095199999</v>
          </cell>
          <cell r="M702">
            <v>29.39</v>
          </cell>
          <cell r="O702">
            <v>1.82</v>
          </cell>
          <cell r="Y702">
            <v>1653.3100000000002</v>
          </cell>
          <cell r="AB702" t="str">
            <v>PL14434</v>
          </cell>
        </row>
        <row r="703">
          <cell r="C703" t="str">
            <v>HOSPITAL MESTRE VITALINO</v>
          </cell>
          <cell r="E703" t="str">
            <v>EUCLIDES ALEXANDRE DA SILVA JUNIOR</v>
          </cell>
          <cell r="F703" t="str">
            <v>2 - Outros Profissionais da Saúde</v>
          </cell>
          <cell r="G703" t="str">
            <v>322205</v>
          </cell>
          <cell r="H703">
            <v>45474</v>
          </cell>
          <cell r="J703">
            <v>301.01</v>
          </cell>
          <cell r="L703">
            <v>95.865238095199999</v>
          </cell>
          <cell r="M703">
            <v>25.47</v>
          </cell>
          <cell r="O703">
            <v>1.82</v>
          </cell>
          <cell r="Y703">
            <v>1653.3100000000002</v>
          </cell>
          <cell r="AB703" t="str">
            <v>PL14434</v>
          </cell>
        </row>
        <row r="704">
          <cell r="C704" t="str">
            <v>HOSPITAL MESTRE VITALINO</v>
          </cell>
          <cell r="E704" t="str">
            <v>EUCLIDES FAUSTINO DA SILVA NETO</v>
          </cell>
          <cell r="F704" t="str">
            <v>2 - Outros Profissionais da Saúde</v>
          </cell>
          <cell r="G704" t="str">
            <v>251520</v>
          </cell>
          <cell r="H704">
            <v>45474</v>
          </cell>
          <cell r="J704">
            <v>277.74</v>
          </cell>
          <cell r="L704">
            <v>95.865238095199999</v>
          </cell>
          <cell r="M704">
            <v>55.28</v>
          </cell>
          <cell r="O704">
            <v>1.82</v>
          </cell>
        </row>
        <row r="705">
          <cell r="C705" t="str">
            <v>HOSPITAL MESTRE VITALINO</v>
          </cell>
          <cell r="E705" t="str">
            <v>EUNICE TIMOTEO DE ALCANTARA</v>
          </cell>
          <cell r="F705" t="str">
            <v>2 - Outros Profissionais da Saúde</v>
          </cell>
          <cell r="G705" t="str">
            <v>223505</v>
          </cell>
          <cell r="H705">
            <v>45474</v>
          </cell>
          <cell r="J705">
            <v>441.63</v>
          </cell>
          <cell r="L705">
            <v>95.865238095199999</v>
          </cell>
          <cell r="M705">
            <v>4.1100000000000003</v>
          </cell>
          <cell r="O705">
            <v>1.35</v>
          </cell>
          <cell r="Y705">
            <v>972.42</v>
          </cell>
          <cell r="AB705" t="str">
            <v>PL14434</v>
          </cell>
        </row>
        <row r="706">
          <cell r="C706" t="str">
            <v>HOSPITAL MESTRE VITALINO</v>
          </cell>
          <cell r="E706" t="str">
            <v>EVANDRO FERREIRA DE ALMEIDA</v>
          </cell>
          <cell r="F706" t="str">
            <v>3 - Administrativo</v>
          </cell>
          <cell r="G706" t="str">
            <v>515110</v>
          </cell>
          <cell r="H706">
            <v>45474</v>
          </cell>
          <cell r="J706">
            <v>158.78</v>
          </cell>
          <cell r="L706">
            <v>95.865238095199999</v>
          </cell>
          <cell r="M706">
            <v>27.3</v>
          </cell>
          <cell r="O706">
            <v>1.82</v>
          </cell>
        </row>
        <row r="707">
          <cell r="C707" t="str">
            <v>HOSPITAL MESTRE VITALINO</v>
          </cell>
          <cell r="E707" t="str">
            <v>EVANDRO FERREIRA DE SOUZA</v>
          </cell>
          <cell r="F707" t="str">
            <v>3 - Administrativo</v>
          </cell>
          <cell r="G707" t="str">
            <v>517410</v>
          </cell>
          <cell r="H707">
            <v>45474</v>
          </cell>
          <cell r="J707">
            <v>126.6</v>
          </cell>
          <cell r="L707">
            <v>95.865238095199999</v>
          </cell>
          <cell r="M707">
            <v>28.24</v>
          </cell>
          <cell r="O707">
            <v>1.82</v>
          </cell>
        </row>
        <row r="708">
          <cell r="C708" t="str">
            <v>HOSPITAL MESTRE VITALINO</v>
          </cell>
          <cell r="E708" t="str">
            <v>EVANICE GUENES CAMPOS DE BARROS</v>
          </cell>
          <cell r="F708" t="str">
            <v>2 - Outros Profissionais da Saúde</v>
          </cell>
          <cell r="G708" t="str">
            <v>223505</v>
          </cell>
          <cell r="H708">
            <v>45474</v>
          </cell>
          <cell r="J708">
            <v>445.76</v>
          </cell>
          <cell r="L708">
            <v>95.865238095199999</v>
          </cell>
          <cell r="M708">
            <v>4.1100000000000003</v>
          </cell>
          <cell r="O708">
            <v>1.35</v>
          </cell>
          <cell r="Y708">
            <v>972.42</v>
          </cell>
          <cell r="AB708" t="str">
            <v>PL14434</v>
          </cell>
        </row>
        <row r="709">
          <cell r="C709" t="str">
            <v>HOSPITAL MESTRE VITALINO</v>
          </cell>
          <cell r="E709" t="str">
            <v>EVELIN RAIANNE MONTEIRO DA SILVA</v>
          </cell>
          <cell r="F709" t="str">
            <v>3 - Administrativo</v>
          </cell>
          <cell r="G709" t="str">
            <v>517410</v>
          </cell>
          <cell r="H709">
            <v>45474</v>
          </cell>
          <cell r="J709">
            <v>120.96</v>
          </cell>
          <cell r="O709">
            <v>1.82</v>
          </cell>
          <cell r="R709">
            <v>307.2</v>
          </cell>
          <cell r="S709">
            <v>84.72</v>
          </cell>
          <cell r="U709">
            <v>80.95</v>
          </cell>
          <cell r="X709" t="str">
            <v>AUX. CRECHE I</v>
          </cell>
        </row>
        <row r="710">
          <cell r="C710" t="str">
            <v>HOSPITAL MESTRE VITALINO</v>
          </cell>
          <cell r="E710" t="str">
            <v>EVELINE DE AMORIM RODRIGUES DA MOTA</v>
          </cell>
          <cell r="F710" t="str">
            <v>2 - Outros Profissionais da Saúde</v>
          </cell>
          <cell r="G710" t="str">
            <v>223505</v>
          </cell>
          <cell r="H710">
            <v>45474</v>
          </cell>
          <cell r="J710">
            <v>406.32</v>
          </cell>
          <cell r="L710">
            <v>95.865238095199999</v>
          </cell>
          <cell r="M710">
            <v>4.1100000000000003</v>
          </cell>
          <cell r="O710">
            <v>1.35</v>
          </cell>
          <cell r="U710">
            <v>120.26</v>
          </cell>
          <cell r="X710" t="str">
            <v>AUX. CRECHE I</v>
          </cell>
          <cell r="Y710">
            <v>972.42</v>
          </cell>
          <cell r="AB710" t="str">
            <v>PL14434</v>
          </cell>
        </row>
        <row r="711">
          <cell r="C711" t="str">
            <v>HOSPITAL MESTRE VITALINO</v>
          </cell>
          <cell r="E711" t="str">
            <v>EVELLINY SAMARA MELO CORDEIRO</v>
          </cell>
          <cell r="F711" t="str">
            <v>2 - Outros Profissionais da Saúde</v>
          </cell>
          <cell r="G711" t="str">
            <v>322205</v>
          </cell>
          <cell r="H711">
            <v>45474</v>
          </cell>
          <cell r="J711">
            <v>277.89999999999998</v>
          </cell>
          <cell r="L711">
            <v>95.865238095199999</v>
          </cell>
          <cell r="M711">
            <v>27.43</v>
          </cell>
          <cell r="O711">
            <v>1.82</v>
          </cell>
          <cell r="R711">
            <v>441.59999999999997</v>
          </cell>
          <cell r="S711">
            <v>88.17</v>
          </cell>
          <cell r="Y711">
            <v>1653.3100000000002</v>
          </cell>
          <cell r="AB711" t="str">
            <v>PL14434</v>
          </cell>
        </row>
        <row r="712">
          <cell r="C712" t="str">
            <v>HOSPITAL MESTRE VITALINO</v>
          </cell>
          <cell r="E712" t="str">
            <v>EVELLY CRISTINA LOURENCO DE SOUZA</v>
          </cell>
          <cell r="F712" t="str">
            <v>2 - Outros Profissionais da Saúde</v>
          </cell>
          <cell r="G712" t="str">
            <v>322205</v>
          </cell>
          <cell r="H712">
            <v>45474</v>
          </cell>
          <cell r="J712">
            <v>308.73</v>
          </cell>
          <cell r="L712">
            <v>95.865238095199999</v>
          </cell>
          <cell r="M712">
            <v>28.41</v>
          </cell>
          <cell r="O712">
            <v>1.82</v>
          </cell>
          <cell r="R712">
            <v>307.2</v>
          </cell>
          <cell r="S712">
            <v>88.17</v>
          </cell>
          <cell r="U712">
            <v>77.55</v>
          </cell>
          <cell r="X712" t="str">
            <v>AUX.CRECHE II</v>
          </cell>
          <cell r="Y712">
            <v>1653.3100000000002</v>
          </cell>
          <cell r="AB712" t="str">
            <v>PL14434</v>
          </cell>
        </row>
        <row r="713">
          <cell r="C713" t="str">
            <v>HOSPITAL MESTRE VITALINO</v>
          </cell>
          <cell r="E713" t="str">
            <v>EVELY BEZERRA MELO DE ARAUJO</v>
          </cell>
          <cell r="F713" t="str">
            <v>2 - Outros Profissionais da Saúde</v>
          </cell>
          <cell r="G713" t="str">
            <v>322205</v>
          </cell>
          <cell r="H713">
            <v>45474</v>
          </cell>
          <cell r="J713">
            <v>344.34</v>
          </cell>
          <cell r="L713">
            <v>95.865238095199999</v>
          </cell>
          <cell r="M713">
            <v>0</v>
          </cell>
          <cell r="O713">
            <v>1.82</v>
          </cell>
          <cell r="U713">
            <v>77.55</v>
          </cell>
          <cell r="X713" t="str">
            <v>AUX. CRECHE I, AUX.CRECHE FÉRIAS</v>
          </cell>
          <cell r="Y713">
            <v>1653.3100000000002</v>
          </cell>
          <cell r="AB713" t="str">
            <v>PL14434</v>
          </cell>
        </row>
        <row r="714">
          <cell r="C714" t="str">
            <v>HOSPITAL MESTRE VITALINO</v>
          </cell>
          <cell r="E714" t="str">
            <v>EVELYN MAYARA SANTOS DE MOURA</v>
          </cell>
          <cell r="F714" t="str">
            <v>2 - Outros Profissionais da Saúde</v>
          </cell>
          <cell r="G714" t="str">
            <v>322205</v>
          </cell>
          <cell r="H714">
            <v>45474</v>
          </cell>
          <cell r="J714">
            <v>303.52999999999997</v>
          </cell>
          <cell r="O714">
            <v>1.82</v>
          </cell>
          <cell r="Y714">
            <v>1653.3100000000002</v>
          </cell>
          <cell r="AB714" t="str">
            <v>PL14434</v>
          </cell>
        </row>
        <row r="715">
          <cell r="C715" t="str">
            <v>HOSPITAL MESTRE VITALINO</v>
          </cell>
          <cell r="E715" t="str">
            <v>EVERALDO BEZERRA SILVA</v>
          </cell>
          <cell r="F715" t="str">
            <v>3 - Administrativo</v>
          </cell>
          <cell r="G715" t="str">
            <v>514320</v>
          </cell>
          <cell r="H715">
            <v>45474</v>
          </cell>
          <cell r="J715">
            <v>140.62</v>
          </cell>
          <cell r="L715">
            <v>95.865238095199999</v>
          </cell>
          <cell r="M715">
            <v>26.36</v>
          </cell>
          <cell r="O715">
            <v>1.82</v>
          </cell>
        </row>
        <row r="716">
          <cell r="C716" t="str">
            <v>HOSPITAL MESTRE VITALINO</v>
          </cell>
          <cell r="E716" t="str">
            <v>EVERALDO DA SILVA OLIVEIRA</v>
          </cell>
          <cell r="F716" t="str">
            <v>2 - Outros Profissionais da Saúde</v>
          </cell>
          <cell r="G716" t="str">
            <v>322205</v>
          </cell>
          <cell r="H716">
            <v>45474</v>
          </cell>
          <cell r="J716">
            <v>306.44</v>
          </cell>
          <cell r="L716">
            <v>95.865238095199999</v>
          </cell>
          <cell r="M716">
            <v>27.43</v>
          </cell>
          <cell r="O716">
            <v>1.82</v>
          </cell>
          <cell r="Y716">
            <v>1653.3100000000002</v>
          </cell>
          <cell r="AB716" t="str">
            <v>PL14434</v>
          </cell>
        </row>
        <row r="717">
          <cell r="C717" t="str">
            <v>HOSPITAL MESTRE VITALINO</v>
          </cell>
          <cell r="E717" t="str">
            <v>EVERALDO HELENO DA SILVA</v>
          </cell>
          <cell r="F717" t="str">
            <v>3 - Administrativo</v>
          </cell>
          <cell r="G717" t="str">
            <v>514320</v>
          </cell>
          <cell r="H717">
            <v>45474</v>
          </cell>
          <cell r="J717">
            <v>192.5</v>
          </cell>
          <cell r="L717">
            <v>95.865238095199999</v>
          </cell>
          <cell r="M717">
            <v>28.24</v>
          </cell>
          <cell r="O717">
            <v>1.82</v>
          </cell>
        </row>
        <row r="718">
          <cell r="C718" t="str">
            <v>HOSPITAL MESTRE VITALINO</v>
          </cell>
          <cell r="E718" t="str">
            <v>EVERTHON WAGNER DA SILVA FARIAS</v>
          </cell>
          <cell r="F718" t="str">
            <v>3 - Administrativo</v>
          </cell>
          <cell r="G718" t="str">
            <v>223405</v>
          </cell>
          <cell r="H718">
            <v>45474</v>
          </cell>
          <cell r="J718">
            <v>379.17</v>
          </cell>
          <cell r="L718">
            <v>95.865238095199999</v>
          </cell>
          <cell r="M718">
            <v>16.329999999999998</v>
          </cell>
          <cell r="O718">
            <v>1.82</v>
          </cell>
        </row>
        <row r="719">
          <cell r="C719" t="str">
            <v>HOSPITAL MESTRE VITALINO</v>
          </cell>
          <cell r="E719" t="str">
            <v>EVERTON ALVES MONTEIRO</v>
          </cell>
          <cell r="F719" t="str">
            <v>2 - Outros Profissionais da Saúde</v>
          </cell>
          <cell r="G719" t="str">
            <v>322205</v>
          </cell>
          <cell r="H719">
            <v>45474</v>
          </cell>
          <cell r="J719">
            <v>305.82</v>
          </cell>
          <cell r="L719">
            <v>95.865238095199999</v>
          </cell>
          <cell r="M719">
            <v>29.39</v>
          </cell>
          <cell r="O719">
            <v>1.82</v>
          </cell>
          <cell r="Y719">
            <v>1653.3100000000002</v>
          </cell>
          <cell r="AB719" t="str">
            <v>PL14434</v>
          </cell>
        </row>
        <row r="720">
          <cell r="C720" t="str">
            <v>HOSPITAL MESTRE VITALINO</v>
          </cell>
          <cell r="E720" t="str">
            <v>EVERTON FARIAS DO NASCIMENTO</v>
          </cell>
          <cell r="F720" t="str">
            <v>1 - Médico</v>
          </cell>
          <cell r="G720" t="str">
            <v>225125</v>
          </cell>
          <cell r="H720">
            <v>45474</v>
          </cell>
          <cell r="J720">
            <v>1105.75</v>
          </cell>
          <cell r="L720">
            <v>95.865238095199999</v>
          </cell>
          <cell r="M720">
            <v>4.24</v>
          </cell>
          <cell r="O720">
            <v>5.77</v>
          </cell>
          <cell r="P720">
            <v>1.23</v>
          </cell>
        </row>
        <row r="721">
          <cell r="C721" t="str">
            <v>HOSPITAL MESTRE VITALINO</v>
          </cell>
          <cell r="E721" t="str">
            <v>EVERTON MONTEIRO DO NASCIMENTO</v>
          </cell>
          <cell r="F721" t="str">
            <v>3 - Administrativo</v>
          </cell>
          <cell r="G721" t="str">
            <v>515110</v>
          </cell>
          <cell r="H721">
            <v>45474</v>
          </cell>
          <cell r="J721">
            <v>161.07</v>
          </cell>
          <cell r="L721">
            <v>95.865238095199999</v>
          </cell>
          <cell r="M721">
            <v>28.24</v>
          </cell>
          <cell r="O721">
            <v>1.82</v>
          </cell>
        </row>
        <row r="722">
          <cell r="C722" t="str">
            <v>HOSPITAL MESTRE VITALINO</v>
          </cell>
          <cell r="E722" t="str">
            <v>EVERTON SANTOS CIRILO</v>
          </cell>
          <cell r="F722" t="str">
            <v>2 - Outros Profissionais da Saúde</v>
          </cell>
          <cell r="G722" t="str">
            <v>322205</v>
          </cell>
          <cell r="H722">
            <v>45474</v>
          </cell>
          <cell r="J722">
            <v>298.48</v>
          </cell>
          <cell r="L722">
            <v>95.865238095199999</v>
          </cell>
          <cell r="M722">
            <v>29.39</v>
          </cell>
          <cell r="O722">
            <v>1.82</v>
          </cell>
          <cell r="Y722">
            <v>1653.3100000000002</v>
          </cell>
          <cell r="AB722" t="str">
            <v>PL14434</v>
          </cell>
        </row>
        <row r="723">
          <cell r="C723" t="str">
            <v>HOSPITAL MESTRE VITALINO</v>
          </cell>
          <cell r="E723" t="str">
            <v>EVILA DANIELE SALES</v>
          </cell>
          <cell r="F723" t="str">
            <v>2 - Outros Profissionais da Saúde</v>
          </cell>
          <cell r="G723" t="str">
            <v>322205</v>
          </cell>
          <cell r="H723">
            <v>45474</v>
          </cell>
          <cell r="J723">
            <v>283.61</v>
          </cell>
          <cell r="L723">
            <v>95.865238095199999</v>
          </cell>
          <cell r="M723">
            <v>29.39</v>
          </cell>
          <cell r="O723">
            <v>1.82</v>
          </cell>
          <cell r="R723">
            <v>153.6</v>
          </cell>
          <cell r="S723">
            <v>88.17</v>
          </cell>
          <cell r="Y723">
            <v>1653.3100000000002</v>
          </cell>
          <cell r="AB723" t="str">
            <v>PL14434</v>
          </cell>
        </row>
        <row r="724">
          <cell r="C724" t="str">
            <v>HOSPITAL MESTRE VITALINO</v>
          </cell>
          <cell r="E724" t="str">
            <v>EVILLA MORGANNA SILVA</v>
          </cell>
          <cell r="F724" t="str">
            <v>2 - Outros Profissionais da Saúde</v>
          </cell>
          <cell r="G724" t="str">
            <v>322205</v>
          </cell>
          <cell r="H724">
            <v>45474</v>
          </cell>
          <cell r="J724">
            <v>294.06</v>
          </cell>
          <cell r="O724">
            <v>1.82</v>
          </cell>
          <cell r="U724">
            <v>77.55</v>
          </cell>
          <cell r="X724" t="str">
            <v>AUX. CRECHE I</v>
          </cell>
          <cell r="Y724">
            <v>1653.3100000000002</v>
          </cell>
          <cell r="AB724" t="str">
            <v>PL14434</v>
          </cell>
        </row>
        <row r="725">
          <cell r="C725" t="str">
            <v>HOSPITAL MESTRE VITALINO</v>
          </cell>
          <cell r="E725" t="str">
            <v>EVILLA PATRICIA GOMES DA SILVA</v>
          </cell>
          <cell r="F725" t="str">
            <v>2 - Outros Profissionais da Saúde</v>
          </cell>
          <cell r="G725" t="str">
            <v>324115</v>
          </cell>
          <cell r="H725">
            <v>45474</v>
          </cell>
          <cell r="J725">
            <v>311.91000000000003</v>
          </cell>
          <cell r="L725">
            <v>95.865238095199999</v>
          </cell>
          <cell r="M725">
            <v>2.2599999999999998</v>
          </cell>
          <cell r="O725">
            <v>10</v>
          </cell>
        </row>
        <row r="726">
          <cell r="C726" t="str">
            <v>HOSPITAL MESTRE VITALINO</v>
          </cell>
          <cell r="E726" t="str">
            <v>EVILLE CRISTIANE CANDIDO DA SILVA</v>
          </cell>
          <cell r="F726" t="str">
            <v>3 - Administrativo</v>
          </cell>
          <cell r="G726" t="str">
            <v>513430</v>
          </cell>
          <cell r="H726">
            <v>45474</v>
          </cell>
          <cell r="J726">
            <v>146.80000000000001</v>
          </cell>
          <cell r="L726">
            <v>95.865238095199999</v>
          </cell>
          <cell r="M726">
            <v>28.24</v>
          </cell>
          <cell r="O726">
            <v>1.82</v>
          </cell>
        </row>
        <row r="727">
          <cell r="C727" t="str">
            <v>HOSPITAL MESTRE VITALINO</v>
          </cell>
          <cell r="E727" t="str">
            <v>EWELINE LAIS FERREIRA DA SILVA</v>
          </cell>
          <cell r="F727" t="str">
            <v>2 - Outros Profissionais da Saúde</v>
          </cell>
          <cell r="G727" t="str">
            <v>322205</v>
          </cell>
          <cell r="H727">
            <v>45474</v>
          </cell>
          <cell r="J727">
            <v>298.08</v>
          </cell>
          <cell r="L727">
            <v>95.865238095199999</v>
          </cell>
          <cell r="M727">
            <v>29.39</v>
          </cell>
          <cell r="O727">
            <v>1.82</v>
          </cell>
          <cell r="Y727">
            <v>1653.3100000000002</v>
          </cell>
          <cell r="AB727" t="str">
            <v>PL14434</v>
          </cell>
        </row>
        <row r="728">
          <cell r="C728" t="str">
            <v>HOSPITAL MESTRE VITALINO</v>
          </cell>
          <cell r="E728" t="str">
            <v>EWELINNE DOS SANTOS ALMEIDA DE SOBRAL</v>
          </cell>
          <cell r="F728" t="str">
            <v>2 - Outros Profissionais da Saúde</v>
          </cell>
          <cell r="G728" t="str">
            <v>223505</v>
          </cell>
          <cell r="H728">
            <v>45474</v>
          </cell>
          <cell r="J728">
            <v>409.92</v>
          </cell>
          <cell r="L728">
            <v>95.865238095199999</v>
          </cell>
          <cell r="M728">
            <v>3.83</v>
          </cell>
          <cell r="O728">
            <v>1.35</v>
          </cell>
          <cell r="U728">
            <v>112.24</v>
          </cell>
          <cell r="X728" t="str">
            <v>AUX. CRECHE I</v>
          </cell>
          <cell r="Y728">
            <v>972.42</v>
          </cell>
          <cell r="AB728" t="str">
            <v>PL14434</v>
          </cell>
        </row>
        <row r="729">
          <cell r="C729" t="str">
            <v>HOSPITAL MESTRE VITALINO</v>
          </cell>
          <cell r="E729" t="str">
            <v>EWERTON ARMANDO FLORENCIO SILVA</v>
          </cell>
          <cell r="F729" t="str">
            <v>3 - Administrativo</v>
          </cell>
          <cell r="G729" t="str">
            <v>521130</v>
          </cell>
          <cell r="H729">
            <v>45474</v>
          </cell>
          <cell r="J729">
            <v>156.47999999999999</v>
          </cell>
          <cell r="L729">
            <v>95.865238095199999</v>
          </cell>
          <cell r="M729">
            <v>28.24</v>
          </cell>
          <cell r="O729">
            <v>1.82</v>
          </cell>
        </row>
        <row r="730">
          <cell r="C730" t="str">
            <v>HOSPITAL MESTRE VITALINO</v>
          </cell>
          <cell r="E730" t="str">
            <v>EWERTON DIEGO LIMA SILVA</v>
          </cell>
          <cell r="F730" t="str">
            <v>3 - Administrativo</v>
          </cell>
          <cell r="G730" t="str">
            <v>325210</v>
          </cell>
          <cell r="H730">
            <v>45474</v>
          </cell>
          <cell r="J730">
            <v>173.3</v>
          </cell>
          <cell r="O730">
            <v>1.82</v>
          </cell>
        </row>
        <row r="731">
          <cell r="C731" t="str">
            <v>HOSPITAL MESTRE VITALINO</v>
          </cell>
          <cell r="E731" t="str">
            <v>EWERTON HENRIQUE CHALEGRE TEIXEIRA SILVA</v>
          </cell>
          <cell r="F731" t="str">
            <v>2 - Outros Profissionais da Saúde</v>
          </cell>
          <cell r="G731" t="str">
            <v>322205</v>
          </cell>
          <cell r="H731">
            <v>45474</v>
          </cell>
          <cell r="J731">
            <v>300.07</v>
          </cell>
          <cell r="L731">
            <v>95.865238095199999</v>
          </cell>
          <cell r="M731">
            <v>29.39</v>
          </cell>
          <cell r="O731">
            <v>1.82</v>
          </cell>
          <cell r="Y731">
            <v>1653.3100000000002</v>
          </cell>
          <cell r="AB731" t="str">
            <v>PL14434</v>
          </cell>
        </row>
        <row r="732">
          <cell r="C732" t="str">
            <v>HOSPITAL MESTRE VITALINO</v>
          </cell>
          <cell r="E732" t="str">
            <v>EWERTON SANTOS DA SILVA</v>
          </cell>
          <cell r="F732" t="str">
            <v>3 - Administrativo</v>
          </cell>
          <cell r="G732" t="str">
            <v>514320</v>
          </cell>
          <cell r="H732">
            <v>45474</v>
          </cell>
          <cell r="J732">
            <v>169.04</v>
          </cell>
          <cell r="O732">
            <v>1.82</v>
          </cell>
          <cell r="R732">
            <v>307.2</v>
          </cell>
          <cell r="S732">
            <v>84.72</v>
          </cell>
        </row>
        <row r="733">
          <cell r="C733" t="str">
            <v>HOSPITAL MESTRE VITALINO</v>
          </cell>
          <cell r="E733" t="str">
            <v>FABIANA CARLA DA SILVA</v>
          </cell>
          <cell r="F733" t="str">
            <v>2 - Outros Profissionais da Saúde</v>
          </cell>
          <cell r="G733" t="str">
            <v>322205</v>
          </cell>
          <cell r="H733">
            <v>45474</v>
          </cell>
          <cell r="J733">
            <v>312.8</v>
          </cell>
          <cell r="L733">
            <v>95.865238095199999</v>
          </cell>
          <cell r="M733">
            <v>29.39</v>
          </cell>
          <cell r="O733">
            <v>1.82</v>
          </cell>
          <cell r="Y733">
            <v>1653.3100000000002</v>
          </cell>
          <cell r="AB733" t="str">
            <v>PL14434</v>
          </cell>
        </row>
        <row r="734">
          <cell r="C734" t="str">
            <v>HOSPITAL MESTRE VITALINO</v>
          </cell>
          <cell r="E734" t="str">
            <v>FABIANA CAVALCANTE DE LIMA</v>
          </cell>
          <cell r="F734" t="str">
            <v>3 - Administrativo</v>
          </cell>
          <cell r="G734" t="str">
            <v>513430</v>
          </cell>
          <cell r="H734">
            <v>45474</v>
          </cell>
          <cell r="J734">
            <v>141.15</v>
          </cell>
          <cell r="L734">
            <v>95.865238095199999</v>
          </cell>
          <cell r="M734">
            <v>28.24</v>
          </cell>
          <cell r="O734">
            <v>1.82</v>
          </cell>
          <cell r="R734">
            <v>307.2</v>
          </cell>
          <cell r="S734">
            <v>84.72</v>
          </cell>
        </row>
        <row r="735">
          <cell r="C735" t="str">
            <v>HOSPITAL MESTRE VITALINO</v>
          </cell>
          <cell r="E735" t="str">
            <v>FABIANA DA SILVA</v>
          </cell>
          <cell r="F735" t="str">
            <v>3 - Administrativo</v>
          </cell>
          <cell r="G735" t="str">
            <v>514320</v>
          </cell>
          <cell r="H735">
            <v>45474</v>
          </cell>
          <cell r="J735">
            <v>193.55</v>
          </cell>
          <cell r="O735">
            <v>1.82</v>
          </cell>
        </row>
        <row r="736">
          <cell r="C736" t="str">
            <v>HOSPITAL MESTRE VITALINO</v>
          </cell>
          <cell r="E736" t="str">
            <v>FABIANA DA SILVA BARROS</v>
          </cell>
          <cell r="F736" t="str">
            <v>3 - Administrativo</v>
          </cell>
          <cell r="G736" t="str">
            <v>521130</v>
          </cell>
          <cell r="H736">
            <v>45474</v>
          </cell>
          <cell r="J736">
            <v>219.36</v>
          </cell>
          <cell r="O736">
            <v>1.82</v>
          </cell>
        </row>
        <row r="737">
          <cell r="C737" t="str">
            <v>HOSPITAL MESTRE VITALINO</v>
          </cell>
          <cell r="E737" t="str">
            <v>FABIANA DAS DORES DA SILVA SANTOS</v>
          </cell>
          <cell r="F737" t="str">
            <v>3 - Administrativo</v>
          </cell>
          <cell r="G737" t="str">
            <v>513430</v>
          </cell>
          <cell r="H737">
            <v>45474</v>
          </cell>
          <cell r="J737">
            <v>156.59</v>
          </cell>
          <cell r="L737">
            <v>95.865238095199999</v>
          </cell>
          <cell r="M737">
            <v>25.42</v>
          </cell>
          <cell r="O737">
            <v>1.82</v>
          </cell>
        </row>
        <row r="738">
          <cell r="C738" t="str">
            <v>HOSPITAL MESTRE VITALINO</v>
          </cell>
          <cell r="E738" t="str">
            <v>FABIANA GOUVEIA MARQUES</v>
          </cell>
          <cell r="F738" t="str">
            <v>2 - Outros Profissionais da Saúde</v>
          </cell>
          <cell r="G738" t="str">
            <v>322205</v>
          </cell>
          <cell r="H738">
            <v>45474</v>
          </cell>
          <cell r="J738">
            <v>286.89</v>
          </cell>
          <cell r="L738">
            <v>95.865238095199999</v>
          </cell>
          <cell r="M738">
            <v>27.43</v>
          </cell>
          <cell r="O738">
            <v>1.82</v>
          </cell>
          <cell r="Y738">
            <v>1653.3100000000002</v>
          </cell>
          <cell r="AB738" t="str">
            <v>PL14434</v>
          </cell>
        </row>
        <row r="739">
          <cell r="C739" t="str">
            <v>HOSPITAL MESTRE VITALINO</v>
          </cell>
          <cell r="E739" t="str">
            <v>FABIANA LEILIANE SILVA PANTALEAO</v>
          </cell>
          <cell r="F739" t="str">
            <v>3 - Administrativo</v>
          </cell>
          <cell r="G739" t="str">
            <v>513430</v>
          </cell>
          <cell r="H739">
            <v>45474</v>
          </cell>
          <cell r="J739">
            <v>155.93</v>
          </cell>
          <cell r="L739">
            <v>95.865238095199999</v>
          </cell>
          <cell r="M739">
            <v>28.24</v>
          </cell>
          <cell r="O739">
            <v>1.82</v>
          </cell>
          <cell r="R739">
            <v>307.2</v>
          </cell>
          <cell r="S739">
            <v>84.72</v>
          </cell>
        </row>
        <row r="740">
          <cell r="C740" t="str">
            <v>HOSPITAL MESTRE VITALINO</v>
          </cell>
          <cell r="E740" t="str">
            <v>FABIANA MARTINS SALES DE MELO</v>
          </cell>
          <cell r="F740" t="str">
            <v>2 - Outros Profissionais da Saúde</v>
          </cell>
          <cell r="G740" t="str">
            <v>223810</v>
          </cell>
          <cell r="H740">
            <v>45474</v>
          </cell>
          <cell r="J740">
            <v>477.63</v>
          </cell>
          <cell r="O740">
            <v>1.82</v>
          </cell>
        </row>
        <row r="741">
          <cell r="C741" t="str">
            <v>HOSPITAL MESTRE VITALINO</v>
          </cell>
          <cell r="E741" t="str">
            <v>FABIANA PAULA DE BRITO SILVA</v>
          </cell>
          <cell r="F741" t="str">
            <v>2 - Outros Profissionais da Saúde</v>
          </cell>
          <cell r="G741" t="str">
            <v>223505</v>
          </cell>
          <cell r="H741">
            <v>45474</v>
          </cell>
          <cell r="J741">
            <v>418.74</v>
          </cell>
          <cell r="L741">
            <v>95.865238095199999</v>
          </cell>
          <cell r="M741">
            <v>4.1100000000000003</v>
          </cell>
          <cell r="O741">
            <v>1.35</v>
          </cell>
          <cell r="Y741">
            <v>972.42</v>
          </cell>
          <cell r="AB741" t="str">
            <v>PL14434</v>
          </cell>
        </row>
        <row r="742">
          <cell r="C742" t="str">
            <v>HOSPITAL MESTRE VITALINO</v>
          </cell>
          <cell r="E742" t="str">
            <v>FABIO ADEMIR PORTELA GOMES</v>
          </cell>
          <cell r="F742" t="str">
            <v>3 - Administrativo</v>
          </cell>
          <cell r="G742" t="str">
            <v>515110</v>
          </cell>
          <cell r="H742">
            <v>45474</v>
          </cell>
          <cell r="J742">
            <v>219.15</v>
          </cell>
          <cell r="L742">
            <v>95.865238095199999</v>
          </cell>
          <cell r="M742">
            <v>0</v>
          </cell>
          <cell r="O742">
            <v>1.82</v>
          </cell>
        </row>
        <row r="743">
          <cell r="C743" t="str">
            <v>HOSPITAL MESTRE VITALINO</v>
          </cell>
          <cell r="E743" t="str">
            <v>FABIO ALEX MONTEIRO DA SILVA</v>
          </cell>
          <cell r="F743" t="str">
            <v>3 - Administrativo</v>
          </cell>
          <cell r="G743" t="str">
            <v>514310</v>
          </cell>
          <cell r="H743">
            <v>45474</v>
          </cell>
          <cell r="J743">
            <v>146.80000000000001</v>
          </cell>
          <cell r="O743">
            <v>1.82</v>
          </cell>
        </row>
        <row r="744">
          <cell r="C744" t="str">
            <v>HOSPITAL MESTRE VITALINO</v>
          </cell>
          <cell r="E744" t="str">
            <v>FABIO JULIO MENEZES DA SILVA</v>
          </cell>
          <cell r="F744" t="str">
            <v>3 - Administrativo</v>
          </cell>
          <cell r="G744" t="str">
            <v>514320</v>
          </cell>
          <cell r="H744">
            <v>45474</v>
          </cell>
          <cell r="J744">
            <v>167.01</v>
          </cell>
          <cell r="L744">
            <v>95.865238095199999</v>
          </cell>
          <cell r="M744">
            <v>28.24</v>
          </cell>
          <cell r="O744">
            <v>1.82</v>
          </cell>
        </row>
        <row r="745">
          <cell r="C745" t="str">
            <v>HOSPITAL MESTRE VITALINO</v>
          </cell>
          <cell r="E745" t="str">
            <v>FABIO JUNIOR MACIEL</v>
          </cell>
          <cell r="F745" t="str">
            <v>2 - Outros Profissionais da Saúde</v>
          </cell>
          <cell r="G745" t="str">
            <v>322205</v>
          </cell>
          <cell r="H745">
            <v>45474</v>
          </cell>
          <cell r="J745">
            <v>302.06</v>
          </cell>
          <cell r="L745">
            <v>95.865238095199999</v>
          </cell>
          <cell r="M745">
            <v>29.39</v>
          </cell>
          <cell r="O745">
            <v>1.82</v>
          </cell>
          <cell r="Y745">
            <v>1653.3100000000002</v>
          </cell>
          <cell r="AB745" t="str">
            <v>PL14434</v>
          </cell>
        </row>
        <row r="746">
          <cell r="C746" t="str">
            <v>HOSPITAL MESTRE VITALINO</v>
          </cell>
          <cell r="E746" t="str">
            <v>FABIO LUIZ DA SILVA</v>
          </cell>
          <cell r="F746" t="str">
            <v>3 - Administrativo</v>
          </cell>
          <cell r="G746" t="str">
            <v>514320</v>
          </cell>
          <cell r="H746">
            <v>45474</v>
          </cell>
          <cell r="J746">
            <v>183.39</v>
          </cell>
          <cell r="O746">
            <v>1.82</v>
          </cell>
        </row>
        <row r="747">
          <cell r="C747" t="str">
            <v>HOSPITAL MESTRE VITALINO</v>
          </cell>
          <cell r="E747" t="str">
            <v>FABIO RAMON DA SILVA GOMES</v>
          </cell>
          <cell r="F747" t="str">
            <v>3 - Administrativo</v>
          </cell>
          <cell r="G747" t="str">
            <v>517410</v>
          </cell>
          <cell r="H747">
            <v>45474</v>
          </cell>
          <cell r="J747">
            <v>126.6</v>
          </cell>
          <cell r="L747">
            <v>95.865238095199999</v>
          </cell>
          <cell r="M747">
            <v>28.24</v>
          </cell>
          <cell r="O747">
            <v>1.82</v>
          </cell>
        </row>
        <row r="748">
          <cell r="C748" t="str">
            <v>HOSPITAL MESTRE VITALINO</v>
          </cell>
          <cell r="E748" t="str">
            <v>FABIO STEFFANO FLORENCIO LOPES</v>
          </cell>
          <cell r="F748" t="str">
            <v>2 - Outros Profissionais da Saúde</v>
          </cell>
          <cell r="G748" t="str">
            <v>223605</v>
          </cell>
          <cell r="H748">
            <v>45474</v>
          </cell>
          <cell r="J748">
            <v>230.11</v>
          </cell>
          <cell r="L748">
            <v>95.865238095199999</v>
          </cell>
          <cell r="M748">
            <v>2.56</v>
          </cell>
          <cell r="O748">
            <v>1.35</v>
          </cell>
        </row>
        <row r="749">
          <cell r="C749" t="str">
            <v>HOSPITAL MESTRE VITALINO</v>
          </cell>
          <cell r="E749" t="str">
            <v>FABIOLA CARLA DA SILVA</v>
          </cell>
          <cell r="F749" t="str">
            <v>2 - Outros Profissionais da Saúde</v>
          </cell>
          <cell r="G749" t="str">
            <v>223505</v>
          </cell>
          <cell r="H749">
            <v>45474</v>
          </cell>
          <cell r="L749">
            <v>95.865238095199999</v>
          </cell>
          <cell r="M749">
            <v>0</v>
          </cell>
          <cell r="O749">
            <v>1.35</v>
          </cell>
        </row>
        <row r="750">
          <cell r="C750" t="str">
            <v>HOSPITAL MESTRE VITALINO</v>
          </cell>
          <cell r="E750" t="str">
            <v>FABIOLA LUCIA TENORIO DA SILVA</v>
          </cell>
          <cell r="F750" t="str">
            <v>3 - Administrativo</v>
          </cell>
          <cell r="G750" t="str">
            <v>411010</v>
          </cell>
          <cell r="H750">
            <v>45474</v>
          </cell>
          <cell r="J750">
            <v>118.79</v>
          </cell>
          <cell r="L750">
            <v>95.865238095199999</v>
          </cell>
          <cell r="M750">
            <v>20.53</v>
          </cell>
          <cell r="O750">
            <v>1.82</v>
          </cell>
        </row>
        <row r="751">
          <cell r="C751" t="str">
            <v>HOSPITAL MESTRE VITALINO</v>
          </cell>
          <cell r="E751" t="str">
            <v>FABRICIA LEANDRO DA SILVA</v>
          </cell>
          <cell r="F751" t="str">
            <v>2 - Outros Profissionais da Saúde</v>
          </cell>
          <cell r="G751" t="str">
            <v>322205</v>
          </cell>
          <cell r="H751">
            <v>45474</v>
          </cell>
          <cell r="J751">
            <v>280.74</v>
          </cell>
          <cell r="L751">
            <v>95.865238095199999</v>
          </cell>
          <cell r="M751">
            <v>12.74</v>
          </cell>
          <cell r="O751">
            <v>1.82</v>
          </cell>
          <cell r="Y751">
            <v>1653.3100000000002</v>
          </cell>
          <cell r="AB751" t="str">
            <v>PL14434</v>
          </cell>
        </row>
        <row r="752">
          <cell r="C752" t="str">
            <v>HOSPITAL MESTRE VITALINO</v>
          </cell>
          <cell r="E752" t="str">
            <v>FAGNAR ALVES LIMA MENEZES</v>
          </cell>
          <cell r="F752" t="str">
            <v>2 - Outros Profissionais da Saúde</v>
          </cell>
          <cell r="G752" t="str">
            <v>223505</v>
          </cell>
          <cell r="H752">
            <v>45474</v>
          </cell>
          <cell r="J752">
            <v>547.95000000000005</v>
          </cell>
          <cell r="L752">
            <v>95.865238095199999</v>
          </cell>
          <cell r="M752">
            <v>0</v>
          </cell>
          <cell r="O752">
            <v>1.35</v>
          </cell>
          <cell r="Y752">
            <v>1130.8899999999999</v>
          </cell>
          <cell r="AB752" t="str">
            <v>PL14434</v>
          </cell>
        </row>
        <row r="753">
          <cell r="C753" t="str">
            <v>HOSPITAL MESTRE VITALINO</v>
          </cell>
          <cell r="E753" t="str">
            <v>FAGNER ALVES DE MOURA</v>
          </cell>
          <cell r="F753" t="str">
            <v>3 - Administrativo</v>
          </cell>
          <cell r="G753" t="str">
            <v>514320</v>
          </cell>
          <cell r="H753">
            <v>45474</v>
          </cell>
          <cell r="J753">
            <v>163.74</v>
          </cell>
          <cell r="L753">
            <v>95.865238095199999</v>
          </cell>
          <cell r="M753">
            <v>28.24</v>
          </cell>
          <cell r="O753">
            <v>1.82</v>
          </cell>
          <cell r="R753">
            <v>307.2</v>
          </cell>
          <cell r="S753">
            <v>84.72</v>
          </cell>
        </row>
        <row r="754">
          <cell r="C754" t="str">
            <v>HOSPITAL MESTRE VITALINO</v>
          </cell>
          <cell r="E754" t="str">
            <v>FAGNER GONZAGA DA SILVA ARAUJO</v>
          </cell>
          <cell r="F754" t="str">
            <v>2 - Outros Profissionais da Saúde</v>
          </cell>
          <cell r="G754" t="str">
            <v>223505</v>
          </cell>
          <cell r="H754">
            <v>45474</v>
          </cell>
          <cell r="J754">
            <v>436.87</v>
          </cell>
          <cell r="L754">
            <v>95.865238095199999</v>
          </cell>
          <cell r="M754">
            <v>3.7</v>
          </cell>
          <cell r="O754">
            <v>1.35</v>
          </cell>
          <cell r="Y754">
            <v>972.42</v>
          </cell>
          <cell r="AB754" t="str">
            <v>PL14434</v>
          </cell>
        </row>
        <row r="755">
          <cell r="C755" t="str">
            <v>HOSPITAL MESTRE VITALINO</v>
          </cell>
          <cell r="E755" t="str">
            <v>FAGNER HERCULES DO O LAURENTINO</v>
          </cell>
          <cell r="F755" t="str">
            <v>3 - Administrativo</v>
          </cell>
          <cell r="G755" t="str">
            <v>514320</v>
          </cell>
          <cell r="H755">
            <v>45474</v>
          </cell>
          <cell r="J755">
            <v>158.09</v>
          </cell>
          <cell r="O755">
            <v>1.82</v>
          </cell>
        </row>
        <row r="756">
          <cell r="C756" t="str">
            <v>HOSPITAL MESTRE VITALINO</v>
          </cell>
          <cell r="E756" t="str">
            <v>FELIPE LIMA DE MELO</v>
          </cell>
          <cell r="F756" t="str">
            <v>2 - Outros Profissionais da Saúde</v>
          </cell>
          <cell r="G756" t="str">
            <v>324205</v>
          </cell>
          <cell r="H756">
            <v>45474</v>
          </cell>
          <cell r="J756">
            <v>226.92</v>
          </cell>
          <cell r="L756">
            <v>95.865238095199999</v>
          </cell>
          <cell r="M756">
            <v>39.659999999999997</v>
          </cell>
          <cell r="O756">
            <v>1.82</v>
          </cell>
        </row>
        <row r="757">
          <cell r="C757" t="str">
            <v>HOSPITAL MESTRE VITALINO</v>
          </cell>
          <cell r="E757" t="str">
            <v>FELIPE MORAIS PEDROSO DE LIMA</v>
          </cell>
          <cell r="F757" t="str">
            <v>1 - Médico</v>
          </cell>
          <cell r="G757" t="str">
            <v>225121</v>
          </cell>
          <cell r="H757">
            <v>45474</v>
          </cell>
          <cell r="J757">
            <v>861.87</v>
          </cell>
          <cell r="L757">
            <v>95.865238095199999</v>
          </cell>
          <cell r="M757">
            <v>4.24</v>
          </cell>
          <cell r="O757">
            <v>5.77</v>
          </cell>
          <cell r="P757">
            <v>1.23</v>
          </cell>
        </row>
        <row r="758">
          <cell r="C758" t="str">
            <v>HOSPITAL MESTRE VITALINO</v>
          </cell>
          <cell r="E758" t="str">
            <v>FELIPE SILVESTRE GALINDO DE CARVALHO</v>
          </cell>
          <cell r="F758" t="str">
            <v>1 - Médico</v>
          </cell>
          <cell r="G758" t="str">
            <v>225125</v>
          </cell>
          <cell r="H758">
            <v>45474</v>
          </cell>
          <cell r="J758">
            <v>1359.29</v>
          </cell>
          <cell r="L758">
            <v>95.865238095199999</v>
          </cell>
          <cell r="M758">
            <v>0</v>
          </cell>
          <cell r="O758">
            <v>5.77</v>
          </cell>
          <cell r="P758">
            <v>1.23</v>
          </cell>
        </row>
        <row r="759">
          <cell r="C759" t="str">
            <v>HOSPITAL MESTRE VITALINO</v>
          </cell>
          <cell r="E759" t="str">
            <v>FELIPPE DE ANDRADE REIS DOS SANTOS</v>
          </cell>
          <cell r="F759" t="str">
            <v>2 - Outros Profissionais da Saúde</v>
          </cell>
          <cell r="G759" t="str">
            <v>223605</v>
          </cell>
          <cell r="H759">
            <v>45474</v>
          </cell>
          <cell r="J759">
            <v>246.21</v>
          </cell>
          <cell r="L759">
            <v>95.865238095199999</v>
          </cell>
          <cell r="M759">
            <v>3.68</v>
          </cell>
          <cell r="O759">
            <v>1.35</v>
          </cell>
        </row>
        <row r="760">
          <cell r="C760" t="str">
            <v>HOSPITAL MESTRE VITALINO</v>
          </cell>
          <cell r="E760" t="str">
            <v>FERNANDA ANGELICA DA SILVA</v>
          </cell>
          <cell r="F760" t="str">
            <v>3 - Administrativo</v>
          </cell>
          <cell r="G760" t="str">
            <v>514320</v>
          </cell>
          <cell r="H760">
            <v>45474</v>
          </cell>
          <cell r="J760">
            <v>167.87</v>
          </cell>
          <cell r="L760">
            <v>95.865238095199999</v>
          </cell>
          <cell r="M760">
            <v>25.42</v>
          </cell>
          <cell r="O760">
            <v>1.82</v>
          </cell>
        </row>
        <row r="761">
          <cell r="C761" t="str">
            <v>HOSPITAL MESTRE VITALINO</v>
          </cell>
          <cell r="E761" t="str">
            <v>FERNANDA BARBOSA DE LIMA SILVA</v>
          </cell>
          <cell r="F761" t="str">
            <v>2 - Outros Profissionais da Saúde</v>
          </cell>
          <cell r="G761" t="str">
            <v>322205</v>
          </cell>
          <cell r="H761">
            <v>45474</v>
          </cell>
          <cell r="J761">
            <v>289.72000000000003</v>
          </cell>
          <cell r="L761">
            <v>95.865238095199999</v>
          </cell>
          <cell r="M761">
            <v>29.39</v>
          </cell>
          <cell r="O761">
            <v>1.82</v>
          </cell>
          <cell r="Y761">
            <v>1653.3100000000002</v>
          </cell>
          <cell r="AB761" t="str">
            <v>PL14434</v>
          </cell>
        </row>
        <row r="762">
          <cell r="C762" t="str">
            <v>HOSPITAL MESTRE VITALINO</v>
          </cell>
          <cell r="E762" t="str">
            <v>FERNANDA BRUNA SILVA PORTELA</v>
          </cell>
          <cell r="F762" t="str">
            <v>2 - Outros Profissionais da Saúde</v>
          </cell>
          <cell r="G762" t="str">
            <v>223505</v>
          </cell>
          <cell r="H762">
            <v>45474</v>
          </cell>
          <cell r="J762">
            <v>465.08</v>
          </cell>
          <cell r="L762">
            <v>95.865238095199999</v>
          </cell>
          <cell r="M762">
            <v>4.1100000000000003</v>
          </cell>
          <cell r="O762">
            <v>1.35</v>
          </cell>
          <cell r="Y762">
            <v>972.42</v>
          </cell>
          <cell r="AB762" t="str">
            <v>PL14434</v>
          </cell>
        </row>
        <row r="763">
          <cell r="C763" t="str">
            <v>HOSPITAL MESTRE VITALINO</v>
          </cell>
          <cell r="E763" t="str">
            <v>FERNANDA CAROLINE FLORENCIO</v>
          </cell>
          <cell r="F763" t="str">
            <v>2 - Outros Profissionais da Saúde</v>
          </cell>
          <cell r="G763" t="str">
            <v>223505</v>
          </cell>
          <cell r="H763">
            <v>45474</v>
          </cell>
          <cell r="J763">
            <v>417.9</v>
          </cell>
          <cell r="L763">
            <v>95.865238095199999</v>
          </cell>
          <cell r="M763">
            <v>0</v>
          </cell>
          <cell r="O763">
            <v>1.35</v>
          </cell>
          <cell r="U763">
            <v>120.26</v>
          </cell>
          <cell r="X763" t="str">
            <v>AUX. CRECHE I</v>
          </cell>
          <cell r="Y763">
            <v>972.42</v>
          </cell>
          <cell r="AB763" t="str">
            <v>PL14434</v>
          </cell>
        </row>
        <row r="764">
          <cell r="C764" t="str">
            <v>HOSPITAL MESTRE VITALINO</v>
          </cell>
          <cell r="E764" t="str">
            <v>FERNANDA CORREIA ANTUNES</v>
          </cell>
          <cell r="F764" t="str">
            <v>1 - Médico</v>
          </cell>
          <cell r="G764" t="str">
            <v>225225</v>
          </cell>
          <cell r="H764">
            <v>45474</v>
          </cell>
          <cell r="J764">
            <v>1666.56</v>
          </cell>
          <cell r="L764">
            <v>95.865238095199999</v>
          </cell>
          <cell r="M764">
            <v>4.24</v>
          </cell>
          <cell r="O764">
            <v>5.77</v>
          </cell>
          <cell r="P764">
            <v>1.23</v>
          </cell>
        </row>
        <row r="765">
          <cell r="C765" t="str">
            <v>HOSPITAL MESTRE VITALINO</v>
          </cell>
          <cell r="E765" t="str">
            <v>FERNANDA COSTA DE MELO LEOCADIO</v>
          </cell>
          <cell r="F765" t="str">
            <v>2 - Outros Profissionais da Saúde</v>
          </cell>
          <cell r="G765" t="str">
            <v>223605</v>
          </cell>
          <cell r="H765">
            <v>45474</v>
          </cell>
          <cell r="J765">
            <v>276.3</v>
          </cell>
          <cell r="L765">
            <v>95.865238095199999</v>
          </cell>
          <cell r="M765">
            <v>3.07</v>
          </cell>
          <cell r="O765">
            <v>1.35</v>
          </cell>
        </row>
        <row r="766">
          <cell r="C766" t="str">
            <v>HOSPITAL MESTRE VITALINO</v>
          </cell>
          <cell r="E766" t="str">
            <v>FERNANDA CRISTINA DA SILVA</v>
          </cell>
          <cell r="F766" t="str">
            <v>3 - Administrativo</v>
          </cell>
          <cell r="G766" t="str">
            <v>411010</v>
          </cell>
          <cell r="H766">
            <v>45474</v>
          </cell>
          <cell r="J766">
            <v>147.88</v>
          </cell>
          <cell r="L766">
            <v>95.865238095199999</v>
          </cell>
          <cell r="M766">
            <v>23.46</v>
          </cell>
          <cell r="O766">
            <v>1.82</v>
          </cell>
          <cell r="R766">
            <v>307.2</v>
          </cell>
          <cell r="S766">
            <v>87.97</v>
          </cell>
        </row>
        <row r="767">
          <cell r="C767" t="str">
            <v>HOSPITAL MESTRE VITALINO</v>
          </cell>
          <cell r="E767" t="str">
            <v>FERNANDA DANIELLE SOUZA RIBEIRO</v>
          </cell>
          <cell r="F767" t="str">
            <v>1 - Médico</v>
          </cell>
          <cell r="G767" t="str">
            <v>225120</v>
          </cell>
          <cell r="H767">
            <v>45474</v>
          </cell>
          <cell r="J767">
            <v>867.06</v>
          </cell>
          <cell r="L767">
            <v>95.865238095199999</v>
          </cell>
          <cell r="M767">
            <v>4.24</v>
          </cell>
          <cell r="O767">
            <v>5.77</v>
          </cell>
          <cell r="P767">
            <v>1.23</v>
          </cell>
        </row>
        <row r="768">
          <cell r="C768" t="str">
            <v>HOSPITAL MESTRE VITALINO</v>
          </cell>
          <cell r="E768" t="str">
            <v>FERNANDA DE SOUZA SILVA</v>
          </cell>
          <cell r="F768" t="str">
            <v>2 - Outros Profissionais da Saúde</v>
          </cell>
          <cell r="G768" t="str">
            <v>223605</v>
          </cell>
          <cell r="H768">
            <v>45474</v>
          </cell>
          <cell r="J768">
            <v>346.84</v>
          </cell>
          <cell r="L768">
            <v>95.865238095199999</v>
          </cell>
          <cell r="M768">
            <v>3.68</v>
          </cell>
          <cell r="O768">
            <v>1.35</v>
          </cell>
        </row>
        <row r="769">
          <cell r="C769" t="str">
            <v>HOSPITAL MESTRE VITALINO</v>
          </cell>
          <cell r="E769" t="str">
            <v>FERNANDA GABRIELE DOS SANTOS SILVA</v>
          </cell>
          <cell r="F769" t="str">
            <v>2 - Outros Profissionais da Saúde</v>
          </cell>
          <cell r="G769" t="str">
            <v>322205</v>
          </cell>
          <cell r="H769">
            <v>45474</v>
          </cell>
          <cell r="J769">
            <v>288.75</v>
          </cell>
          <cell r="L769">
            <v>95.865238095199999</v>
          </cell>
          <cell r="M769">
            <v>28.41</v>
          </cell>
          <cell r="O769">
            <v>1.82</v>
          </cell>
          <cell r="Y769">
            <v>1653.3100000000002</v>
          </cell>
          <cell r="AB769" t="str">
            <v>PL14434</v>
          </cell>
        </row>
        <row r="770">
          <cell r="C770" t="str">
            <v>HOSPITAL MESTRE VITALINO</v>
          </cell>
          <cell r="E770" t="str">
            <v>FERNANDA GABRIELLA DE SENA SOUZA</v>
          </cell>
          <cell r="F770" t="str">
            <v>2 - Outros Profissionais da Saúde</v>
          </cell>
          <cell r="G770" t="str">
            <v>223505</v>
          </cell>
          <cell r="H770">
            <v>45474</v>
          </cell>
          <cell r="J770">
            <v>402.18</v>
          </cell>
          <cell r="L770">
            <v>95.865238095199999</v>
          </cell>
          <cell r="M770">
            <v>3.01</v>
          </cell>
          <cell r="O770">
            <v>1.35</v>
          </cell>
          <cell r="Y770">
            <v>972.42</v>
          </cell>
          <cell r="AB770" t="str">
            <v>PL14434</v>
          </cell>
        </row>
        <row r="771">
          <cell r="C771" t="str">
            <v>HOSPITAL MESTRE VITALINO</v>
          </cell>
          <cell r="E771" t="str">
            <v>FERNANDA GERVASIO FREIRE</v>
          </cell>
          <cell r="F771" t="str">
            <v>3 - Administrativo</v>
          </cell>
          <cell r="G771" t="str">
            <v>223405</v>
          </cell>
          <cell r="H771">
            <v>45474</v>
          </cell>
          <cell r="J771">
            <v>490.32</v>
          </cell>
          <cell r="L771">
            <v>95.865238095199999</v>
          </cell>
          <cell r="M771">
            <v>0</v>
          </cell>
          <cell r="O771">
            <v>1.82</v>
          </cell>
          <cell r="U771">
            <v>169.3</v>
          </cell>
          <cell r="X771" t="str">
            <v>AUX. CRECHE I, AUX.CRECHE FÉRIAS</v>
          </cell>
        </row>
        <row r="772">
          <cell r="C772" t="str">
            <v>HOSPITAL MESTRE VITALINO</v>
          </cell>
          <cell r="E772" t="str">
            <v>FERNANDA JORDÃO DE FARIAS LUCAS</v>
          </cell>
          <cell r="F772" t="str">
            <v>2 - Outros Profissionais da Saúde</v>
          </cell>
          <cell r="G772" t="str">
            <v>322205</v>
          </cell>
          <cell r="H772">
            <v>45474</v>
          </cell>
          <cell r="J772">
            <v>287.92</v>
          </cell>
          <cell r="O772">
            <v>1.82</v>
          </cell>
          <cell r="R772">
            <v>307.2</v>
          </cell>
          <cell r="S772">
            <v>88.17</v>
          </cell>
          <cell r="Y772">
            <v>1653.3100000000002</v>
          </cell>
          <cell r="AB772" t="str">
            <v>PL14434</v>
          </cell>
        </row>
        <row r="773">
          <cell r="C773" t="str">
            <v>HOSPITAL MESTRE VITALINO</v>
          </cell>
          <cell r="E773" t="str">
            <v>FERNANDA LARISSA NASCIMENTO BEZERRA</v>
          </cell>
          <cell r="F773" t="str">
            <v>2 - Outros Profissionais da Saúde</v>
          </cell>
          <cell r="G773" t="str">
            <v>322205</v>
          </cell>
          <cell r="H773">
            <v>45474</v>
          </cell>
          <cell r="J773">
            <v>298.82</v>
          </cell>
          <cell r="L773">
            <v>95.865238095199999</v>
          </cell>
          <cell r="M773">
            <v>29.39</v>
          </cell>
          <cell r="O773">
            <v>1.82</v>
          </cell>
          <cell r="U773">
            <v>77.55</v>
          </cell>
          <cell r="X773" t="str">
            <v>AUX. CRECHE I</v>
          </cell>
          <cell r="Y773">
            <v>1653.3100000000002</v>
          </cell>
          <cell r="AB773" t="str">
            <v>PL14434</v>
          </cell>
        </row>
        <row r="774">
          <cell r="C774" t="str">
            <v>HOSPITAL MESTRE VITALINO</v>
          </cell>
          <cell r="E774" t="str">
            <v>FERNANDA PEREIRA DA SILVA</v>
          </cell>
          <cell r="F774" t="str">
            <v>2 - Outros Profissionais da Saúde</v>
          </cell>
          <cell r="G774" t="str">
            <v>322205</v>
          </cell>
          <cell r="H774">
            <v>45474</v>
          </cell>
          <cell r="J774">
            <v>300.63</v>
          </cell>
          <cell r="O774">
            <v>1.82</v>
          </cell>
          <cell r="R774">
            <v>307.2</v>
          </cell>
          <cell r="S774">
            <v>88.17</v>
          </cell>
          <cell r="Y774">
            <v>1653.3100000000002</v>
          </cell>
          <cell r="AB774" t="str">
            <v>PL14434</v>
          </cell>
        </row>
        <row r="775">
          <cell r="C775" t="str">
            <v>HOSPITAL MESTRE VITALINO</v>
          </cell>
          <cell r="E775" t="str">
            <v>FERNANDA RAFFAELA SILVA FARIAS</v>
          </cell>
          <cell r="F775" t="str">
            <v>3 - Administrativo</v>
          </cell>
          <cell r="G775" t="str">
            <v>411005</v>
          </cell>
          <cell r="H775">
            <v>45474</v>
          </cell>
          <cell r="J775">
            <v>17.66</v>
          </cell>
          <cell r="O775">
            <v>1.82</v>
          </cell>
        </row>
        <row r="776">
          <cell r="C776" t="str">
            <v>HOSPITAL MESTRE VITALINO</v>
          </cell>
          <cell r="E776" t="str">
            <v>FERNANDO JOAO DA SILVA</v>
          </cell>
          <cell r="F776" t="str">
            <v>3 - Administrativo</v>
          </cell>
          <cell r="G776" t="str">
            <v>513505</v>
          </cell>
          <cell r="H776">
            <v>45474</v>
          </cell>
          <cell r="J776">
            <v>161.58000000000001</v>
          </cell>
          <cell r="L776">
            <v>95.865238095199999</v>
          </cell>
          <cell r="M776">
            <v>28.24</v>
          </cell>
          <cell r="O776">
            <v>1.82</v>
          </cell>
        </row>
        <row r="777">
          <cell r="C777" t="str">
            <v>HOSPITAL MESTRE VITALINO</v>
          </cell>
          <cell r="E777" t="str">
            <v>FERNANDO JOSE ALVES</v>
          </cell>
          <cell r="F777" t="str">
            <v>3 - Administrativo</v>
          </cell>
          <cell r="G777" t="str">
            <v>521130</v>
          </cell>
          <cell r="H777">
            <v>45474</v>
          </cell>
          <cell r="J777">
            <v>141.18</v>
          </cell>
          <cell r="L777">
            <v>95.865238095199999</v>
          </cell>
          <cell r="M777">
            <v>28.24</v>
          </cell>
          <cell r="O777">
            <v>1.82</v>
          </cell>
          <cell r="R777">
            <v>307.2</v>
          </cell>
          <cell r="S777">
            <v>84.72</v>
          </cell>
        </row>
        <row r="778">
          <cell r="C778" t="str">
            <v>HOSPITAL MESTRE VITALINO</v>
          </cell>
          <cell r="E778" t="str">
            <v>FILIPE ALVES OLIVEIRA</v>
          </cell>
          <cell r="F778" t="str">
            <v>3 - Administrativo</v>
          </cell>
          <cell r="G778" t="str">
            <v>142520</v>
          </cell>
          <cell r="H778">
            <v>45474</v>
          </cell>
          <cell r="J778">
            <v>570.19000000000005</v>
          </cell>
          <cell r="L778">
            <v>95.865238095199999</v>
          </cell>
          <cell r="M778">
            <v>69.09</v>
          </cell>
          <cell r="O778">
            <v>1.82</v>
          </cell>
        </row>
        <row r="779">
          <cell r="C779" t="str">
            <v>HOSPITAL MESTRE VITALINO</v>
          </cell>
          <cell r="E779" t="str">
            <v>FILIPE BEZERRA CORREIA</v>
          </cell>
          <cell r="F779" t="str">
            <v>3 - Administrativo</v>
          </cell>
          <cell r="G779" t="str">
            <v>515110</v>
          </cell>
          <cell r="H779">
            <v>45474</v>
          </cell>
          <cell r="J779">
            <v>135.55000000000001</v>
          </cell>
          <cell r="L779">
            <v>95.865238095199999</v>
          </cell>
          <cell r="M779">
            <v>28.24</v>
          </cell>
          <cell r="O779">
            <v>1.82</v>
          </cell>
        </row>
        <row r="780">
          <cell r="C780" t="str">
            <v>HOSPITAL MESTRE VITALINO</v>
          </cell>
          <cell r="E780" t="str">
            <v>FILIPE CAVALCANTE DA SILVA</v>
          </cell>
          <cell r="F780" t="str">
            <v>3 - Administrativo</v>
          </cell>
          <cell r="G780" t="str">
            <v>212410</v>
          </cell>
          <cell r="H780">
            <v>45474</v>
          </cell>
          <cell r="J780">
            <v>311.72000000000003</v>
          </cell>
          <cell r="L780">
            <v>95.865238095199999</v>
          </cell>
          <cell r="M780">
            <v>41.65</v>
          </cell>
          <cell r="O780">
            <v>1.82</v>
          </cell>
        </row>
        <row r="781">
          <cell r="C781" t="str">
            <v>HOSPITAL MESTRE VITALINO</v>
          </cell>
          <cell r="E781" t="str">
            <v>FILIPE DE LIMA SALES</v>
          </cell>
          <cell r="F781" t="str">
            <v>2 - Outros Profissionais da Saúde</v>
          </cell>
          <cell r="G781" t="str">
            <v>322205</v>
          </cell>
          <cell r="H781">
            <v>45474</v>
          </cell>
          <cell r="J781">
            <v>366.07</v>
          </cell>
          <cell r="L781">
            <v>95.865238095199999</v>
          </cell>
          <cell r="M781">
            <v>0</v>
          </cell>
          <cell r="O781">
            <v>1.82</v>
          </cell>
          <cell r="Y781">
            <v>1653.3100000000002</v>
          </cell>
          <cell r="AB781" t="str">
            <v>PL14434</v>
          </cell>
        </row>
        <row r="782">
          <cell r="C782" t="str">
            <v>HOSPITAL MESTRE VITALINO</v>
          </cell>
          <cell r="E782" t="str">
            <v>FILIPE LEANDRO SPINDULA CORREIA</v>
          </cell>
          <cell r="F782" t="str">
            <v>3 - Administrativo</v>
          </cell>
          <cell r="G782" t="str">
            <v>515110</v>
          </cell>
          <cell r="H782">
            <v>45474</v>
          </cell>
          <cell r="J782">
            <v>188.31</v>
          </cell>
          <cell r="L782">
            <v>95.865238095199999</v>
          </cell>
          <cell r="M782">
            <v>28.24</v>
          </cell>
          <cell r="O782">
            <v>1.82</v>
          </cell>
        </row>
        <row r="783">
          <cell r="C783" t="str">
            <v>HOSPITAL MESTRE VITALINO</v>
          </cell>
          <cell r="E783" t="str">
            <v>FLAVIA LUCIA BEZERRA DE CARVALHO</v>
          </cell>
          <cell r="F783" t="str">
            <v>2 - Outros Profissionais da Saúde</v>
          </cell>
          <cell r="G783" t="str">
            <v>322205</v>
          </cell>
          <cell r="H783">
            <v>45474</v>
          </cell>
          <cell r="J783">
            <v>304.77</v>
          </cell>
          <cell r="L783">
            <v>95.865238095199999</v>
          </cell>
          <cell r="M783">
            <v>27.43</v>
          </cell>
          <cell r="O783">
            <v>1.82</v>
          </cell>
          <cell r="Y783">
            <v>1653.3100000000002</v>
          </cell>
          <cell r="AB783" t="str">
            <v>PL14434</v>
          </cell>
        </row>
        <row r="784">
          <cell r="C784" t="str">
            <v>HOSPITAL MESTRE VITALINO</v>
          </cell>
          <cell r="E784" t="str">
            <v>FLAVIA MARIA DE ARAUJO FONTES SANTOS</v>
          </cell>
          <cell r="F784" t="str">
            <v>2 - Outros Profissionais da Saúde</v>
          </cell>
          <cell r="G784" t="str">
            <v>223505</v>
          </cell>
          <cell r="H784">
            <v>45474</v>
          </cell>
          <cell r="J784">
            <v>415.09</v>
          </cell>
          <cell r="L784">
            <v>95.865238095199999</v>
          </cell>
          <cell r="M784">
            <v>3.7</v>
          </cell>
          <cell r="O784">
            <v>1.35</v>
          </cell>
          <cell r="Y784">
            <v>972.42</v>
          </cell>
          <cell r="AB784" t="str">
            <v>PL14434</v>
          </cell>
        </row>
        <row r="785">
          <cell r="C785" t="str">
            <v>HOSPITAL MESTRE VITALINO</v>
          </cell>
          <cell r="E785" t="str">
            <v>FLAVIANA SANTOS DO NASCIMENTO</v>
          </cell>
          <cell r="F785" t="str">
            <v>2 - Outros Profissionais da Saúde</v>
          </cell>
          <cell r="G785" t="str">
            <v>322205</v>
          </cell>
          <cell r="H785">
            <v>45474</v>
          </cell>
          <cell r="J785">
            <v>338.43</v>
          </cell>
          <cell r="L785">
            <v>95.865238095199999</v>
          </cell>
          <cell r="M785">
            <v>28.41</v>
          </cell>
          <cell r="O785">
            <v>1.82</v>
          </cell>
          <cell r="U785">
            <v>74.97</v>
          </cell>
          <cell r="X785" t="str">
            <v>AUX. CRECHE I</v>
          </cell>
          <cell r="Y785">
            <v>1653.3100000000002</v>
          </cell>
          <cell r="AB785" t="str">
            <v>PL14434</v>
          </cell>
        </row>
        <row r="786">
          <cell r="C786" t="str">
            <v>HOSPITAL MESTRE VITALINO</v>
          </cell>
          <cell r="E786" t="str">
            <v>FLAVIANE APARECIDA OLIMPIO</v>
          </cell>
          <cell r="F786" t="str">
            <v>2 - Outros Profissionais da Saúde</v>
          </cell>
          <cell r="G786" t="str">
            <v>322205</v>
          </cell>
          <cell r="H786">
            <v>45474</v>
          </cell>
          <cell r="J786">
            <v>301.45</v>
          </cell>
          <cell r="L786">
            <v>95.865238095199999</v>
          </cell>
          <cell r="M786">
            <v>29.39</v>
          </cell>
          <cell r="O786">
            <v>1.82</v>
          </cell>
          <cell r="Y786">
            <v>1653.3100000000002</v>
          </cell>
          <cell r="AB786" t="str">
            <v>PL14434</v>
          </cell>
        </row>
        <row r="787">
          <cell r="C787" t="str">
            <v>HOSPITAL MESTRE VITALINO</v>
          </cell>
          <cell r="E787" t="str">
            <v>FLAVIANE ARRUDA BARBOSA</v>
          </cell>
          <cell r="F787" t="str">
            <v>2 - Outros Profissionais da Saúde</v>
          </cell>
          <cell r="G787" t="str">
            <v>223505</v>
          </cell>
          <cell r="H787">
            <v>45474</v>
          </cell>
          <cell r="J787">
            <v>399.42</v>
          </cell>
          <cell r="L787">
            <v>95.865238095199999</v>
          </cell>
          <cell r="M787">
            <v>4.1100000000000003</v>
          </cell>
          <cell r="O787">
            <v>1.35</v>
          </cell>
          <cell r="U787">
            <v>120.26</v>
          </cell>
          <cell r="X787" t="str">
            <v>AUX. CRECHE I</v>
          </cell>
          <cell r="Y787">
            <v>972.42</v>
          </cell>
          <cell r="AB787" t="str">
            <v>PL14434</v>
          </cell>
        </row>
        <row r="788">
          <cell r="C788" t="str">
            <v>HOSPITAL MESTRE VITALINO</v>
          </cell>
          <cell r="E788" t="str">
            <v>FLAVIO ALISON DE CARVALHO</v>
          </cell>
          <cell r="F788" t="str">
            <v>1 - Médico</v>
          </cell>
          <cell r="G788" t="str">
            <v>225120</v>
          </cell>
          <cell r="H788">
            <v>45474</v>
          </cell>
          <cell r="J788">
            <v>3800.98</v>
          </cell>
          <cell r="L788">
            <v>95.865238095199999</v>
          </cell>
          <cell r="M788">
            <v>4.24</v>
          </cell>
          <cell r="O788">
            <v>5.77</v>
          </cell>
          <cell r="P788">
            <v>1.23</v>
          </cell>
        </row>
        <row r="789">
          <cell r="C789" t="str">
            <v>HOSPITAL MESTRE VITALINO</v>
          </cell>
          <cell r="E789" t="str">
            <v>FLAVIO EDUARDO OMENA DE FREITAS</v>
          </cell>
          <cell r="F789" t="str">
            <v>2 - Outros Profissionais da Saúde</v>
          </cell>
          <cell r="G789" t="str">
            <v>324115</v>
          </cell>
          <cell r="H789">
            <v>45474</v>
          </cell>
          <cell r="J789">
            <v>344.8</v>
          </cell>
          <cell r="L789">
            <v>95.865238095199999</v>
          </cell>
          <cell r="M789">
            <v>2.5099999999999998</v>
          </cell>
          <cell r="O789">
            <v>10</v>
          </cell>
        </row>
        <row r="790">
          <cell r="C790" t="str">
            <v>HOSPITAL MESTRE VITALINO</v>
          </cell>
          <cell r="E790" t="str">
            <v>FLAVIO HENRIQUE LOYOLA SANTOS</v>
          </cell>
          <cell r="F790" t="str">
            <v>1 - Médico</v>
          </cell>
          <cell r="G790" t="str">
            <v>225150</v>
          </cell>
          <cell r="H790">
            <v>45474</v>
          </cell>
          <cell r="J790">
            <v>2005.61</v>
          </cell>
          <cell r="L790">
            <v>95.865238095199999</v>
          </cell>
          <cell r="M790">
            <v>4.24</v>
          </cell>
          <cell r="O790">
            <v>5.77</v>
          </cell>
          <cell r="P790">
            <v>1.23</v>
          </cell>
        </row>
        <row r="791">
          <cell r="C791" t="str">
            <v>HOSPITAL MESTRE VITALINO</v>
          </cell>
          <cell r="E791" t="str">
            <v>FLAVIO JOSE DA SILVA</v>
          </cell>
          <cell r="F791" t="str">
            <v>3 - Administrativo</v>
          </cell>
          <cell r="G791" t="str">
            <v>513505</v>
          </cell>
          <cell r="H791">
            <v>45474</v>
          </cell>
          <cell r="J791">
            <v>127.03</v>
          </cell>
          <cell r="L791">
            <v>95.865238095199999</v>
          </cell>
          <cell r="M791">
            <v>25.42</v>
          </cell>
          <cell r="O791">
            <v>1.82</v>
          </cell>
        </row>
        <row r="792">
          <cell r="C792" t="str">
            <v>HOSPITAL MESTRE VITALINO</v>
          </cell>
          <cell r="E792" t="str">
            <v>FLAVIO VARELA DE ARAUJO</v>
          </cell>
          <cell r="F792" t="str">
            <v>1 - Médico</v>
          </cell>
          <cell r="G792" t="str">
            <v>225120</v>
          </cell>
          <cell r="H792">
            <v>45474</v>
          </cell>
          <cell r="J792">
            <v>2413.8200000000002</v>
          </cell>
          <cell r="L792">
            <v>95.865238095199999</v>
          </cell>
          <cell r="M792">
            <v>4.24</v>
          </cell>
          <cell r="O792">
            <v>5.77</v>
          </cell>
          <cell r="P792">
            <v>1.23</v>
          </cell>
        </row>
        <row r="793">
          <cell r="C793" t="str">
            <v>HOSPITAL MESTRE VITALINO</v>
          </cell>
          <cell r="E793" t="str">
            <v>FRANCIANE ALVES DA SILVA</v>
          </cell>
          <cell r="F793" t="str">
            <v>2 - Outros Profissionais da Saúde</v>
          </cell>
          <cell r="G793" t="str">
            <v>322205</v>
          </cell>
          <cell r="H793">
            <v>45474</v>
          </cell>
          <cell r="J793">
            <v>287.32</v>
          </cell>
          <cell r="O793">
            <v>1.82</v>
          </cell>
          <cell r="R793">
            <v>307.2</v>
          </cell>
          <cell r="S793">
            <v>88.17</v>
          </cell>
          <cell r="Y793">
            <v>1653.3100000000002</v>
          </cell>
          <cell r="AB793" t="str">
            <v>PL14434</v>
          </cell>
        </row>
        <row r="794">
          <cell r="C794" t="str">
            <v>HOSPITAL MESTRE VITALINO</v>
          </cell>
          <cell r="E794" t="str">
            <v>FRANCIELE LIMA</v>
          </cell>
          <cell r="F794" t="str">
            <v>2 - Outros Profissionais da Saúde</v>
          </cell>
          <cell r="G794" t="str">
            <v>322205</v>
          </cell>
          <cell r="H794">
            <v>45474</v>
          </cell>
          <cell r="J794">
            <v>337.6</v>
          </cell>
          <cell r="L794">
            <v>95.865238095199999</v>
          </cell>
          <cell r="M794">
            <v>0</v>
          </cell>
          <cell r="O794">
            <v>1.82</v>
          </cell>
          <cell r="U794">
            <v>77.55</v>
          </cell>
          <cell r="X794" t="str">
            <v>AUX. CRECHE I, AUX.CRECHE FÉRIAS</v>
          </cell>
          <cell r="Y794">
            <v>1653.3100000000002</v>
          </cell>
          <cell r="AB794" t="str">
            <v>PL14434</v>
          </cell>
        </row>
        <row r="795">
          <cell r="C795" t="str">
            <v>HOSPITAL MESTRE VITALINO</v>
          </cell>
          <cell r="E795" t="str">
            <v>FRANCIELY KARINE DE OLIVEIRA SILVA</v>
          </cell>
          <cell r="F795" t="str">
            <v>2 - Outros Profissionais da Saúde</v>
          </cell>
          <cell r="G795" t="str">
            <v>322205</v>
          </cell>
          <cell r="H795">
            <v>45474</v>
          </cell>
          <cell r="J795">
            <v>287.64</v>
          </cell>
          <cell r="L795">
            <v>95.865238095199999</v>
          </cell>
          <cell r="M795">
            <v>29.39</v>
          </cell>
          <cell r="O795">
            <v>1.82</v>
          </cell>
          <cell r="Y795">
            <v>1653.3100000000002</v>
          </cell>
          <cell r="AB795" t="str">
            <v>PL14434</v>
          </cell>
        </row>
        <row r="796">
          <cell r="C796" t="str">
            <v>HOSPITAL MESTRE VITALINO</v>
          </cell>
          <cell r="E796" t="str">
            <v>FRANCISCA COSTA DA SILVA LOPES</v>
          </cell>
          <cell r="F796" t="str">
            <v>2 - Outros Profissionais da Saúde</v>
          </cell>
          <cell r="G796" t="str">
            <v>322205</v>
          </cell>
          <cell r="H796">
            <v>45474</v>
          </cell>
          <cell r="J796">
            <v>285.77</v>
          </cell>
          <cell r="O796">
            <v>1.82</v>
          </cell>
          <cell r="Y796">
            <v>1653.3100000000002</v>
          </cell>
          <cell r="AB796" t="str">
            <v>PL14434</v>
          </cell>
        </row>
        <row r="797">
          <cell r="C797" t="str">
            <v>HOSPITAL MESTRE VITALINO</v>
          </cell>
          <cell r="E797" t="str">
            <v>FRANCISCA DALVILANIA ALVES LEITE FEITOSA</v>
          </cell>
          <cell r="F797" t="str">
            <v>3 - Administrativo</v>
          </cell>
          <cell r="G797" t="str">
            <v>411010</v>
          </cell>
          <cell r="H797">
            <v>45474</v>
          </cell>
          <cell r="J797">
            <v>139.88</v>
          </cell>
          <cell r="L797">
            <v>95.865238095199999</v>
          </cell>
          <cell r="M797">
            <v>29.32</v>
          </cell>
          <cell r="O797">
            <v>1.82</v>
          </cell>
        </row>
        <row r="798">
          <cell r="C798" t="str">
            <v>HOSPITAL MESTRE VITALINO</v>
          </cell>
          <cell r="E798" t="str">
            <v>FRANCISCO DAS CHAGAS SILVA</v>
          </cell>
          <cell r="F798" t="str">
            <v>1 - Médico</v>
          </cell>
          <cell r="G798" t="str">
            <v>225170</v>
          </cell>
          <cell r="H798">
            <v>45474</v>
          </cell>
          <cell r="J798">
            <v>856.01</v>
          </cell>
          <cell r="L798">
            <v>95.865238095199999</v>
          </cell>
          <cell r="M798">
            <v>4.24</v>
          </cell>
          <cell r="O798">
            <v>5.77</v>
          </cell>
          <cell r="P798">
            <v>1.23</v>
          </cell>
        </row>
        <row r="799">
          <cell r="C799" t="str">
            <v>HOSPITAL MESTRE VITALINO</v>
          </cell>
          <cell r="E799" t="str">
            <v>FRANCISCO DE ASSIS TAVARES SILVA</v>
          </cell>
          <cell r="F799" t="str">
            <v>3 - Administrativo</v>
          </cell>
          <cell r="G799" t="str">
            <v>517410</v>
          </cell>
          <cell r="H799">
            <v>45474</v>
          </cell>
          <cell r="J799">
            <v>133.28</v>
          </cell>
          <cell r="L799">
            <v>95.865238095199999</v>
          </cell>
          <cell r="M799">
            <v>28.24</v>
          </cell>
          <cell r="O799">
            <v>1.82</v>
          </cell>
        </row>
        <row r="800">
          <cell r="C800" t="str">
            <v>HOSPITAL MESTRE VITALINO</v>
          </cell>
          <cell r="E800" t="str">
            <v>FRANCISCO JESUS ALONSO CRUZ</v>
          </cell>
          <cell r="F800" t="str">
            <v>1 - Médico</v>
          </cell>
          <cell r="G800" t="str">
            <v>225120</v>
          </cell>
          <cell r="H800">
            <v>45474</v>
          </cell>
          <cell r="J800">
            <v>574.1</v>
          </cell>
          <cell r="L800">
            <v>95.865238095199999</v>
          </cell>
          <cell r="M800">
            <v>4.24</v>
          </cell>
          <cell r="O800">
            <v>5.77</v>
          </cell>
          <cell r="P800">
            <v>1.23</v>
          </cell>
        </row>
        <row r="801">
          <cell r="C801" t="str">
            <v>HOSPITAL MESTRE VITALINO</v>
          </cell>
          <cell r="E801" t="str">
            <v>FRANCOALDO GUILHERME DE OLIVEIRA</v>
          </cell>
          <cell r="F801" t="str">
            <v>3 - Administrativo</v>
          </cell>
          <cell r="G801" t="str">
            <v>413105</v>
          </cell>
          <cell r="H801">
            <v>45474</v>
          </cell>
          <cell r="J801">
            <v>149.07</v>
          </cell>
          <cell r="L801">
            <v>95.865238095199999</v>
          </cell>
          <cell r="M801">
            <v>29.32</v>
          </cell>
          <cell r="O801">
            <v>1.82</v>
          </cell>
        </row>
        <row r="802">
          <cell r="C802" t="str">
            <v>HOSPITAL MESTRE VITALINO</v>
          </cell>
          <cell r="E802" t="str">
            <v>FRANK FERNANDES LIMA</v>
          </cell>
          <cell r="F802" t="str">
            <v>1 - Médico</v>
          </cell>
          <cell r="G802" t="str">
            <v>225225</v>
          </cell>
          <cell r="H802">
            <v>45474</v>
          </cell>
          <cell r="J802">
            <v>1996.9</v>
          </cell>
          <cell r="L802">
            <v>95.865238095199999</v>
          </cell>
          <cell r="M802">
            <v>4.24</v>
          </cell>
          <cell r="O802">
            <v>5.77</v>
          </cell>
          <cell r="P802">
            <v>1.23</v>
          </cell>
        </row>
        <row r="803">
          <cell r="C803" t="str">
            <v>HOSPITAL MESTRE VITALINO</v>
          </cell>
          <cell r="E803" t="str">
            <v>FREDERICO AUGUSTO BARRETO C SANTOS</v>
          </cell>
          <cell r="F803" t="str">
            <v>1 - Médico</v>
          </cell>
          <cell r="G803" t="str">
            <v>225150</v>
          </cell>
          <cell r="H803">
            <v>45474</v>
          </cell>
          <cell r="J803">
            <v>960.58</v>
          </cell>
          <cell r="L803">
            <v>95.865238095199999</v>
          </cell>
          <cell r="M803">
            <v>4.24</v>
          </cell>
          <cell r="O803">
            <v>5.77</v>
          </cell>
          <cell r="P803">
            <v>1.23</v>
          </cell>
        </row>
        <row r="804">
          <cell r="C804" t="str">
            <v>HOSPITAL MESTRE VITALINO</v>
          </cell>
          <cell r="E804" t="str">
            <v>FREDERICO BEZERRA JULIAO</v>
          </cell>
          <cell r="F804" t="str">
            <v>3 - Administrativo</v>
          </cell>
          <cell r="G804" t="str">
            <v>515110</v>
          </cell>
          <cell r="H804">
            <v>45474</v>
          </cell>
          <cell r="J804">
            <v>165.79</v>
          </cell>
          <cell r="L804">
            <v>95.865238095199999</v>
          </cell>
          <cell r="M804">
            <v>28.24</v>
          </cell>
          <cell r="O804">
            <v>1.82</v>
          </cell>
        </row>
        <row r="805">
          <cell r="C805" t="str">
            <v>HOSPITAL MESTRE VITALINO</v>
          </cell>
          <cell r="E805" t="str">
            <v>GABRIEL MONTEIRO DE ANDRADE FONSECA</v>
          </cell>
          <cell r="F805" t="str">
            <v>3 - Administrativo</v>
          </cell>
          <cell r="G805" t="str">
            <v>212410</v>
          </cell>
          <cell r="H805">
            <v>45474</v>
          </cell>
          <cell r="J805">
            <v>215.57</v>
          </cell>
          <cell r="L805">
            <v>95.865238095199999</v>
          </cell>
          <cell r="M805">
            <v>38.880000000000003</v>
          </cell>
          <cell r="O805">
            <v>1.82</v>
          </cell>
        </row>
        <row r="806">
          <cell r="C806" t="str">
            <v>HOSPITAL MESTRE VITALINO</v>
          </cell>
          <cell r="E806" t="str">
            <v>GABRIELA ALENCAR FALCAO FARIAS</v>
          </cell>
          <cell r="F806" t="str">
            <v>1 - Médico</v>
          </cell>
          <cell r="G806" t="str">
            <v>225225</v>
          </cell>
          <cell r="H806">
            <v>45474</v>
          </cell>
          <cell r="J806">
            <v>3208.05</v>
          </cell>
          <cell r="L806">
            <v>95.865238095199999</v>
          </cell>
          <cell r="M806">
            <v>0</v>
          </cell>
          <cell r="O806">
            <v>5.77</v>
          </cell>
          <cell r="P806">
            <v>1.23</v>
          </cell>
        </row>
        <row r="807">
          <cell r="C807" t="str">
            <v>HOSPITAL MESTRE VITALINO</v>
          </cell>
          <cell r="E807" t="str">
            <v>GABRIELA DA CUNHA ALVES</v>
          </cell>
          <cell r="F807" t="str">
            <v>2 - Outros Profissionais da Saúde</v>
          </cell>
          <cell r="G807" t="str">
            <v>322205</v>
          </cell>
          <cell r="H807">
            <v>45474</v>
          </cell>
          <cell r="J807">
            <v>283.61</v>
          </cell>
          <cell r="L807">
            <v>95.865238095199999</v>
          </cell>
          <cell r="M807">
            <v>29.39</v>
          </cell>
          <cell r="O807">
            <v>1.82</v>
          </cell>
          <cell r="Y807">
            <v>1653.3100000000002</v>
          </cell>
          <cell r="AB807" t="str">
            <v>PL14434</v>
          </cell>
        </row>
        <row r="808">
          <cell r="C808" t="str">
            <v>HOSPITAL MESTRE VITALINO</v>
          </cell>
          <cell r="E808" t="str">
            <v>GABRIELA GOMES PEREIRA</v>
          </cell>
          <cell r="F808" t="str">
            <v>1 - Médico</v>
          </cell>
          <cell r="G808" t="str">
            <v>225125</v>
          </cell>
          <cell r="H808">
            <v>45474</v>
          </cell>
          <cell r="J808">
            <v>1121.42</v>
          </cell>
          <cell r="L808">
            <v>95.865238095199999</v>
          </cell>
          <cell r="M808">
            <v>4.24</v>
          </cell>
          <cell r="O808">
            <v>5.77</v>
          </cell>
          <cell r="P808">
            <v>1.23</v>
          </cell>
        </row>
        <row r="809">
          <cell r="C809" t="str">
            <v>HOSPITAL MESTRE VITALINO</v>
          </cell>
          <cell r="E809" t="str">
            <v>GABRIELA LEONILDE BELTRAO CELESTINO</v>
          </cell>
          <cell r="F809" t="str">
            <v>2 - Outros Profissionais da Saúde</v>
          </cell>
          <cell r="G809" t="str">
            <v>324115</v>
          </cell>
          <cell r="H809">
            <v>45474</v>
          </cell>
          <cell r="J809">
            <v>324.73</v>
          </cell>
          <cell r="L809">
            <v>95.865238095199999</v>
          </cell>
          <cell r="M809">
            <v>2.5099999999999998</v>
          </cell>
          <cell r="O809">
            <v>10</v>
          </cell>
        </row>
        <row r="810">
          <cell r="C810" t="str">
            <v>HOSPITAL MESTRE VITALINO</v>
          </cell>
          <cell r="E810" t="str">
            <v>GABRIELA MARIA DA SILVA</v>
          </cell>
          <cell r="F810" t="str">
            <v>2 - Outros Profissionais da Saúde</v>
          </cell>
          <cell r="G810" t="str">
            <v>322205</v>
          </cell>
          <cell r="H810">
            <v>45474</v>
          </cell>
          <cell r="J810">
            <v>308.77999999999997</v>
          </cell>
          <cell r="L810">
            <v>95.865238095199999</v>
          </cell>
          <cell r="M810">
            <v>29.39</v>
          </cell>
          <cell r="O810">
            <v>1.82</v>
          </cell>
          <cell r="U810">
            <v>77.55</v>
          </cell>
          <cell r="X810" t="str">
            <v>AUX. CRECHE I</v>
          </cell>
          <cell r="Y810">
            <v>1653.3100000000002</v>
          </cell>
          <cell r="AB810" t="str">
            <v>PL14434</v>
          </cell>
        </row>
        <row r="811">
          <cell r="C811" t="str">
            <v>HOSPITAL MESTRE VITALINO</v>
          </cell>
          <cell r="E811" t="str">
            <v>GABRIELA MARQUES PEREIRA DE ALENCAR</v>
          </cell>
          <cell r="F811" t="str">
            <v>1 - Médico</v>
          </cell>
          <cell r="G811" t="str">
            <v>225120</v>
          </cell>
          <cell r="H811">
            <v>45474</v>
          </cell>
          <cell r="J811">
            <v>2526.13</v>
          </cell>
          <cell r="L811">
            <v>95.865238095199999</v>
          </cell>
          <cell r="M811">
            <v>4.24</v>
          </cell>
          <cell r="O811">
            <v>5.77</v>
          </cell>
          <cell r="P811">
            <v>1.23</v>
          </cell>
        </row>
        <row r="812">
          <cell r="C812" t="str">
            <v>HOSPITAL MESTRE VITALINO</v>
          </cell>
          <cell r="E812" t="str">
            <v>GABRIELA THAYNA SOARES DA SILVA</v>
          </cell>
          <cell r="F812" t="str">
            <v>2 - Outros Profissionais da Saúde</v>
          </cell>
          <cell r="G812" t="str">
            <v>322205</v>
          </cell>
          <cell r="H812">
            <v>45474</v>
          </cell>
          <cell r="J812">
            <v>285.68</v>
          </cell>
          <cell r="L812">
            <v>95.865238095199999</v>
          </cell>
          <cell r="M812">
            <v>28.41</v>
          </cell>
          <cell r="O812">
            <v>1.82</v>
          </cell>
          <cell r="U812">
            <v>77.55</v>
          </cell>
          <cell r="X812" t="str">
            <v>AUX. CRECHE I</v>
          </cell>
          <cell r="Y812">
            <v>1653.3100000000002</v>
          </cell>
          <cell r="AB812" t="str">
            <v>PL14434</v>
          </cell>
        </row>
        <row r="813">
          <cell r="C813" t="str">
            <v>HOSPITAL MESTRE VITALINO</v>
          </cell>
          <cell r="E813" t="str">
            <v>GABRIELE LOPES DE MELO MENDES</v>
          </cell>
          <cell r="F813" t="str">
            <v>3 - Administrativo</v>
          </cell>
          <cell r="G813" t="str">
            <v>413105</v>
          </cell>
          <cell r="H813">
            <v>45474</v>
          </cell>
          <cell r="J813">
            <v>149.07</v>
          </cell>
          <cell r="L813">
            <v>95.865238095199999</v>
          </cell>
          <cell r="M813">
            <v>28.35</v>
          </cell>
          <cell r="O813">
            <v>1.82</v>
          </cell>
        </row>
        <row r="814">
          <cell r="C814" t="str">
            <v>HOSPITAL MESTRE VITALINO</v>
          </cell>
          <cell r="E814" t="str">
            <v>GABRIELE MALAQUIAS DA SILVA FONSECA</v>
          </cell>
          <cell r="F814" t="str">
            <v>2 - Outros Profissionais da Saúde</v>
          </cell>
          <cell r="G814" t="str">
            <v>223605</v>
          </cell>
          <cell r="H814">
            <v>45474</v>
          </cell>
          <cell r="J814">
            <v>279.13</v>
          </cell>
          <cell r="L814">
            <v>95.865238095199999</v>
          </cell>
          <cell r="M814">
            <v>3.68</v>
          </cell>
          <cell r="O814">
            <v>1.35</v>
          </cell>
        </row>
        <row r="815">
          <cell r="C815" t="str">
            <v>HOSPITAL MESTRE VITALINO</v>
          </cell>
          <cell r="E815" t="str">
            <v>GABRIELLA BRUNA SANTOS MACIEL</v>
          </cell>
          <cell r="F815" t="str">
            <v>2 - Outros Profissionais da Saúde</v>
          </cell>
          <cell r="G815" t="str">
            <v>223505</v>
          </cell>
          <cell r="H815">
            <v>45474</v>
          </cell>
          <cell r="J815">
            <v>375.37</v>
          </cell>
          <cell r="L815">
            <v>95.865238095199999</v>
          </cell>
          <cell r="M815">
            <v>4.1100000000000003</v>
          </cell>
          <cell r="O815">
            <v>1.35</v>
          </cell>
          <cell r="U815">
            <v>120.26</v>
          </cell>
          <cell r="X815" t="str">
            <v>AUX. CRECHE I</v>
          </cell>
          <cell r="Y815">
            <v>972.42</v>
          </cell>
          <cell r="AB815" t="str">
            <v>PL14434</v>
          </cell>
        </row>
        <row r="816">
          <cell r="C816" t="str">
            <v>HOSPITAL MESTRE VITALINO</v>
          </cell>
          <cell r="E816" t="str">
            <v>GABRIELLA GOMES DA SILVA TORRES</v>
          </cell>
          <cell r="F816" t="str">
            <v>3 - Administrativo</v>
          </cell>
          <cell r="G816" t="str">
            <v>411005</v>
          </cell>
          <cell r="H816">
            <v>45474</v>
          </cell>
          <cell r="J816">
            <v>17.66</v>
          </cell>
          <cell r="O816">
            <v>1.82</v>
          </cell>
        </row>
        <row r="817">
          <cell r="C817" t="str">
            <v>HOSPITAL MESTRE VITALINO</v>
          </cell>
          <cell r="E817" t="str">
            <v>GABRIELLA MARIA DA SILVA</v>
          </cell>
          <cell r="F817" t="str">
            <v>2 - Outros Profissionais da Saúde</v>
          </cell>
          <cell r="G817" t="str">
            <v>223505</v>
          </cell>
          <cell r="H817">
            <v>45474</v>
          </cell>
          <cell r="J817">
            <v>382.36</v>
          </cell>
          <cell r="L817">
            <v>95.865238095199999</v>
          </cell>
          <cell r="M817">
            <v>4.1100000000000003</v>
          </cell>
          <cell r="O817">
            <v>1.35</v>
          </cell>
          <cell r="Y817">
            <v>972.42</v>
          </cell>
          <cell r="AB817" t="str">
            <v>PL14434</v>
          </cell>
        </row>
        <row r="818">
          <cell r="C818" t="str">
            <v>HOSPITAL MESTRE VITALINO</v>
          </cell>
          <cell r="E818" t="str">
            <v>GABRIELLA MYLLENA DE SOUZA RIBEIRO</v>
          </cell>
          <cell r="F818" t="str">
            <v>2 - Outros Profissionais da Saúde</v>
          </cell>
          <cell r="G818" t="str">
            <v>223605</v>
          </cell>
          <cell r="H818">
            <v>45474</v>
          </cell>
          <cell r="J818">
            <v>272.39999999999998</v>
          </cell>
          <cell r="L818">
            <v>95.865238095199999</v>
          </cell>
          <cell r="M818">
            <v>3.32</v>
          </cell>
          <cell r="O818">
            <v>1.35</v>
          </cell>
        </row>
        <row r="819">
          <cell r="C819" t="str">
            <v>HOSPITAL MESTRE VITALINO</v>
          </cell>
          <cell r="E819" t="str">
            <v>GABRIELLY FABIOLA SILVA SANTOS</v>
          </cell>
          <cell r="F819" t="str">
            <v>2 - Outros Profissionais da Saúde</v>
          </cell>
          <cell r="G819" t="str">
            <v>322205</v>
          </cell>
          <cell r="H819">
            <v>45474</v>
          </cell>
          <cell r="J819">
            <v>142.35</v>
          </cell>
          <cell r="O819">
            <v>1.82</v>
          </cell>
          <cell r="Y819">
            <v>1653.3100000000002</v>
          </cell>
          <cell r="AB819" t="str">
            <v>PL14434</v>
          </cell>
        </row>
        <row r="820">
          <cell r="C820" t="str">
            <v>HOSPITAL MESTRE VITALINO</v>
          </cell>
          <cell r="E820" t="str">
            <v>GABRIELY VITORIA DUARTE DE SOBRAL</v>
          </cell>
          <cell r="F820" t="str">
            <v>3 - Administrativo</v>
          </cell>
          <cell r="G820" t="str">
            <v>513505</v>
          </cell>
          <cell r="H820">
            <v>45474</v>
          </cell>
          <cell r="J820">
            <v>141.15</v>
          </cell>
          <cell r="L820">
            <v>95.865238095199999</v>
          </cell>
          <cell r="M820">
            <v>28.24</v>
          </cell>
          <cell r="O820">
            <v>1.82</v>
          </cell>
        </row>
        <row r="821">
          <cell r="C821" t="str">
            <v>HOSPITAL MESTRE VITALINO</v>
          </cell>
          <cell r="E821" t="str">
            <v>GEANE IRACEMA DA SILVA</v>
          </cell>
          <cell r="F821" t="str">
            <v>2 - Outros Profissionais da Saúde</v>
          </cell>
          <cell r="G821" t="str">
            <v>322205</v>
          </cell>
          <cell r="H821">
            <v>45474</v>
          </cell>
          <cell r="J821">
            <v>284.95</v>
          </cell>
          <cell r="L821">
            <v>95.865238095199999</v>
          </cell>
          <cell r="M821">
            <v>29.39</v>
          </cell>
          <cell r="O821">
            <v>1.82</v>
          </cell>
          <cell r="Y821">
            <v>1653.3100000000002</v>
          </cell>
          <cell r="AB821" t="str">
            <v>PL14434</v>
          </cell>
        </row>
        <row r="822">
          <cell r="C822" t="str">
            <v>HOSPITAL MESTRE VITALINO</v>
          </cell>
          <cell r="E822" t="str">
            <v>GEFERSON DE MOURA SALES</v>
          </cell>
          <cell r="F822" t="str">
            <v>2 - Outros Profissionais da Saúde</v>
          </cell>
          <cell r="G822" t="str">
            <v>322205</v>
          </cell>
          <cell r="H822">
            <v>45474</v>
          </cell>
          <cell r="J822">
            <v>310.81</v>
          </cell>
          <cell r="O822">
            <v>1.82</v>
          </cell>
          <cell r="Y822">
            <v>1653.3100000000002</v>
          </cell>
          <cell r="AB822" t="str">
            <v>PL14434</v>
          </cell>
        </row>
        <row r="823">
          <cell r="C823" t="str">
            <v>HOSPITAL MESTRE VITALINO</v>
          </cell>
          <cell r="E823" t="str">
            <v>GEISE KETILEM MOREIRA DA SILVA</v>
          </cell>
          <cell r="F823" t="str">
            <v>2 - Outros Profissionais da Saúde</v>
          </cell>
          <cell r="G823" t="str">
            <v>322205</v>
          </cell>
          <cell r="H823">
            <v>45474</v>
          </cell>
          <cell r="J823">
            <v>300.57</v>
          </cell>
          <cell r="L823">
            <v>95.865238095199999</v>
          </cell>
          <cell r="M823">
            <v>29.39</v>
          </cell>
          <cell r="O823">
            <v>1.82</v>
          </cell>
          <cell r="U823">
            <v>77.55</v>
          </cell>
          <cell r="X823" t="str">
            <v>AUX. CRECHE I</v>
          </cell>
          <cell r="Y823">
            <v>1653.3100000000002</v>
          </cell>
          <cell r="AB823" t="str">
            <v>PL14434</v>
          </cell>
        </row>
        <row r="824">
          <cell r="C824" t="str">
            <v>HOSPITAL MESTRE VITALINO</v>
          </cell>
          <cell r="E824" t="str">
            <v>GENALDO DE OLIVEIRA</v>
          </cell>
          <cell r="F824" t="str">
            <v>3 - Administrativo</v>
          </cell>
          <cell r="G824" t="str">
            <v>515110</v>
          </cell>
          <cell r="H824">
            <v>45474</v>
          </cell>
          <cell r="J824">
            <v>151.25</v>
          </cell>
          <cell r="O824">
            <v>1.82</v>
          </cell>
          <cell r="R824">
            <v>153.6</v>
          </cell>
          <cell r="S824">
            <v>84.72</v>
          </cell>
        </row>
        <row r="825">
          <cell r="C825" t="str">
            <v>HOSPITAL MESTRE VITALINO</v>
          </cell>
          <cell r="E825" t="str">
            <v>GENECY ANDRADE DE OLIVEIRA</v>
          </cell>
          <cell r="F825" t="str">
            <v>1 - Médico</v>
          </cell>
          <cell r="G825" t="str">
            <v>225170</v>
          </cell>
          <cell r="H825">
            <v>45474</v>
          </cell>
          <cell r="J825">
            <v>1634.45</v>
          </cell>
          <cell r="L825">
            <v>95.865238095199999</v>
          </cell>
          <cell r="M825">
            <v>4.24</v>
          </cell>
          <cell r="O825">
            <v>5.77</v>
          </cell>
          <cell r="P825">
            <v>1.23</v>
          </cell>
        </row>
        <row r="826">
          <cell r="C826" t="str">
            <v>HOSPITAL MESTRE VITALINO</v>
          </cell>
          <cell r="E826" t="str">
            <v>GENILSON DA SILVA SANTOS</v>
          </cell>
          <cell r="F826" t="str">
            <v>3 - Administrativo</v>
          </cell>
          <cell r="G826" t="str">
            <v>514320</v>
          </cell>
          <cell r="H826">
            <v>45474</v>
          </cell>
          <cell r="J826">
            <v>222.76</v>
          </cell>
          <cell r="L826">
            <v>95.865238095199999</v>
          </cell>
          <cell r="M826">
            <v>28.24</v>
          </cell>
          <cell r="O826">
            <v>1.82</v>
          </cell>
        </row>
        <row r="827">
          <cell r="C827" t="str">
            <v>HOSPITAL MESTRE VITALINO</v>
          </cell>
          <cell r="E827" t="str">
            <v>GENISON ONOFRE FLORENCIO</v>
          </cell>
          <cell r="F827" t="str">
            <v>3 - Administrativo</v>
          </cell>
          <cell r="G827" t="str">
            <v>513505</v>
          </cell>
          <cell r="H827">
            <v>45474</v>
          </cell>
          <cell r="J827">
            <v>173.2</v>
          </cell>
          <cell r="O827">
            <v>1.82</v>
          </cell>
        </row>
        <row r="828">
          <cell r="C828" t="str">
            <v>HOSPITAL MESTRE VITALINO</v>
          </cell>
          <cell r="E828" t="str">
            <v>GENYSON JERONIMO BEZERRA DA SILVA</v>
          </cell>
          <cell r="F828" t="str">
            <v>3 - Administrativo</v>
          </cell>
          <cell r="G828" t="str">
            <v>411005</v>
          </cell>
          <cell r="H828">
            <v>45474</v>
          </cell>
          <cell r="J828">
            <v>139.15</v>
          </cell>
          <cell r="O828">
            <v>1.82</v>
          </cell>
        </row>
        <row r="829">
          <cell r="C829" t="str">
            <v>HOSPITAL MESTRE VITALINO</v>
          </cell>
          <cell r="E829" t="str">
            <v>GEORGIA ALVES PEREIRA</v>
          </cell>
          <cell r="F829" t="str">
            <v>1 - Médico</v>
          </cell>
          <cell r="G829" t="str">
            <v>225125</v>
          </cell>
          <cell r="H829">
            <v>45474</v>
          </cell>
          <cell r="J829">
            <v>901.24</v>
          </cell>
          <cell r="L829">
            <v>95.865238095199999</v>
          </cell>
          <cell r="M829">
            <v>4.24</v>
          </cell>
          <cell r="O829">
            <v>5.77</v>
          </cell>
          <cell r="P829">
            <v>1.23</v>
          </cell>
        </row>
        <row r="830">
          <cell r="C830" t="str">
            <v>HOSPITAL MESTRE VITALINO</v>
          </cell>
          <cell r="E830" t="str">
            <v>GEORGIA LIMA DE FREITAS</v>
          </cell>
          <cell r="F830" t="str">
            <v>2 - Outros Profissionais da Saúde</v>
          </cell>
          <cell r="G830" t="str">
            <v>322205</v>
          </cell>
          <cell r="H830">
            <v>45474</v>
          </cell>
          <cell r="J830">
            <v>289.92</v>
          </cell>
          <cell r="L830">
            <v>95.865238095199999</v>
          </cell>
          <cell r="M830">
            <v>27.43</v>
          </cell>
          <cell r="O830">
            <v>1.82</v>
          </cell>
          <cell r="U830">
            <v>155.1</v>
          </cell>
          <cell r="X830" t="str">
            <v>AUX. CRECHE I, AUX.CRECHE II</v>
          </cell>
          <cell r="Y830">
            <v>1653.3100000000002</v>
          </cell>
          <cell r="AB830" t="str">
            <v>PL14434</v>
          </cell>
        </row>
        <row r="831">
          <cell r="C831" t="str">
            <v>HOSPITAL MESTRE VITALINO</v>
          </cell>
          <cell r="E831" t="str">
            <v>GEOVANNE ANTONIO FLORENCIO CAVALCANTI</v>
          </cell>
          <cell r="F831" t="str">
            <v>3 - Administrativo</v>
          </cell>
          <cell r="G831" t="str">
            <v>517410</v>
          </cell>
          <cell r="H831">
            <v>45474</v>
          </cell>
          <cell r="J831">
            <v>136.6</v>
          </cell>
          <cell r="L831">
            <v>95.865238095199999</v>
          </cell>
          <cell r="M831">
            <v>28.24</v>
          </cell>
          <cell r="O831">
            <v>1.82</v>
          </cell>
        </row>
        <row r="832">
          <cell r="C832" t="str">
            <v>HOSPITAL MESTRE VITALINO</v>
          </cell>
          <cell r="E832" t="str">
            <v>GERALDINA DANYELLE PIMENTEL MEDEIROS</v>
          </cell>
          <cell r="F832" t="str">
            <v>2 - Outros Profissionais da Saúde</v>
          </cell>
          <cell r="G832" t="str">
            <v>322205</v>
          </cell>
          <cell r="H832">
            <v>45474</v>
          </cell>
          <cell r="J832">
            <v>297.35000000000002</v>
          </cell>
          <cell r="L832">
            <v>95.865238095199999</v>
          </cell>
          <cell r="M832">
            <v>29.39</v>
          </cell>
          <cell r="O832">
            <v>1.82</v>
          </cell>
          <cell r="Y832">
            <v>1653.3100000000002</v>
          </cell>
          <cell r="AB832" t="str">
            <v>PL14434</v>
          </cell>
        </row>
        <row r="833">
          <cell r="C833" t="str">
            <v>HOSPITAL MESTRE VITALINO</v>
          </cell>
          <cell r="E833" t="str">
            <v>GERALDO JOSE PARAISO WANDERLEY</v>
          </cell>
          <cell r="F833" t="str">
            <v>1 - Médico</v>
          </cell>
          <cell r="G833" t="str">
            <v>225225</v>
          </cell>
          <cell r="H833">
            <v>45474</v>
          </cell>
          <cell r="J833">
            <v>1789.24</v>
          </cell>
          <cell r="L833">
            <v>95.865238095199999</v>
          </cell>
          <cell r="M833">
            <v>4.24</v>
          </cell>
          <cell r="O833">
            <v>5.77</v>
          </cell>
          <cell r="P833">
            <v>1.23</v>
          </cell>
        </row>
        <row r="834">
          <cell r="C834" t="str">
            <v>HOSPITAL MESTRE VITALINO</v>
          </cell>
          <cell r="E834" t="str">
            <v>GERCINA PEREIRA DE ARAUJO</v>
          </cell>
          <cell r="F834" t="str">
            <v>3 - Administrativo</v>
          </cell>
          <cell r="G834" t="str">
            <v>763305</v>
          </cell>
          <cell r="H834">
            <v>45474</v>
          </cell>
          <cell r="J834">
            <v>151.53</v>
          </cell>
          <cell r="L834">
            <v>95.865238095199999</v>
          </cell>
          <cell r="M834">
            <v>28.24</v>
          </cell>
          <cell r="O834">
            <v>1.82</v>
          </cell>
        </row>
        <row r="835">
          <cell r="C835" t="str">
            <v>HOSPITAL MESTRE VITALINO</v>
          </cell>
          <cell r="E835" t="str">
            <v>GERCINIO FARIAS</v>
          </cell>
          <cell r="F835" t="str">
            <v>3 - Administrativo</v>
          </cell>
          <cell r="G835" t="str">
            <v>514320</v>
          </cell>
          <cell r="H835">
            <v>45474</v>
          </cell>
          <cell r="J835">
            <v>153.96</v>
          </cell>
          <cell r="L835">
            <v>95.865238095199999</v>
          </cell>
          <cell r="M835">
            <v>25.42</v>
          </cell>
          <cell r="O835">
            <v>1.82</v>
          </cell>
          <cell r="R835">
            <v>307.2</v>
          </cell>
          <cell r="S835">
            <v>84.72</v>
          </cell>
        </row>
        <row r="836">
          <cell r="C836" t="str">
            <v>HOSPITAL MESTRE VITALINO</v>
          </cell>
          <cell r="E836" t="str">
            <v>GERLAINE DE SANTANA GOMES</v>
          </cell>
          <cell r="F836" t="str">
            <v>2 - Outros Profissionais da Saúde</v>
          </cell>
          <cell r="G836" t="str">
            <v>322205</v>
          </cell>
          <cell r="H836">
            <v>45474</v>
          </cell>
          <cell r="J836">
            <v>290.11</v>
          </cell>
          <cell r="O836">
            <v>1.82</v>
          </cell>
          <cell r="Y836">
            <v>1653.3100000000002</v>
          </cell>
          <cell r="AB836" t="str">
            <v>PL14434</v>
          </cell>
        </row>
        <row r="837">
          <cell r="C837" t="str">
            <v>HOSPITAL MESTRE VITALINO</v>
          </cell>
          <cell r="E837" t="str">
            <v>GERLANE MARIA DA ROCHA SILVA SANTANA</v>
          </cell>
          <cell r="F837" t="str">
            <v>2 - Outros Profissionais da Saúde</v>
          </cell>
          <cell r="G837" t="str">
            <v>322205</v>
          </cell>
          <cell r="H837">
            <v>45474</v>
          </cell>
          <cell r="J837">
            <v>298.11</v>
          </cell>
          <cell r="L837">
            <v>95.865238095199999</v>
          </cell>
          <cell r="M837">
            <v>29.39</v>
          </cell>
          <cell r="O837">
            <v>1.82</v>
          </cell>
          <cell r="Y837">
            <v>1653.3100000000002</v>
          </cell>
          <cell r="AB837" t="str">
            <v>PL14434</v>
          </cell>
        </row>
        <row r="838">
          <cell r="C838" t="str">
            <v>HOSPITAL MESTRE VITALINO</v>
          </cell>
          <cell r="E838" t="str">
            <v>GERMANA FONSECA FIGUEIREDO</v>
          </cell>
          <cell r="F838" t="str">
            <v>1 - Médico</v>
          </cell>
          <cell r="G838" t="str">
            <v>225103</v>
          </cell>
          <cell r="H838">
            <v>45474</v>
          </cell>
          <cell r="J838">
            <v>729.2</v>
          </cell>
          <cell r="L838">
            <v>95.865238095199999</v>
          </cell>
          <cell r="M838">
            <v>4.24</v>
          </cell>
          <cell r="O838">
            <v>5.77</v>
          </cell>
          <cell r="P838">
            <v>1.23</v>
          </cell>
        </row>
        <row r="839">
          <cell r="C839" t="str">
            <v>HOSPITAL MESTRE VITALINO</v>
          </cell>
          <cell r="E839" t="str">
            <v>GERMANA SALES CUMARU</v>
          </cell>
          <cell r="F839" t="str">
            <v>2 - Outros Profissionais da Saúde</v>
          </cell>
          <cell r="G839" t="str">
            <v>322205</v>
          </cell>
          <cell r="H839">
            <v>45474</v>
          </cell>
          <cell r="J839">
            <v>351.75</v>
          </cell>
          <cell r="L839">
            <v>95.865238095199999</v>
          </cell>
          <cell r="M839">
            <v>29.39</v>
          </cell>
          <cell r="O839">
            <v>1.82</v>
          </cell>
          <cell r="Y839">
            <v>1653.3100000000002</v>
          </cell>
          <cell r="AB839" t="str">
            <v>PL14434</v>
          </cell>
        </row>
        <row r="840">
          <cell r="C840" t="str">
            <v>HOSPITAL MESTRE VITALINO</v>
          </cell>
          <cell r="E840" t="str">
            <v>GERONCIO FRANCISCO MORENO DA SILVA</v>
          </cell>
          <cell r="F840" t="str">
            <v>3 - Administrativo</v>
          </cell>
          <cell r="G840" t="str">
            <v>517410</v>
          </cell>
          <cell r="H840">
            <v>45474</v>
          </cell>
          <cell r="J840">
            <v>133.28</v>
          </cell>
          <cell r="O840">
            <v>1.82</v>
          </cell>
          <cell r="R840">
            <v>153.6</v>
          </cell>
          <cell r="S840">
            <v>84.72</v>
          </cell>
        </row>
        <row r="841">
          <cell r="C841" t="str">
            <v>HOSPITAL MESTRE VITALINO</v>
          </cell>
          <cell r="E841" t="str">
            <v>GESELTON SERAFIM DE MENEZES</v>
          </cell>
          <cell r="F841" t="str">
            <v>3 - Administrativo</v>
          </cell>
          <cell r="G841" t="str">
            <v>521130</v>
          </cell>
          <cell r="H841">
            <v>45474</v>
          </cell>
          <cell r="J841">
            <v>167.61</v>
          </cell>
          <cell r="O841">
            <v>1.82</v>
          </cell>
        </row>
        <row r="842">
          <cell r="C842" t="str">
            <v>HOSPITAL MESTRE VITALINO</v>
          </cell>
          <cell r="E842" t="str">
            <v>GESSICA FERREIRA DA SILVA</v>
          </cell>
          <cell r="F842" t="str">
            <v>2 - Outros Profissionais da Saúde</v>
          </cell>
          <cell r="G842" t="str">
            <v>322205</v>
          </cell>
          <cell r="H842">
            <v>45474</v>
          </cell>
          <cell r="J842">
            <v>344.99</v>
          </cell>
          <cell r="L842">
            <v>95.865238095199999</v>
          </cell>
          <cell r="M842">
            <v>0</v>
          </cell>
          <cell r="O842">
            <v>1.82</v>
          </cell>
          <cell r="Y842">
            <v>1653.3100000000002</v>
          </cell>
          <cell r="AB842" t="str">
            <v>PL14434</v>
          </cell>
        </row>
        <row r="843">
          <cell r="C843" t="str">
            <v>HOSPITAL MESTRE VITALINO</v>
          </cell>
          <cell r="E843" t="str">
            <v>GESSICA KARLA DA SILVA</v>
          </cell>
          <cell r="F843" t="str">
            <v>2 - Outros Profissionais da Saúde</v>
          </cell>
          <cell r="G843" t="str">
            <v>223505</v>
          </cell>
          <cell r="H843">
            <v>45474</v>
          </cell>
          <cell r="J843">
            <v>420.17</v>
          </cell>
          <cell r="L843">
            <v>95.865238095199999</v>
          </cell>
          <cell r="M843">
            <v>3.97</v>
          </cell>
          <cell r="O843">
            <v>1.35</v>
          </cell>
          <cell r="U843">
            <v>120.26</v>
          </cell>
          <cell r="X843" t="str">
            <v>AUX. CRECHE I</v>
          </cell>
          <cell r="Y843">
            <v>972.42</v>
          </cell>
          <cell r="AB843" t="str">
            <v>PL14434</v>
          </cell>
        </row>
        <row r="844">
          <cell r="C844" t="str">
            <v>HOSPITAL MESTRE VITALINO</v>
          </cell>
          <cell r="E844" t="str">
            <v>GESSYCA VANESSA NUNES SILVA</v>
          </cell>
          <cell r="F844" t="str">
            <v>2 - Outros Profissionais da Saúde</v>
          </cell>
          <cell r="G844" t="str">
            <v>322205</v>
          </cell>
          <cell r="H844">
            <v>45474</v>
          </cell>
          <cell r="L844">
            <v>95.865238095199999</v>
          </cell>
          <cell r="M844">
            <v>0</v>
          </cell>
          <cell r="O844">
            <v>1.82</v>
          </cell>
        </row>
        <row r="845">
          <cell r="C845" t="str">
            <v>HOSPITAL MESTRE VITALINO</v>
          </cell>
          <cell r="E845" t="str">
            <v>GETULIO SILVA DE NARCISO</v>
          </cell>
          <cell r="F845" t="str">
            <v>3 - Administrativo</v>
          </cell>
          <cell r="G845" t="str">
            <v>514320</v>
          </cell>
          <cell r="H845">
            <v>45474</v>
          </cell>
          <cell r="J845">
            <v>141.15</v>
          </cell>
          <cell r="L845">
            <v>95.865238095199999</v>
          </cell>
          <cell r="M845">
            <v>28.24</v>
          </cell>
          <cell r="O845">
            <v>1.82</v>
          </cell>
          <cell r="R845">
            <v>307.2</v>
          </cell>
          <cell r="S845">
            <v>84.72</v>
          </cell>
        </row>
        <row r="846">
          <cell r="C846" t="str">
            <v>HOSPITAL MESTRE VITALINO</v>
          </cell>
          <cell r="E846" t="str">
            <v>GEYSA LARYSSA NUNES LOPES XAVIER</v>
          </cell>
          <cell r="F846" t="str">
            <v>2 - Outros Profissionais da Saúde</v>
          </cell>
          <cell r="G846" t="str">
            <v>223505</v>
          </cell>
          <cell r="H846">
            <v>45474</v>
          </cell>
          <cell r="J846">
            <v>486.82</v>
          </cell>
          <cell r="L846">
            <v>95.865238095199999</v>
          </cell>
          <cell r="M846">
            <v>3.97</v>
          </cell>
          <cell r="O846">
            <v>1.35</v>
          </cell>
          <cell r="Y846">
            <v>972.42</v>
          </cell>
          <cell r="AB846" t="str">
            <v>PL14434</v>
          </cell>
        </row>
        <row r="847">
          <cell r="C847" t="str">
            <v>HOSPITAL MESTRE VITALINO</v>
          </cell>
          <cell r="E847" t="str">
            <v>GEYSIANE BERNARDO DA SILVA</v>
          </cell>
          <cell r="F847" t="str">
            <v>2 - Outros Profissionais da Saúde</v>
          </cell>
          <cell r="G847" t="str">
            <v>223505</v>
          </cell>
          <cell r="H847">
            <v>45474</v>
          </cell>
          <cell r="J847">
            <v>498.95</v>
          </cell>
          <cell r="L847">
            <v>95.865238095199999</v>
          </cell>
          <cell r="M847">
            <v>0</v>
          </cell>
          <cell r="O847">
            <v>1.35</v>
          </cell>
          <cell r="Y847">
            <v>972.42</v>
          </cell>
          <cell r="AB847" t="str">
            <v>PL14434</v>
          </cell>
        </row>
        <row r="848">
          <cell r="C848" t="str">
            <v>HOSPITAL MESTRE VITALINO</v>
          </cell>
          <cell r="E848" t="str">
            <v>GIDELMO AMADEUS DE ASSIS</v>
          </cell>
          <cell r="F848" t="str">
            <v>3 - Administrativo</v>
          </cell>
          <cell r="G848" t="str">
            <v>513505</v>
          </cell>
          <cell r="H848">
            <v>45474</v>
          </cell>
          <cell r="J848">
            <v>149.77000000000001</v>
          </cell>
          <cell r="L848">
            <v>95.865238095199999</v>
          </cell>
          <cell r="M848">
            <v>26.36</v>
          </cell>
          <cell r="O848">
            <v>1.82</v>
          </cell>
        </row>
        <row r="849">
          <cell r="C849" t="str">
            <v>HOSPITAL MESTRE VITALINO</v>
          </cell>
          <cell r="E849" t="str">
            <v>GIDELSON ROMERO DA SILVA</v>
          </cell>
          <cell r="F849" t="str">
            <v>3 - Administrativo</v>
          </cell>
          <cell r="G849" t="str">
            <v>515110</v>
          </cell>
          <cell r="H849">
            <v>45474</v>
          </cell>
          <cell r="L849">
            <v>95.865238095199999</v>
          </cell>
          <cell r="M849">
            <v>0</v>
          </cell>
          <cell r="O849">
            <v>1.82</v>
          </cell>
        </row>
        <row r="850">
          <cell r="C850" t="str">
            <v>HOSPITAL MESTRE VITALINO</v>
          </cell>
          <cell r="E850" t="str">
            <v>GIDRIANA MARIA VILAR</v>
          </cell>
          <cell r="F850" t="str">
            <v>2 - Outros Profissionais da Saúde</v>
          </cell>
          <cell r="G850" t="str">
            <v>322205</v>
          </cell>
          <cell r="H850">
            <v>45474</v>
          </cell>
          <cell r="J850">
            <v>310.18</v>
          </cell>
          <cell r="L850">
            <v>95.865238095199999</v>
          </cell>
          <cell r="M850">
            <v>28.41</v>
          </cell>
          <cell r="O850">
            <v>1.82</v>
          </cell>
          <cell r="Y850">
            <v>1653.3100000000002</v>
          </cell>
          <cell r="AB850" t="str">
            <v>PL14434</v>
          </cell>
        </row>
        <row r="851">
          <cell r="C851" t="str">
            <v>HOSPITAL MESTRE VITALINO</v>
          </cell>
          <cell r="E851" t="str">
            <v>GILBERTO ARAUJO BARROS</v>
          </cell>
          <cell r="F851" t="str">
            <v>3 - Administrativo</v>
          </cell>
          <cell r="G851" t="str">
            <v>212415</v>
          </cell>
          <cell r="H851">
            <v>45474</v>
          </cell>
          <cell r="J851">
            <v>264.13</v>
          </cell>
          <cell r="L851">
            <v>95.865238095199999</v>
          </cell>
          <cell r="M851">
            <v>18.82</v>
          </cell>
          <cell r="O851">
            <v>1.82</v>
          </cell>
        </row>
        <row r="852">
          <cell r="C852" t="str">
            <v>HOSPITAL MESTRE VITALINO</v>
          </cell>
          <cell r="E852" t="str">
            <v>GILBERTO VILACA DE MENEZES</v>
          </cell>
          <cell r="F852" t="str">
            <v>1 - Médico</v>
          </cell>
          <cell r="G852" t="str">
            <v>225112</v>
          </cell>
          <cell r="H852">
            <v>45474</v>
          </cell>
          <cell r="J852">
            <v>918.18</v>
          </cell>
          <cell r="L852">
            <v>95.865238095199999</v>
          </cell>
          <cell r="M852">
            <v>4.24</v>
          </cell>
          <cell r="O852">
            <v>5.77</v>
          </cell>
          <cell r="P852">
            <v>1.23</v>
          </cell>
        </row>
        <row r="853">
          <cell r="C853" t="str">
            <v>HOSPITAL MESTRE VITALINO</v>
          </cell>
          <cell r="E853" t="str">
            <v>GILCEIA BARBOSA DA SILVA</v>
          </cell>
          <cell r="F853" t="str">
            <v>3 - Administrativo</v>
          </cell>
          <cell r="G853" t="str">
            <v>513430</v>
          </cell>
          <cell r="H853">
            <v>45474</v>
          </cell>
          <cell r="J853">
            <v>170.94</v>
          </cell>
          <cell r="O853">
            <v>1.82</v>
          </cell>
          <cell r="R853">
            <v>307.2</v>
          </cell>
          <cell r="S853">
            <v>84.72</v>
          </cell>
        </row>
        <row r="854">
          <cell r="C854" t="str">
            <v>HOSPITAL MESTRE VITALINO</v>
          </cell>
          <cell r="E854" t="str">
            <v>GILDA DE MORAIS CINTRA</v>
          </cell>
          <cell r="F854" t="str">
            <v>2 - Outros Profissionais da Saúde</v>
          </cell>
          <cell r="G854" t="str">
            <v>322205</v>
          </cell>
          <cell r="H854">
            <v>45474</v>
          </cell>
          <cell r="J854">
            <v>354.43</v>
          </cell>
          <cell r="L854">
            <v>95.865238095199999</v>
          </cell>
          <cell r="M854">
            <v>0</v>
          </cell>
          <cell r="O854">
            <v>1.82</v>
          </cell>
          <cell r="U854">
            <v>77.55</v>
          </cell>
          <cell r="X854" t="str">
            <v>AUX. CRECHE I, AUX.CRECHE FÉRIAS</v>
          </cell>
          <cell r="Y854">
            <v>1653.3100000000002</v>
          </cell>
          <cell r="AB854" t="str">
            <v>PL14434</v>
          </cell>
        </row>
        <row r="855">
          <cell r="C855" t="str">
            <v>HOSPITAL MESTRE VITALINO</v>
          </cell>
          <cell r="E855" t="str">
            <v>GILLIAN DO EGITO LIRA FERNANDES</v>
          </cell>
          <cell r="F855" t="str">
            <v>2 - Outros Profissionais da Saúde</v>
          </cell>
          <cell r="G855" t="str">
            <v>223505</v>
          </cell>
          <cell r="H855">
            <v>45474</v>
          </cell>
          <cell r="J855">
            <v>376.89</v>
          </cell>
          <cell r="L855">
            <v>95.865238095199999</v>
          </cell>
          <cell r="M855">
            <v>1.64</v>
          </cell>
          <cell r="O855">
            <v>1.35</v>
          </cell>
          <cell r="U855">
            <v>216.46</v>
          </cell>
          <cell r="X855" t="str">
            <v>AUX. CRECHE I, AUX.CRECHE II</v>
          </cell>
          <cell r="Y855">
            <v>972.42</v>
          </cell>
          <cell r="AB855" t="str">
            <v>PL14434</v>
          </cell>
        </row>
        <row r="856">
          <cell r="C856" t="str">
            <v>HOSPITAL MESTRE VITALINO</v>
          </cell>
          <cell r="E856" t="str">
            <v>GILSIAN RODRIGO DE SOUZA SILVA</v>
          </cell>
          <cell r="F856" t="str">
            <v>2 - Outros Profissionais da Saúde</v>
          </cell>
          <cell r="G856" t="str">
            <v>322205</v>
          </cell>
          <cell r="H856">
            <v>45474</v>
          </cell>
          <cell r="J856">
            <v>301.70999999999998</v>
          </cell>
          <cell r="L856">
            <v>95.865238095199999</v>
          </cell>
          <cell r="M856">
            <v>27.43</v>
          </cell>
          <cell r="O856">
            <v>1.82</v>
          </cell>
          <cell r="Y856">
            <v>1653.3100000000002</v>
          </cell>
          <cell r="AB856" t="str">
            <v>PL14434</v>
          </cell>
        </row>
        <row r="857">
          <cell r="C857" t="str">
            <v>HOSPITAL MESTRE VITALINO</v>
          </cell>
          <cell r="E857" t="str">
            <v>GILVAN JUVENCIO DA SILVA</v>
          </cell>
          <cell r="F857" t="str">
            <v>3 - Administrativo</v>
          </cell>
          <cell r="G857" t="str">
            <v>521130</v>
          </cell>
          <cell r="H857">
            <v>45474</v>
          </cell>
          <cell r="J857">
            <v>139.83000000000001</v>
          </cell>
          <cell r="L857">
            <v>95.865238095199999</v>
          </cell>
          <cell r="M857">
            <v>28.24</v>
          </cell>
          <cell r="O857">
            <v>1.82</v>
          </cell>
        </row>
        <row r="858">
          <cell r="C858" t="str">
            <v>HOSPITAL MESTRE VITALINO</v>
          </cell>
          <cell r="E858" t="str">
            <v>GILVANETE MARIA FAUSTINO</v>
          </cell>
          <cell r="F858" t="str">
            <v>2 - Outros Profissionais da Saúde</v>
          </cell>
          <cell r="G858" t="str">
            <v>322205</v>
          </cell>
          <cell r="H858">
            <v>45474</v>
          </cell>
          <cell r="J858">
            <v>299.82</v>
          </cell>
          <cell r="L858">
            <v>95.865238095199999</v>
          </cell>
          <cell r="M858">
            <v>29.39</v>
          </cell>
          <cell r="O858">
            <v>1.82</v>
          </cell>
          <cell r="Y858">
            <v>1653.3100000000002</v>
          </cell>
          <cell r="AB858" t="str">
            <v>PL14434</v>
          </cell>
        </row>
        <row r="859">
          <cell r="C859" t="str">
            <v>HOSPITAL MESTRE VITALINO</v>
          </cell>
          <cell r="E859" t="str">
            <v>GILVANIA JOSEFA DA SILVA IRINEU</v>
          </cell>
          <cell r="F859" t="str">
            <v>2 - Outros Profissionais da Saúde</v>
          </cell>
          <cell r="G859" t="str">
            <v>322205</v>
          </cell>
          <cell r="H859">
            <v>45474</v>
          </cell>
          <cell r="J859">
            <v>311.20999999999998</v>
          </cell>
          <cell r="L859">
            <v>95.865238095199999</v>
          </cell>
          <cell r="M859">
            <v>29.39</v>
          </cell>
          <cell r="O859">
            <v>1.82</v>
          </cell>
          <cell r="U859">
            <v>77.55</v>
          </cell>
          <cell r="X859" t="str">
            <v>AUX. CRECHE I</v>
          </cell>
          <cell r="Y859">
            <v>1653.3100000000002</v>
          </cell>
          <cell r="AB859" t="str">
            <v>PL14434</v>
          </cell>
        </row>
        <row r="860">
          <cell r="C860" t="str">
            <v>HOSPITAL MESTRE VITALINO</v>
          </cell>
          <cell r="E860" t="str">
            <v>GIOVANA THAINA BEZERRA DE FRANCA</v>
          </cell>
          <cell r="F860" t="str">
            <v>3 - Administrativo</v>
          </cell>
          <cell r="G860" t="str">
            <v>411005</v>
          </cell>
          <cell r="H860">
            <v>45474</v>
          </cell>
          <cell r="J860">
            <v>11.49</v>
          </cell>
          <cell r="O860">
            <v>1.82</v>
          </cell>
        </row>
        <row r="861">
          <cell r="C861" t="str">
            <v>HOSPITAL MESTRE VITALINO</v>
          </cell>
          <cell r="E861" t="str">
            <v>GIRIVALDO CAVALCANTE DOS SANTOS</v>
          </cell>
          <cell r="F861" t="str">
            <v>3 - Administrativo</v>
          </cell>
          <cell r="G861" t="str">
            <v>515110</v>
          </cell>
          <cell r="H861">
            <v>45474</v>
          </cell>
          <cell r="J861">
            <v>158.91999999999999</v>
          </cell>
          <cell r="L861">
            <v>95.865238095199999</v>
          </cell>
          <cell r="M861">
            <v>28.24</v>
          </cell>
          <cell r="O861">
            <v>1.82</v>
          </cell>
        </row>
        <row r="862">
          <cell r="C862" t="str">
            <v>HOSPITAL MESTRE VITALINO</v>
          </cell>
          <cell r="E862" t="str">
            <v>GIRLEIDE DE MELO SILVA</v>
          </cell>
          <cell r="F862" t="str">
            <v>2 - Outros Profissionais da Saúde</v>
          </cell>
          <cell r="G862" t="str">
            <v>322205</v>
          </cell>
          <cell r="H862">
            <v>45474</v>
          </cell>
          <cell r="J862">
            <v>305.95999999999998</v>
          </cell>
          <cell r="L862">
            <v>95.865238095199999</v>
          </cell>
          <cell r="M862">
            <v>26.45</v>
          </cell>
          <cell r="O862">
            <v>1.82</v>
          </cell>
          <cell r="U862">
            <v>77.55</v>
          </cell>
          <cell r="X862" t="str">
            <v>AUX. CRECHE I</v>
          </cell>
          <cell r="Y862">
            <v>1653.3100000000002</v>
          </cell>
          <cell r="AB862" t="str">
            <v>PL14434</v>
          </cell>
        </row>
        <row r="863">
          <cell r="C863" t="str">
            <v>HOSPITAL MESTRE VITALINO</v>
          </cell>
          <cell r="E863" t="str">
            <v>GISELDA DANIELLE ANDRADE DA SILVA</v>
          </cell>
          <cell r="F863" t="str">
            <v>2 - Outros Profissionais da Saúde</v>
          </cell>
          <cell r="G863" t="str">
            <v>223605</v>
          </cell>
          <cell r="H863">
            <v>45474</v>
          </cell>
          <cell r="J863">
            <v>229.32</v>
          </cell>
          <cell r="L863">
            <v>95.865238095199999</v>
          </cell>
          <cell r="M863">
            <v>3.04</v>
          </cell>
          <cell r="O863">
            <v>1.35</v>
          </cell>
        </row>
        <row r="864">
          <cell r="C864" t="str">
            <v>HOSPITAL MESTRE VITALINO</v>
          </cell>
          <cell r="E864" t="str">
            <v>GISELE DAIANE DA SILVA</v>
          </cell>
          <cell r="F864" t="str">
            <v>2 - Outros Profissionais da Saúde</v>
          </cell>
          <cell r="G864" t="str">
            <v>322205</v>
          </cell>
          <cell r="H864">
            <v>45474</v>
          </cell>
          <cell r="J864">
            <v>304.49</v>
          </cell>
          <cell r="O864">
            <v>1.82</v>
          </cell>
          <cell r="Y864">
            <v>1653.3100000000002</v>
          </cell>
          <cell r="AB864" t="str">
            <v>PL14434</v>
          </cell>
        </row>
        <row r="865">
          <cell r="C865" t="str">
            <v>HOSPITAL MESTRE VITALINO</v>
          </cell>
          <cell r="E865" t="str">
            <v>GISELLY MARIA FEITOSA VASCONCELOS</v>
          </cell>
          <cell r="F865" t="str">
            <v>3 - Administrativo</v>
          </cell>
          <cell r="G865" t="str">
            <v>351605</v>
          </cell>
          <cell r="H865">
            <v>45474</v>
          </cell>
          <cell r="J865">
            <v>148.19</v>
          </cell>
          <cell r="O865">
            <v>1.82</v>
          </cell>
        </row>
        <row r="866">
          <cell r="C866" t="str">
            <v>HOSPITAL MESTRE VITALINO</v>
          </cell>
          <cell r="E866" t="str">
            <v>GISELY MARIA DOS SANTOS</v>
          </cell>
          <cell r="F866" t="str">
            <v>2 - Outros Profissionais da Saúde</v>
          </cell>
          <cell r="G866" t="str">
            <v>322205</v>
          </cell>
          <cell r="H866">
            <v>45474</v>
          </cell>
          <cell r="J866">
            <v>301.5</v>
          </cell>
          <cell r="L866">
            <v>95.865238095199999</v>
          </cell>
          <cell r="M866">
            <v>29.39</v>
          </cell>
          <cell r="O866">
            <v>1.82</v>
          </cell>
          <cell r="Y866">
            <v>1653.3100000000002</v>
          </cell>
          <cell r="AB866" t="str">
            <v>PL14434</v>
          </cell>
        </row>
        <row r="867">
          <cell r="C867" t="str">
            <v>HOSPITAL MESTRE VITALINO</v>
          </cell>
          <cell r="E867" t="str">
            <v>GISLAINE DANIELE DE AZEVEDO SILVA</v>
          </cell>
          <cell r="F867" t="str">
            <v>2 - Outros Profissionais da Saúde</v>
          </cell>
          <cell r="G867" t="str">
            <v>322205</v>
          </cell>
          <cell r="H867">
            <v>45474</v>
          </cell>
          <cell r="J867">
            <v>280.25</v>
          </cell>
          <cell r="L867">
            <v>95.865238095199999</v>
          </cell>
          <cell r="M867">
            <v>28.41</v>
          </cell>
          <cell r="O867">
            <v>1.82</v>
          </cell>
          <cell r="R867">
            <v>153.6</v>
          </cell>
          <cell r="S867">
            <v>88.17</v>
          </cell>
          <cell r="Y867">
            <v>1653.3100000000002</v>
          </cell>
          <cell r="AB867" t="str">
            <v>PL14434</v>
          </cell>
        </row>
        <row r="868">
          <cell r="C868" t="str">
            <v>HOSPITAL MESTRE VITALINO</v>
          </cell>
          <cell r="E868" t="str">
            <v>GISLAINE LOPES DA SILVA</v>
          </cell>
          <cell r="F868" t="str">
            <v>3 - Administrativo</v>
          </cell>
          <cell r="G868" t="str">
            <v>763305</v>
          </cell>
          <cell r="H868">
            <v>45474</v>
          </cell>
          <cell r="J868">
            <v>131.97999999999999</v>
          </cell>
          <cell r="O868">
            <v>1.82</v>
          </cell>
          <cell r="R868">
            <v>307.2</v>
          </cell>
          <cell r="S868">
            <v>84.72</v>
          </cell>
        </row>
        <row r="869">
          <cell r="C869" t="str">
            <v>HOSPITAL MESTRE VITALINO</v>
          </cell>
          <cell r="E869" t="str">
            <v>GISLANDIA JOSEFA DA SILVA</v>
          </cell>
          <cell r="F869" t="str">
            <v>2 - Outros Profissionais da Saúde</v>
          </cell>
          <cell r="G869" t="str">
            <v>322205</v>
          </cell>
          <cell r="H869">
            <v>45474</v>
          </cell>
          <cell r="J869">
            <v>404.73</v>
          </cell>
          <cell r="L869">
            <v>95.865238095199999</v>
          </cell>
          <cell r="M869">
            <v>0</v>
          </cell>
          <cell r="O869">
            <v>1.82</v>
          </cell>
          <cell r="Y869">
            <v>1653.3100000000002</v>
          </cell>
          <cell r="AB869" t="str">
            <v>PL14434</v>
          </cell>
        </row>
        <row r="870">
          <cell r="C870" t="str">
            <v>HOSPITAL MESTRE VITALINO</v>
          </cell>
          <cell r="E870" t="str">
            <v>GISLAYNE SANTOS SILVA</v>
          </cell>
          <cell r="F870" t="str">
            <v>2 - Outros Profissionais da Saúde</v>
          </cell>
          <cell r="G870" t="str">
            <v>322205</v>
          </cell>
          <cell r="H870">
            <v>45474</v>
          </cell>
          <cell r="J870">
            <v>319.5</v>
          </cell>
          <cell r="L870">
            <v>95.865238095199999</v>
          </cell>
          <cell r="M870">
            <v>29.39</v>
          </cell>
          <cell r="O870">
            <v>1.82</v>
          </cell>
          <cell r="Y870">
            <v>1653.3100000000002</v>
          </cell>
          <cell r="AB870" t="str">
            <v>PL14434</v>
          </cell>
        </row>
        <row r="871">
          <cell r="C871" t="str">
            <v>HOSPITAL MESTRE VITALINO</v>
          </cell>
          <cell r="E871" t="str">
            <v>GLACIWILE EBER SOARES DA SILVA</v>
          </cell>
          <cell r="F871" t="str">
            <v>3 - Administrativo</v>
          </cell>
          <cell r="G871" t="str">
            <v>521130</v>
          </cell>
          <cell r="H871">
            <v>45474</v>
          </cell>
          <cell r="J871">
            <v>188.37</v>
          </cell>
          <cell r="L871">
            <v>95.865238095199999</v>
          </cell>
          <cell r="M871">
            <v>0</v>
          </cell>
          <cell r="O871">
            <v>1.82</v>
          </cell>
        </row>
        <row r="872">
          <cell r="C872" t="str">
            <v>HOSPITAL MESTRE VITALINO</v>
          </cell>
          <cell r="E872" t="str">
            <v>GLAUCIA DE FREITAS MONTEIRO</v>
          </cell>
          <cell r="F872" t="str">
            <v>2 - Outros Profissionais da Saúde</v>
          </cell>
          <cell r="G872" t="str">
            <v>322205</v>
          </cell>
          <cell r="H872">
            <v>45474</v>
          </cell>
          <cell r="J872">
            <v>291.61</v>
          </cell>
          <cell r="L872">
            <v>95.865238095199999</v>
          </cell>
          <cell r="M872">
            <v>29.39</v>
          </cell>
          <cell r="O872">
            <v>1.82</v>
          </cell>
          <cell r="Y872">
            <v>1653.3100000000002</v>
          </cell>
          <cell r="AB872" t="str">
            <v>PL14434</v>
          </cell>
        </row>
        <row r="873">
          <cell r="C873" t="str">
            <v>HOSPITAL MESTRE VITALINO</v>
          </cell>
          <cell r="E873" t="str">
            <v>GLAUCIO AVELINO DA SILVA</v>
          </cell>
          <cell r="F873" t="str">
            <v>3 - Administrativo</v>
          </cell>
          <cell r="G873" t="str">
            <v>782320</v>
          </cell>
          <cell r="H873">
            <v>45474</v>
          </cell>
          <cell r="J873">
            <v>323.68</v>
          </cell>
          <cell r="L873">
            <v>95.865238095199999</v>
          </cell>
          <cell r="M873">
            <v>0</v>
          </cell>
          <cell r="O873">
            <v>1.82</v>
          </cell>
        </row>
        <row r="874">
          <cell r="C874" t="str">
            <v>HOSPITAL MESTRE VITALINO</v>
          </cell>
          <cell r="E874" t="str">
            <v>GLAUCIO GOMES SANTIAGO</v>
          </cell>
          <cell r="F874" t="str">
            <v>3 - Administrativo</v>
          </cell>
          <cell r="G874" t="str">
            <v>517410</v>
          </cell>
          <cell r="H874">
            <v>45474</v>
          </cell>
          <cell r="J874">
            <v>134.32</v>
          </cell>
          <cell r="L874">
            <v>95.865238095199999</v>
          </cell>
          <cell r="M874">
            <v>28.24</v>
          </cell>
          <cell r="O874">
            <v>1.82</v>
          </cell>
          <cell r="R874">
            <v>307.2</v>
          </cell>
          <cell r="S874">
            <v>84.72</v>
          </cell>
        </row>
        <row r="875">
          <cell r="C875" t="str">
            <v>HOSPITAL MESTRE VITALINO</v>
          </cell>
          <cell r="E875" t="str">
            <v>GLAYDSON GALDINO DE AGUIAR</v>
          </cell>
          <cell r="F875" t="str">
            <v>2 - Outros Profissionais da Saúde</v>
          </cell>
          <cell r="G875" t="str">
            <v>322205</v>
          </cell>
          <cell r="H875">
            <v>45474</v>
          </cell>
          <cell r="L875">
            <v>95.865238095199999</v>
          </cell>
          <cell r="M875">
            <v>0</v>
          </cell>
          <cell r="O875">
            <v>1.82</v>
          </cell>
        </row>
        <row r="876">
          <cell r="C876" t="str">
            <v>HOSPITAL MESTRE VITALINO</v>
          </cell>
          <cell r="E876" t="str">
            <v>GLEICE KELLE FERREIRA DE SANTANA</v>
          </cell>
          <cell r="F876" t="str">
            <v>2 - Outros Profissionais da Saúde</v>
          </cell>
          <cell r="G876" t="str">
            <v>322205</v>
          </cell>
          <cell r="H876">
            <v>45474</v>
          </cell>
          <cell r="J876">
            <v>302.52</v>
          </cell>
          <cell r="O876">
            <v>1.82</v>
          </cell>
          <cell r="Y876">
            <v>1653.3100000000002</v>
          </cell>
          <cell r="AB876" t="str">
            <v>PL14434</v>
          </cell>
        </row>
        <row r="877">
          <cell r="C877" t="str">
            <v>HOSPITAL MESTRE VITALINO</v>
          </cell>
          <cell r="E877" t="str">
            <v>GLEICE POLICHTCHUK GUIMARAES</v>
          </cell>
          <cell r="F877" t="str">
            <v>2 - Outros Profissionais da Saúde</v>
          </cell>
          <cell r="G877" t="str">
            <v>322205</v>
          </cell>
          <cell r="H877">
            <v>45474</v>
          </cell>
          <cell r="J877">
            <v>301.89</v>
          </cell>
          <cell r="L877">
            <v>95.865238095199999</v>
          </cell>
          <cell r="M877">
            <v>29.39</v>
          </cell>
          <cell r="O877">
            <v>1.82</v>
          </cell>
          <cell r="Y877">
            <v>1653.3100000000002</v>
          </cell>
          <cell r="AB877" t="str">
            <v>PL14434</v>
          </cell>
        </row>
        <row r="878">
          <cell r="C878" t="str">
            <v>HOSPITAL MESTRE VITALINO</v>
          </cell>
          <cell r="E878" t="str">
            <v>GLEYDE MYQUELE FERREIRA GONÇALVES</v>
          </cell>
          <cell r="F878" t="str">
            <v>2 - Outros Profissionais da Saúde</v>
          </cell>
          <cell r="G878" t="str">
            <v>322205</v>
          </cell>
          <cell r="H878">
            <v>45474</v>
          </cell>
          <cell r="J878">
            <v>284.63</v>
          </cell>
          <cell r="L878">
            <v>95.865238095199999</v>
          </cell>
          <cell r="M878">
            <v>29.39</v>
          </cell>
          <cell r="O878">
            <v>1.82</v>
          </cell>
          <cell r="Y878">
            <v>1653.3100000000002</v>
          </cell>
          <cell r="AB878" t="str">
            <v>PL14434</v>
          </cell>
        </row>
        <row r="879">
          <cell r="C879" t="str">
            <v>HOSPITAL MESTRE VITALINO</v>
          </cell>
          <cell r="E879" t="str">
            <v>GLEYSIANE HELEN PEREIRA SILVA</v>
          </cell>
          <cell r="F879" t="str">
            <v>3 - Administrativo</v>
          </cell>
          <cell r="G879" t="str">
            <v>411005</v>
          </cell>
          <cell r="H879">
            <v>45474</v>
          </cell>
          <cell r="J879">
            <v>17.66</v>
          </cell>
          <cell r="O879">
            <v>1.82</v>
          </cell>
        </row>
        <row r="880">
          <cell r="C880" t="str">
            <v>HOSPITAL MESTRE VITALINO</v>
          </cell>
          <cell r="E880" t="str">
            <v>GLEYSON ROBERTO GONCALVES DA SILVA</v>
          </cell>
          <cell r="F880" t="str">
            <v>3 - Administrativo</v>
          </cell>
          <cell r="G880" t="str">
            <v>517410</v>
          </cell>
          <cell r="H880">
            <v>45474</v>
          </cell>
          <cell r="J880">
            <v>126.91</v>
          </cell>
          <cell r="O880">
            <v>1.82</v>
          </cell>
        </row>
        <row r="881">
          <cell r="C881" t="str">
            <v>HOSPITAL MESTRE VITALINO</v>
          </cell>
          <cell r="E881" t="str">
            <v>GLICIA DE CARVALHO BRANDAO</v>
          </cell>
          <cell r="F881" t="str">
            <v>3 - Administrativo</v>
          </cell>
          <cell r="G881" t="str">
            <v>252210</v>
          </cell>
          <cell r="H881">
            <v>45474</v>
          </cell>
          <cell r="J881">
            <v>457.86</v>
          </cell>
          <cell r="O881">
            <v>1.82</v>
          </cell>
          <cell r="U881">
            <v>80.95</v>
          </cell>
          <cell r="X881" t="str">
            <v>AUX. CRECHE I</v>
          </cell>
        </row>
        <row r="882">
          <cell r="C882" t="str">
            <v>HOSPITAL MESTRE VITALINO</v>
          </cell>
          <cell r="E882" t="str">
            <v>GRAYCE BETANIA SILVA DE TORRES</v>
          </cell>
          <cell r="F882" t="str">
            <v>2 - Outros Profissionais da Saúde</v>
          </cell>
          <cell r="G882" t="str">
            <v>322205</v>
          </cell>
          <cell r="H882">
            <v>45474</v>
          </cell>
          <cell r="J882">
            <v>295.51</v>
          </cell>
          <cell r="O882">
            <v>1.82</v>
          </cell>
          <cell r="Y882">
            <v>1653.3100000000002</v>
          </cell>
          <cell r="AB882" t="str">
            <v>PL14434</v>
          </cell>
        </row>
        <row r="883">
          <cell r="C883" t="str">
            <v>HOSPITAL MESTRE VITALINO</v>
          </cell>
          <cell r="E883" t="str">
            <v>GRAYCE KELLE CALISTO SILVA</v>
          </cell>
          <cell r="F883" t="str">
            <v>3 - Administrativo</v>
          </cell>
          <cell r="G883" t="str">
            <v>411010</v>
          </cell>
          <cell r="H883">
            <v>45474</v>
          </cell>
          <cell r="J883">
            <v>151.88</v>
          </cell>
          <cell r="L883">
            <v>95.865238095199999</v>
          </cell>
          <cell r="M883">
            <v>29.32</v>
          </cell>
          <cell r="O883">
            <v>1.82</v>
          </cell>
          <cell r="R883">
            <v>307.2</v>
          </cell>
          <cell r="S883">
            <v>87.97</v>
          </cell>
        </row>
        <row r="884">
          <cell r="C884" t="str">
            <v>HOSPITAL MESTRE VITALINO</v>
          </cell>
          <cell r="E884" t="str">
            <v>GRAZIELLA SYNARA ALVES DA SILVA OLIVEIRA</v>
          </cell>
          <cell r="F884" t="str">
            <v>2 - Outros Profissionais da Saúde</v>
          </cell>
          <cell r="G884" t="str">
            <v>223505</v>
          </cell>
          <cell r="H884">
            <v>45474</v>
          </cell>
          <cell r="J884">
            <v>420.7</v>
          </cell>
          <cell r="L884">
            <v>95.865238095199999</v>
          </cell>
          <cell r="M884">
            <v>4.1100000000000003</v>
          </cell>
          <cell r="O884">
            <v>1.35</v>
          </cell>
          <cell r="U884">
            <v>120.26</v>
          </cell>
          <cell r="X884" t="str">
            <v>AUX. CRECHE I</v>
          </cell>
          <cell r="Y884">
            <v>972.42</v>
          </cell>
          <cell r="AB884" t="str">
            <v>PL14434</v>
          </cell>
        </row>
        <row r="885">
          <cell r="C885" t="str">
            <v>HOSPITAL MESTRE VITALINO</v>
          </cell>
          <cell r="E885" t="str">
            <v>GREGORY LIMA BRANDAO</v>
          </cell>
          <cell r="F885" t="str">
            <v>3 - Administrativo</v>
          </cell>
          <cell r="G885" t="str">
            <v>513505</v>
          </cell>
          <cell r="H885">
            <v>45474</v>
          </cell>
          <cell r="J885">
            <v>141.15</v>
          </cell>
          <cell r="L885">
            <v>95.865238095199999</v>
          </cell>
          <cell r="M885">
            <v>28.24</v>
          </cell>
          <cell r="O885">
            <v>1.82</v>
          </cell>
          <cell r="R885">
            <v>153.6</v>
          </cell>
          <cell r="S885">
            <v>84.72</v>
          </cell>
        </row>
        <row r="886">
          <cell r="C886" t="str">
            <v>HOSPITAL MESTRE VITALINO</v>
          </cell>
          <cell r="E886" t="str">
            <v>GREYCE RUFINA TEIXEIRA</v>
          </cell>
          <cell r="F886" t="str">
            <v>2 - Outros Profissionais da Saúde</v>
          </cell>
          <cell r="G886" t="str">
            <v>223605</v>
          </cell>
          <cell r="H886">
            <v>45474</v>
          </cell>
          <cell r="L886">
            <v>95.865238095199999</v>
          </cell>
          <cell r="M886">
            <v>0</v>
          </cell>
          <cell r="O886">
            <v>1.35</v>
          </cell>
        </row>
        <row r="887">
          <cell r="C887" t="str">
            <v>HOSPITAL MESTRE VITALINO</v>
          </cell>
          <cell r="E887" t="str">
            <v>GUACYRA MAGALHAES PIRES BEZERRA</v>
          </cell>
          <cell r="F887" t="str">
            <v>1 - Médico</v>
          </cell>
          <cell r="G887" t="str">
            <v>131210</v>
          </cell>
          <cell r="H887">
            <v>45474</v>
          </cell>
          <cell r="J887">
            <v>3660.26</v>
          </cell>
          <cell r="L887">
            <v>95.865238095199999</v>
          </cell>
          <cell r="M887">
            <v>4.24</v>
          </cell>
          <cell r="O887">
            <v>5.77</v>
          </cell>
          <cell r="P887">
            <v>1.23</v>
          </cell>
        </row>
        <row r="888">
          <cell r="C888" t="str">
            <v>HOSPITAL MESTRE VITALINO</v>
          </cell>
          <cell r="E888" t="str">
            <v>GUILHERME BERNARDO GOMES DOS SANTOS</v>
          </cell>
          <cell r="F888" t="str">
            <v>2 - Outros Profissionais da Saúde</v>
          </cell>
          <cell r="G888" t="str">
            <v>322205</v>
          </cell>
          <cell r="H888">
            <v>45474</v>
          </cell>
          <cell r="J888">
            <v>301.41000000000003</v>
          </cell>
          <cell r="L888">
            <v>95.865238095199999</v>
          </cell>
          <cell r="M888">
            <v>20.57</v>
          </cell>
          <cell r="O888">
            <v>1.82</v>
          </cell>
          <cell r="Y888">
            <v>1653.3100000000002</v>
          </cell>
          <cell r="AB888" t="str">
            <v>PL14434</v>
          </cell>
        </row>
        <row r="889">
          <cell r="C889" t="str">
            <v>HOSPITAL MESTRE VITALINO</v>
          </cell>
          <cell r="E889" t="str">
            <v>GUILHERME VINICIUS FREITAS DA SILVA</v>
          </cell>
          <cell r="F889" t="str">
            <v>3 - Administrativo</v>
          </cell>
          <cell r="G889" t="str">
            <v>521130</v>
          </cell>
          <cell r="H889">
            <v>45474</v>
          </cell>
          <cell r="J889">
            <v>141.15</v>
          </cell>
          <cell r="L889">
            <v>95.865238095199999</v>
          </cell>
          <cell r="M889">
            <v>28.24</v>
          </cell>
          <cell r="O889">
            <v>1.82</v>
          </cell>
        </row>
        <row r="890">
          <cell r="C890" t="str">
            <v>HOSPITAL MESTRE VITALINO</v>
          </cell>
          <cell r="E890" t="str">
            <v>GUSTAVO FEITOSA DE SOUTO</v>
          </cell>
          <cell r="F890" t="str">
            <v>1 - Médico</v>
          </cell>
          <cell r="G890" t="str">
            <v>225240</v>
          </cell>
          <cell r="H890">
            <v>45474</v>
          </cell>
          <cell r="J890">
            <v>1339.63</v>
          </cell>
          <cell r="L890">
            <v>95.865238095199999</v>
          </cell>
          <cell r="M890">
            <v>0</v>
          </cell>
          <cell r="O890">
            <v>5.77</v>
          </cell>
          <cell r="P890">
            <v>1.23</v>
          </cell>
        </row>
        <row r="891">
          <cell r="C891" t="str">
            <v>HOSPITAL MESTRE VITALINO</v>
          </cell>
          <cell r="E891" t="str">
            <v>GUSTAVO FELIPE DA SILVA SOUZA</v>
          </cell>
          <cell r="F891" t="str">
            <v>2 - Outros Profissionais da Saúde</v>
          </cell>
          <cell r="G891" t="str">
            <v>411010</v>
          </cell>
          <cell r="H891">
            <v>45474</v>
          </cell>
          <cell r="J891">
            <v>117.47</v>
          </cell>
          <cell r="L891">
            <v>95.865238095199999</v>
          </cell>
          <cell r="M891">
            <v>27.37</v>
          </cell>
          <cell r="O891">
            <v>1.82</v>
          </cell>
          <cell r="R891">
            <v>441.59999999999997</v>
          </cell>
          <cell r="S891">
            <v>87.97</v>
          </cell>
        </row>
        <row r="892">
          <cell r="C892" t="str">
            <v>HOSPITAL MESTRE VITALINO</v>
          </cell>
          <cell r="E892" t="str">
            <v>GUSTAVO LUIZ FIRMINO DA SILVA</v>
          </cell>
          <cell r="F892" t="str">
            <v>2 - Outros Profissionais da Saúde</v>
          </cell>
          <cell r="G892" t="str">
            <v>223605</v>
          </cell>
          <cell r="H892">
            <v>45474</v>
          </cell>
          <cell r="J892">
            <v>288.62</v>
          </cell>
          <cell r="L892">
            <v>95.865238095199999</v>
          </cell>
          <cell r="M892">
            <v>3.37</v>
          </cell>
          <cell r="O892">
            <v>1.35</v>
          </cell>
        </row>
        <row r="893">
          <cell r="C893" t="str">
            <v>HOSPITAL MESTRE VITALINO</v>
          </cell>
          <cell r="E893" t="str">
            <v>GUSTAVO MANUEL DA FONSECA</v>
          </cell>
          <cell r="F893" t="str">
            <v>2 - Outros Profissionais da Saúde</v>
          </cell>
          <cell r="G893" t="str">
            <v>322205</v>
          </cell>
          <cell r="H893">
            <v>45474</v>
          </cell>
          <cell r="J893">
            <v>287.02999999999997</v>
          </cell>
          <cell r="L893">
            <v>95.865238095199999</v>
          </cell>
          <cell r="M893">
            <v>29.39</v>
          </cell>
          <cell r="O893">
            <v>1.82</v>
          </cell>
          <cell r="R893">
            <v>307.2</v>
          </cell>
          <cell r="S893">
            <v>88.17</v>
          </cell>
          <cell r="Y893">
            <v>1653.3100000000002</v>
          </cell>
          <cell r="AB893" t="str">
            <v>PL14434</v>
          </cell>
        </row>
        <row r="894">
          <cell r="C894" t="str">
            <v>HOSPITAL MESTRE VITALINO</v>
          </cell>
          <cell r="E894" t="str">
            <v>GUSTAVO PEREIRA DE LUCENA</v>
          </cell>
          <cell r="F894" t="str">
            <v>2 - Outros Profissionais da Saúde</v>
          </cell>
          <cell r="G894" t="str">
            <v>223505</v>
          </cell>
          <cell r="H894">
            <v>45474</v>
          </cell>
          <cell r="J894">
            <v>418.3</v>
          </cell>
          <cell r="O894">
            <v>1.35</v>
          </cell>
          <cell r="R894">
            <v>230.39999999999998</v>
          </cell>
          <cell r="S894">
            <v>164.28</v>
          </cell>
          <cell r="Y894">
            <v>972.42</v>
          </cell>
          <cell r="AB894" t="str">
            <v>PL14434</v>
          </cell>
        </row>
        <row r="895">
          <cell r="C895" t="str">
            <v>HOSPITAL MESTRE VITALINO</v>
          </cell>
          <cell r="E895" t="str">
            <v>GUTEMBERG DANTAS DE LIMA FILHO</v>
          </cell>
          <cell r="F895" t="str">
            <v>3 - Administrativo</v>
          </cell>
          <cell r="G895" t="str">
            <v>521130</v>
          </cell>
          <cell r="H895">
            <v>45474</v>
          </cell>
          <cell r="J895">
            <v>175.03</v>
          </cell>
          <cell r="L895">
            <v>95.865238095199999</v>
          </cell>
          <cell r="M895">
            <v>27.3</v>
          </cell>
          <cell r="O895">
            <v>1.82</v>
          </cell>
        </row>
        <row r="896">
          <cell r="C896" t="str">
            <v>HOSPITAL MESTRE VITALINO</v>
          </cell>
          <cell r="E896" t="str">
            <v>GYSELLE PRISCILLA DA SILVA MARQUES MATOS</v>
          </cell>
          <cell r="F896" t="str">
            <v>3 - Administrativo</v>
          </cell>
          <cell r="G896" t="str">
            <v>521130</v>
          </cell>
          <cell r="H896">
            <v>45474</v>
          </cell>
          <cell r="J896">
            <v>197.71</v>
          </cell>
          <cell r="O896">
            <v>1.82</v>
          </cell>
          <cell r="U896">
            <v>80.95</v>
          </cell>
          <cell r="X896" t="str">
            <v>AUX. CRECHE I</v>
          </cell>
        </row>
        <row r="897">
          <cell r="C897" t="str">
            <v>HOSPITAL MESTRE VITALINO</v>
          </cell>
          <cell r="E897" t="str">
            <v>HADASSA OLIVEIRA QUEIROZ ARAUJO</v>
          </cell>
          <cell r="F897" t="str">
            <v>2 - Outros Profissionais da Saúde</v>
          </cell>
          <cell r="G897" t="str">
            <v>322205</v>
          </cell>
          <cell r="H897">
            <v>45474</v>
          </cell>
          <cell r="J897">
            <v>296.67</v>
          </cell>
          <cell r="L897">
            <v>95.865238095199999</v>
          </cell>
          <cell r="M897">
            <v>29.39</v>
          </cell>
          <cell r="O897">
            <v>1.82</v>
          </cell>
          <cell r="Y897">
            <v>1653.3100000000002</v>
          </cell>
          <cell r="AB897" t="str">
            <v>PL14434</v>
          </cell>
        </row>
        <row r="898">
          <cell r="C898" t="str">
            <v>HOSPITAL MESTRE VITALINO</v>
          </cell>
          <cell r="E898" t="str">
            <v>HELAINE TARCIANA TEJO MACEDO</v>
          </cell>
          <cell r="F898" t="str">
            <v>2 - Outros Profissionais da Saúde</v>
          </cell>
          <cell r="G898" t="str">
            <v>322205</v>
          </cell>
          <cell r="H898">
            <v>45474</v>
          </cell>
          <cell r="J898">
            <v>312.45999999999998</v>
          </cell>
          <cell r="L898">
            <v>95.865238095199999</v>
          </cell>
          <cell r="M898">
            <v>26.45</v>
          </cell>
          <cell r="O898">
            <v>1.82</v>
          </cell>
          <cell r="U898">
            <v>77.55</v>
          </cell>
          <cell r="X898" t="str">
            <v>AUX. CRECHE I</v>
          </cell>
          <cell r="Y898">
            <v>1653.3100000000002</v>
          </cell>
          <cell r="AB898" t="str">
            <v>PL14434</v>
          </cell>
        </row>
        <row r="899">
          <cell r="C899" t="str">
            <v>HOSPITAL MESTRE VITALINO</v>
          </cell>
          <cell r="E899" t="str">
            <v>HELENA ALVES MOREIRA</v>
          </cell>
          <cell r="F899" t="str">
            <v>3 - Administrativo</v>
          </cell>
          <cell r="G899" t="str">
            <v>214915</v>
          </cell>
          <cell r="H899">
            <v>45474</v>
          </cell>
          <cell r="J899">
            <v>677.76</v>
          </cell>
          <cell r="L899">
            <v>95.865238095199999</v>
          </cell>
          <cell r="M899">
            <v>78.97</v>
          </cell>
          <cell r="O899">
            <v>1.82</v>
          </cell>
        </row>
        <row r="900">
          <cell r="C900" t="str">
            <v>HOSPITAL MESTRE VITALINO</v>
          </cell>
          <cell r="E900" t="str">
            <v>HELENA MARIA DA SILVA</v>
          </cell>
          <cell r="F900" t="str">
            <v>2 - Outros Profissionais da Saúde</v>
          </cell>
          <cell r="G900" t="str">
            <v>322205</v>
          </cell>
          <cell r="H900">
            <v>45474</v>
          </cell>
          <cell r="J900">
            <v>300.44</v>
          </cell>
          <cell r="O900">
            <v>1.82</v>
          </cell>
          <cell r="Y900">
            <v>1653.3100000000002</v>
          </cell>
          <cell r="AB900" t="str">
            <v>PL14434</v>
          </cell>
        </row>
        <row r="901">
          <cell r="C901" t="str">
            <v>HOSPITAL MESTRE VITALINO</v>
          </cell>
          <cell r="E901" t="str">
            <v>HELIDA SUZANA BATISTA ARAUJO E SA GONCALVES</v>
          </cell>
          <cell r="F901" t="str">
            <v>1 - Médico</v>
          </cell>
          <cell r="G901" t="str">
            <v>225170</v>
          </cell>
          <cell r="H901">
            <v>45474</v>
          </cell>
          <cell r="J901">
            <v>974.79</v>
          </cell>
          <cell r="L901">
            <v>95.865238095199999</v>
          </cell>
          <cell r="M901">
            <v>0</v>
          </cell>
          <cell r="O901">
            <v>5.77</v>
          </cell>
          <cell r="P901">
            <v>1.23</v>
          </cell>
        </row>
        <row r="902">
          <cell r="C902" t="str">
            <v>HOSPITAL MESTRE VITALINO</v>
          </cell>
          <cell r="E902" t="str">
            <v>HELISA REGINA MACHADO ALVES</v>
          </cell>
          <cell r="F902" t="str">
            <v>2 - Outros Profissionais da Saúde</v>
          </cell>
          <cell r="G902" t="str">
            <v>322205</v>
          </cell>
          <cell r="H902">
            <v>45474</v>
          </cell>
          <cell r="J902">
            <v>290.68</v>
          </cell>
          <cell r="L902">
            <v>95.865238095199999</v>
          </cell>
          <cell r="M902">
            <v>29.39</v>
          </cell>
          <cell r="O902">
            <v>1.82</v>
          </cell>
          <cell r="U902">
            <v>77.55</v>
          </cell>
          <cell r="X902" t="str">
            <v>AUX. CRECHE I</v>
          </cell>
          <cell r="Y902">
            <v>1653.3100000000002</v>
          </cell>
          <cell r="AB902" t="str">
            <v>PL14434</v>
          </cell>
        </row>
        <row r="903">
          <cell r="C903" t="str">
            <v>HOSPITAL MESTRE VITALINO</v>
          </cell>
          <cell r="E903" t="str">
            <v>HELISSA DANIELLY BEZERRA TAVARES</v>
          </cell>
          <cell r="F903" t="str">
            <v>2 - Outros Profissionais da Saúde</v>
          </cell>
          <cell r="G903" t="str">
            <v>223505</v>
          </cell>
          <cell r="H903">
            <v>45474</v>
          </cell>
          <cell r="J903">
            <v>390.73</v>
          </cell>
          <cell r="L903">
            <v>95.865238095199999</v>
          </cell>
          <cell r="M903">
            <v>4.1100000000000003</v>
          </cell>
          <cell r="O903">
            <v>1.35</v>
          </cell>
          <cell r="Y903">
            <v>972.42</v>
          </cell>
          <cell r="AB903" t="str">
            <v>PL14434</v>
          </cell>
        </row>
        <row r="904">
          <cell r="C904" t="str">
            <v>HOSPITAL MESTRE VITALINO</v>
          </cell>
          <cell r="E904" t="str">
            <v>HENAGIO BATISTA DA SILVA</v>
          </cell>
          <cell r="F904" t="str">
            <v>2 - Outros Profissionais da Saúde</v>
          </cell>
          <cell r="G904" t="str">
            <v>251605</v>
          </cell>
          <cell r="H904">
            <v>45474</v>
          </cell>
          <cell r="J904">
            <v>243.17</v>
          </cell>
          <cell r="L904">
            <v>95.865238095199999</v>
          </cell>
          <cell r="M904">
            <v>44.65</v>
          </cell>
          <cell r="O904">
            <v>1.82</v>
          </cell>
        </row>
        <row r="905">
          <cell r="C905" t="str">
            <v>HOSPITAL MESTRE VITALINO</v>
          </cell>
          <cell r="E905" t="str">
            <v>HENRIQUE LUIS DA SILVA</v>
          </cell>
          <cell r="F905" t="str">
            <v>2 - Outros Profissionais da Saúde</v>
          </cell>
          <cell r="G905" t="str">
            <v>322205</v>
          </cell>
          <cell r="H905">
            <v>45474</v>
          </cell>
          <cell r="J905">
            <v>286.74</v>
          </cell>
          <cell r="L905">
            <v>95.865238095199999</v>
          </cell>
          <cell r="M905">
            <v>29.39</v>
          </cell>
          <cell r="O905">
            <v>1.82</v>
          </cell>
          <cell r="R905">
            <v>307.2</v>
          </cell>
          <cell r="S905">
            <v>88.17</v>
          </cell>
          <cell r="Y905">
            <v>1653.3100000000002</v>
          </cell>
          <cell r="AB905" t="str">
            <v>PL14434</v>
          </cell>
        </row>
        <row r="906">
          <cell r="C906" t="str">
            <v>HOSPITAL MESTRE VITALINO</v>
          </cell>
          <cell r="E906" t="str">
            <v>HERCULES MELO DIOGENES</v>
          </cell>
          <cell r="F906" t="str">
            <v>1 - Médico</v>
          </cell>
          <cell r="G906" t="str">
            <v>225170</v>
          </cell>
          <cell r="H906">
            <v>45474</v>
          </cell>
          <cell r="J906">
            <v>1409.2</v>
          </cell>
          <cell r="L906">
            <v>95.865238095199999</v>
          </cell>
          <cell r="M906">
            <v>4.24</v>
          </cell>
          <cell r="O906">
            <v>5.77</v>
          </cell>
          <cell r="P906">
            <v>1.23</v>
          </cell>
        </row>
        <row r="907">
          <cell r="C907" t="str">
            <v>HOSPITAL MESTRE VITALINO</v>
          </cell>
          <cell r="E907" t="str">
            <v>HEULLYS FERNANDO DA SILVA</v>
          </cell>
          <cell r="F907" t="str">
            <v>1 - Médico</v>
          </cell>
          <cell r="G907" t="str">
            <v>225170</v>
          </cell>
          <cell r="H907">
            <v>45474</v>
          </cell>
          <cell r="J907">
            <v>1487.98</v>
          </cell>
          <cell r="L907">
            <v>95.865238095199999</v>
          </cell>
          <cell r="M907">
            <v>4.24</v>
          </cell>
          <cell r="O907">
            <v>5.77</v>
          </cell>
          <cell r="P907">
            <v>1.23</v>
          </cell>
        </row>
        <row r="908">
          <cell r="C908" t="str">
            <v>HOSPITAL MESTRE VITALINO</v>
          </cell>
          <cell r="E908" t="str">
            <v>HEVERTON LUIZ FERREIRA DA SILVA</v>
          </cell>
          <cell r="F908" t="str">
            <v>2 - Outros Profissionais da Saúde</v>
          </cell>
          <cell r="G908" t="str">
            <v>322205</v>
          </cell>
          <cell r="H908">
            <v>45474</v>
          </cell>
          <cell r="J908">
            <v>343.69</v>
          </cell>
          <cell r="O908">
            <v>1.82</v>
          </cell>
          <cell r="Y908">
            <v>1653.3100000000002</v>
          </cell>
          <cell r="AB908" t="str">
            <v>PL14434</v>
          </cell>
        </row>
        <row r="909">
          <cell r="C909" t="str">
            <v>HOSPITAL MESTRE VITALINO</v>
          </cell>
          <cell r="E909" t="str">
            <v>HIALY LOICE DE SOUZA SILVA</v>
          </cell>
          <cell r="F909" t="str">
            <v>3 - Administrativo</v>
          </cell>
          <cell r="G909" t="str">
            <v>411010</v>
          </cell>
          <cell r="H909">
            <v>45474</v>
          </cell>
          <cell r="J909">
            <v>161.21</v>
          </cell>
          <cell r="O909">
            <v>1.82</v>
          </cell>
          <cell r="U909">
            <v>78.25</v>
          </cell>
          <cell r="X909" t="str">
            <v>AUX. CRECHE I</v>
          </cell>
        </row>
        <row r="910">
          <cell r="C910" t="str">
            <v>HOSPITAL MESTRE VITALINO</v>
          </cell>
          <cell r="E910" t="str">
            <v>HILDEBERTO CAVALCANTI DE SOUZA FILHO</v>
          </cell>
          <cell r="F910" t="str">
            <v>2 - Outros Profissionais da Saúde</v>
          </cell>
          <cell r="G910" t="str">
            <v>324115</v>
          </cell>
          <cell r="H910">
            <v>45474</v>
          </cell>
          <cell r="J910">
            <v>415.94</v>
          </cell>
          <cell r="O910">
            <v>10</v>
          </cell>
        </row>
        <row r="911">
          <cell r="C911" t="str">
            <v>HOSPITAL MESTRE VITALINO</v>
          </cell>
          <cell r="E911" t="str">
            <v>HOLLEMBERG LUCIANO FERREIRA DA SILVA</v>
          </cell>
          <cell r="F911" t="str">
            <v>2 - Outros Profissionais da Saúde</v>
          </cell>
          <cell r="G911" t="str">
            <v>223605</v>
          </cell>
          <cell r="H911">
            <v>45474</v>
          </cell>
          <cell r="J911">
            <v>303.48</v>
          </cell>
          <cell r="L911">
            <v>95.865238095199999</v>
          </cell>
          <cell r="M911">
            <v>0</v>
          </cell>
          <cell r="O911">
            <v>1.35</v>
          </cell>
        </row>
        <row r="912">
          <cell r="C912" t="str">
            <v>HOSPITAL MESTRE VITALINO</v>
          </cell>
          <cell r="E912" t="str">
            <v>HORLY VALERIA DOS SANTOS AMARAL</v>
          </cell>
          <cell r="F912" t="str">
            <v>1 - Médico</v>
          </cell>
          <cell r="G912" t="str">
            <v>225124</v>
          </cell>
          <cell r="H912">
            <v>45474</v>
          </cell>
          <cell r="J912">
            <v>1003.64</v>
          </cell>
          <cell r="L912">
            <v>95.865238095199999</v>
          </cell>
          <cell r="M912">
            <v>4.24</v>
          </cell>
          <cell r="O912">
            <v>5.77</v>
          </cell>
          <cell r="P912">
            <v>1.23</v>
          </cell>
        </row>
        <row r="913">
          <cell r="C913" t="str">
            <v>HOSPITAL MESTRE VITALINO</v>
          </cell>
          <cell r="E913" t="str">
            <v>HOSABIA PEREIRA DA SILVA</v>
          </cell>
          <cell r="F913" t="str">
            <v>3 - Administrativo</v>
          </cell>
          <cell r="G913" t="str">
            <v>513430</v>
          </cell>
          <cell r="H913">
            <v>45474</v>
          </cell>
          <cell r="J913">
            <v>195.41</v>
          </cell>
          <cell r="O913">
            <v>1.82</v>
          </cell>
          <cell r="R913">
            <v>307.2</v>
          </cell>
          <cell r="S913">
            <v>84.72</v>
          </cell>
        </row>
        <row r="914">
          <cell r="C914" t="str">
            <v>HOSPITAL MESTRE VITALINO</v>
          </cell>
          <cell r="E914" t="str">
            <v>HOSANA FERREIRA MARINHO</v>
          </cell>
          <cell r="F914" t="str">
            <v>2 - Outros Profissionais da Saúde</v>
          </cell>
          <cell r="G914" t="str">
            <v>322205</v>
          </cell>
          <cell r="H914">
            <v>45474</v>
          </cell>
          <cell r="J914">
            <v>301.85000000000002</v>
          </cell>
          <cell r="L914">
            <v>95.865238095199999</v>
          </cell>
          <cell r="M914">
            <v>28.41</v>
          </cell>
          <cell r="O914">
            <v>1.82</v>
          </cell>
          <cell r="Y914">
            <v>1653.3100000000002</v>
          </cell>
          <cell r="AB914" t="str">
            <v>PL14434</v>
          </cell>
        </row>
        <row r="915">
          <cell r="C915" t="str">
            <v>HOSPITAL MESTRE VITALINO</v>
          </cell>
          <cell r="E915" t="str">
            <v>HUGO SANTANA DE FREITAS</v>
          </cell>
          <cell r="F915" t="str">
            <v>2 - Outros Profissionais da Saúde</v>
          </cell>
          <cell r="G915" t="str">
            <v>322205</v>
          </cell>
          <cell r="H915">
            <v>45474</v>
          </cell>
          <cell r="J915">
            <v>291.58999999999997</v>
          </cell>
          <cell r="L915">
            <v>95.865238095199999</v>
          </cell>
          <cell r="M915">
            <v>28.41</v>
          </cell>
          <cell r="O915">
            <v>1.82</v>
          </cell>
          <cell r="Y915">
            <v>1653.3100000000002</v>
          </cell>
          <cell r="AB915" t="str">
            <v>PL14434</v>
          </cell>
        </row>
        <row r="916">
          <cell r="C916" t="str">
            <v>HOSPITAL MESTRE VITALINO</v>
          </cell>
          <cell r="E916" t="str">
            <v>IAGGO RANIEELLE FERREIRA CAMPOS</v>
          </cell>
          <cell r="F916" t="str">
            <v>3 - Administrativo</v>
          </cell>
          <cell r="G916" t="str">
            <v>782320</v>
          </cell>
          <cell r="H916">
            <v>45474</v>
          </cell>
          <cell r="J916">
            <v>301.64999999999998</v>
          </cell>
          <cell r="O916">
            <v>1.82</v>
          </cell>
        </row>
        <row r="917">
          <cell r="C917" t="str">
            <v>HOSPITAL MESTRE VITALINO</v>
          </cell>
          <cell r="E917" t="str">
            <v>IALLY REBECA DO NASCIMENTO LIMA</v>
          </cell>
          <cell r="F917" t="str">
            <v>2 - Outros Profissionais da Saúde</v>
          </cell>
          <cell r="G917" t="str">
            <v>223505</v>
          </cell>
          <cell r="H917">
            <v>45474</v>
          </cell>
          <cell r="J917">
            <v>394.46</v>
          </cell>
          <cell r="L917">
            <v>95.865238095199999</v>
          </cell>
          <cell r="M917">
            <v>3.85</v>
          </cell>
          <cell r="O917">
            <v>1.35</v>
          </cell>
          <cell r="Y917">
            <v>1130.8899999999999</v>
          </cell>
          <cell r="AB917" t="str">
            <v>PL14434</v>
          </cell>
        </row>
        <row r="918">
          <cell r="C918" t="str">
            <v>HOSPITAL MESTRE VITALINO</v>
          </cell>
          <cell r="E918" t="str">
            <v>IANE SANTOS ALVES</v>
          </cell>
          <cell r="F918" t="str">
            <v>1 - Médico</v>
          </cell>
          <cell r="G918" t="str">
            <v>225112</v>
          </cell>
          <cell r="H918">
            <v>45474</v>
          </cell>
          <cell r="J918">
            <v>557.16</v>
          </cell>
          <cell r="L918">
            <v>95.865238095199999</v>
          </cell>
          <cell r="M918">
            <v>4.24</v>
          </cell>
          <cell r="O918">
            <v>5.77</v>
          </cell>
          <cell r="P918">
            <v>1.23</v>
          </cell>
        </row>
        <row r="919">
          <cell r="C919" t="str">
            <v>HOSPITAL MESTRE VITALINO</v>
          </cell>
          <cell r="E919" t="str">
            <v>IANKA MILENA FERREIRA DA SILVA</v>
          </cell>
          <cell r="F919" t="str">
            <v>2 - Outros Profissionais da Saúde</v>
          </cell>
          <cell r="G919" t="str">
            <v>322205</v>
          </cell>
          <cell r="H919">
            <v>45474</v>
          </cell>
          <cell r="J919">
            <v>312.93</v>
          </cell>
          <cell r="L919">
            <v>95.865238095199999</v>
          </cell>
          <cell r="M919">
            <v>27.43</v>
          </cell>
          <cell r="O919">
            <v>1.82</v>
          </cell>
          <cell r="Y919">
            <v>1653.3100000000002</v>
          </cell>
          <cell r="AB919" t="str">
            <v>PL14434</v>
          </cell>
        </row>
        <row r="920">
          <cell r="C920" t="str">
            <v>HOSPITAL MESTRE VITALINO</v>
          </cell>
          <cell r="E920" t="str">
            <v>IDAYANNA MARQUES DA SILVA</v>
          </cell>
          <cell r="F920" t="str">
            <v>2 - Outros Profissionais da Saúde</v>
          </cell>
          <cell r="G920" t="str">
            <v>322205</v>
          </cell>
          <cell r="H920">
            <v>45474</v>
          </cell>
          <cell r="J920">
            <v>299.57</v>
          </cell>
          <cell r="L920">
            <v>95.865238095199999</v>
          </cell>
          <cell r="M920">
            <v>29.39</v>
          </cell>
          <cell r="O920">
            <v>1.82</v>
          </cell>
          <cell r="R920">
            <v>307.2</v>
          </cell>
          <cell r="S920">
            <v>88.17</v>
          </cell>
          <cell r="Y920">
            <v>1653.3100000000002</v>
          </cell>
          <cell r="AB920" t="str">
            <v>PL14434</v>
          </cell>
        </row>
        <row r="921">
          <cell r="C921" t="str">
            <v>HOSPITAL MESTRE VITALINO</v>
          </cell>
          <cell r="E921" t="str">
            <v>IGOR ARAUJO DE LIMA</v>
          </cell>
          <cell r="F921" t="str">
            <v>3 - Administrativo</v>
          </cell>
          <cell r="G921" t="str">
            <v>521130</v>
          </cell>
          <cell r="H921">
            <v>45474</v>
          </cell>
          <cell r="J921">
            <v>144.08000000000001</v>
          </cell>
          <cell r="L921">
            <v>95.865238095199999</v>
          </cell>
          <cell r="M921">
            <v>27.3</v>
          </cell>
          <cell r="O921">
            <v>1.82</v>
          </cell>
        </row>
        <row r="922">
          <cell r="C922" t="str">
            <v>HOSPITAL MESTRE VITALINO</v>
          </cell>
          <cell r="E922" t="str">
            <v>IGOR FIGUEIREDO GONCALVES</v>
          </cell>
          <cell r="F922" t="str">
            <v>1 - Médico</v>
          </cell>
          <cell r="G922" t="str">
            <v>225112</v>
          </cell>
          <cell r="H922">
            <v>45474</v>
          </cell>
          <cell r="J922">
            <v>1564.61</v>
          </cell>
          <cell r="L922">
            <v>95.865238095199999</v>
          </cell>
          <cell r="M922">
            <v>4.24</v>
          </cell>
          <cell r="O922">
            <v>5.77</v>
          </cell>
          <cell r="P922">
            <v>1.23</v>
          </cell>
        </row>
        <row r="923">
          <cell r="C923" t="str">
            <v>HOSPITAL MESTRE VITALINO</v>
          </cell>
          <cell r="E923" t="str">
            <v>IGOR GOMES DE MELO</v>
          </cell>
          <cell r="F923" t="str">
            <v>2 - Outros Profissionais da Saúde</v>
          </cell>
          <cell r="G923" t="str">
            <v>223605</v>
          </cell>
          <cell r="H923">
            <v>45474</v>
          </cell>
          <cell r="J923">
            <v>235.66</v>
          </cell>
          <cell r="L923">
            <v>95.865238095199999</v>
          </cell>
          <cell r="M923">
            <v>2.84</v>
          </cell>
          <cell r="O923">
            <v>1.35</v>
          </cell>
        </row>
        <row r="924">
          <cell r="C924" t="str">
            <v>HOSPITAL MESTRE VITALINO</v>
          </cell>
          <cell r="E924" t="str">
            <v>IGOR HENRIQUE SOARES DE LIMA</v>
          </cell>
          <cell r="F924" t="str">
            <v>3 - Administrativo</v>
          </cell>
          <cell r="G924" t="str">
            <v>782320</v>
          </cell>
          <cell r="H924">
            <v>45474</v>
          </cell>
          <cell r="J924">
            <v>325.14999999999998</v>
          </cell>
          <cell r="L924">
            <v>95.865238095199999</v>
          </cell>
          <cell r="M924">
            <v>44.04</v>
          </cell>
          <cell r="O924">
            <v>1.82</v>
          </cell>
        </row>
        <row r="925">
          <cell r="C925" t="str">
            <v>HOSPITAL MESTRE VITALINO</v>
          </cell>
          <cell r="E925" t="str">
            <v>IGOR KENNEDY DE LIRA SILVA</v>
          </cell>
          <cell r="F925" t="str">
            <v>2 - Outros Profissionais da Saúde</v>
          </cell>
          <cell r="G925" t="str">
            <v>322205</v>
          </cell>
          <cell r="H925">
            <v>45474</v>
          </cell>
          <cell r="J925">
            <v>318.83</v>
          </cell>
          <cell r="L925">
            <v>95.865238095199999</v>
          </cell>
          <cell r="M925">
            <v>29.39</v>
          </cell>
          <cell r="O925">
            <v>1.82</v>
          </cell>
          <cell r="Y925">
            <v>1653.3100000000002</v>
          </cell>
          <cell r="AB925" t="str">
            <v>PL14434</v>
          </cell>
        </row>
        <row r="926">
          <cell r="C926" t="str">
            <v>HOSPITAL MESTRE VITALINO</v>
          </cell>
          <cell r="E926" t="str">
            <v>IGOR PAIXAO DE OLIVEIRA</v>
          </cell>
          <cell r="F926" t="str">
            <v>3 - Administrativo</v>
          </cell>
          <cell r="G926" t="str">
            <v>223710</v>
          </cell>
          <cell r="H926">
            <v>45474</v>
          </cell>
          <cell r="J926">
            <v>300.02999999999997</v>
          </cell>
        </row>
        <row r="927">
          <cell r="C927" t="str">
            <v>HOSPITAL MESTRE VITALINO</v>
          </cell>
          <cell r="E927" t="str">
            <v>IGOR WANDERLEY MAGALHAES SILVA</v>
          </cell>
          <cell r="F927" t="str">
            <v>2 - Outros Profissionais da Saúde</v>
          </cell>
          <cell r="G927" t="str">
            <v>223605</v>
          </cell>
          <cell r="H927">
            <v>45474</v>
          </cell>
          <cell r="J927">
            <v>317.17</v>
          </cell>
          <cell r="L927">
            <v>95.865238095199999</v>
          </cell>
          <cell r="M927">
            <v>3.68</v>
          </cell>
          <cell r="O927">
            <v>1.35</v>
          </cell>
        </row>
        <row r="928">
          <cell r="C928" t="str">
            <v>HOSPITAL MESTRE VITALINO</v>
          </cell>
          <cell r="E928" t="str">
            <v>IGOR WESLEY FELIX DE LIMA</v>
          </cell>
          <cell r="F928" t="str">
            <v>3 - Administrativo</v>
          </cell>
          <cell r="G928" t="str">
            <v>521130</v>
          </cell>
          <cell r="H928">
            <v>45474</v>
          </cell>
          <cell r="J928">
            <v>134.53</v>
          </cell>
          <cell r="L928">
            <v>95.865238095199999</v>
          </cell>
          <cell r="M928">
            <v>28.24</v>
          </cell>
          <cell r="O928">
            <v>1.82</v>
          </cell>
        </row>
        <row r="929">
          <cell r="C929" t="str">
            <v>HOSPITAL MESTRE VITALINO</v>
          </cell>
          <cell r="E929" t="str">
            <v>ILARIO LIMA DA SILVA</v>
          </cell>
          <cell r="F929" t="str">
            <v>3 - Administrativo</v>
          </cell>
          <cell r="G929" t="str">
            <v>514320</v>
          </cell>
          <cell r="H929">
            <v>45474</v>
          </cell>
          <cell r="J929">
            <v>198.74</v>
          </cell>
          <cell r="L929">
            <v>95.865238095199999</v>
          </cell>
          <cell r="M929">
            <v>0</v>
          </cell>
          <cell r="O929">
            <v>1.82</v>
          </cell>
        </row>
        <row r="930">
          <cell r="C930" t="str">
            <v>HOSPITAL MESTRE VITALINO</v>
          </cell>
          <cell r="E930" t="str">
            <v>ILDO FLORENCIO FILHO</v>
          </cell>
          <cell r="F930" t="str">
            <v>3 - Administrativo</v>
          </cell>
          <cell r="G930" t="str">
            <v>312105</v>
          </cell>
          <cell r="H930">
            <v>45474</v>
          </cell>
          <cell r="J930">
            <v>192.21</v>
          </cell>
          <cell r="O930">
            <v>1.82</v>
          </cell>
          <cell r="U930">
            <v>51.98</v>
          </cell>
          <cell r="X930" t="str">
            <v>AUX DE FERRAMENTA</v>
          </cell>
        </row>
        <row r="931">
          <cell r="C931" t="str">
            <v>HOSPITAL MESTRE VITALINO</v>
          </cell>
          <cell r="E931" t="str">
            <v>ILMA DA SILVA CAMPOS</v>
          </cell>
          <cell r="F931" t="str">
            <v>2 - Outros Profissionais da Saúde</v>
          </cell>
          <cell r="G931" t="str">
            <v>223505</v>
          </cell>
          <cell r="H931">
            <v>45474</v>
          </cell>
          <cell r="J931">
            <v>386.87</v>
          </cell>
          <cell r="L931">
            <v>95.865238095199999</v>
          </cell>
          <cell r="M931">
            <v>3.85</v>
          </cell>
          <cell r="O931">
            <v>1.35</v>
          </cell>
          <cell r="Y931">
            <v>1130.8899999999999</v>
          </cell>
          <cell r="AB931" t="str">
            <v>PL14434</v>
          </cell>
        </row>
        <row r="932">
          <cell r="C932" t="str">
            <v>HOSPITAL MESTRE VITALINO</v>
          </cell>
          <cell r="E932" t="str">
            <v>INACIO LUIZ SANTOS ASFORA</v>
          </cell>
          <cell r="F932" t="str">
            <v>3 - Administrativo</v>
          </cell>
          <cell r="G932" t="str">
            <v>215120</v>
          </cell>
          <cell r="H932">
            <v>45474</v>
          </cell>
          <cell r="J932">
            <v>601.65</v>
          </cell>
          <cell r="L932">
            <v>95.865238095199999</v>
          </cell>
          <cell r="M932">
            <v>57.37</v>
          </cell>
          <cell r="O932">
            <v>1.82</v>
          </cell>
        </row>
        <row r="933">
          <cell r="C933" t="str">
            <v>HOSPITAL MESTRE VITALINO</v>
          </cell>
          <cell r="E933" t="str">
            <v>INALDA NEVES DE SOUSA BASTOS</v>
          </cell>
          <cell r="F933" t="str">
            <v>2 - Outros Profissionais da Saúde</v>
          </cell>
          <cell r="G933" t="str">
            <v>324115</v>
          </cell>
          <cell r="H933">
            <v>45474</v>
          </cell>
          <cell r="J933">
            <v>324.73</v>
          </cell>
          <cell r="L933">
            <v>95.865238095199999</v>
          </cell>
          <cell r="M933">
            <v>2.5099999999999998</v>
          </cell>
          <cell r="O933">
            <v>10</v>
          </cell>
        </row>
        <row r="934">
          <cell r="C934" t="str">
            <v>HOSPITAL MESTRE VITALINO</v>
          </cell>
          <cell r="E934" t="str">
            <v>INES DE OLIVEIRA AFONSO MAIA</v>
          </cell>
          <cell r="F934" t="str">
            <v>1 - Médico</v>
          </cell>
          <cell r="G934" t="str">
            <v>225121</v>
          </cell>
          <cell r="H934">
            <v>45474</v>
          </cell>
          <cell r="J934">
            <v>878.82</v>
          </cell>
          <cell r="L934">
            <v>95.865238095199999</v>
          </cell>
          <cell r="M934">
            <v>4.24</v>
          </cell>
          <cell r="O934">
            <v>5.77</v>
          </cell>
          <cell r="P934">
            <v>1.23</v>
          </cell>
        </row>
        <row r="935">
          <cell r="C935" t="str">
            <v>HOSPITAL MESTRE VITALINO</v>
          </cell>
          <cell r="E935" t="str">
            <v>INGRID FABRICIA LAGES PEREIRA</v>
          </cell>
          <cell r="F935" t="str">
            <v>1 - Médico</v>
          </cell>
          <cell r="G935" t="str">
            <v>225124</v>
          </cell>
          <cell r="H935">
            <v>45474</v>
          </cell>
          <cell r="J935">
            <v>1338.91</v>
          </cell>
          <cell r="L935">
            <v>95.865238095199999</v>
          </cell>
          <cell r="M935">
            <v>2.12</v>
          </cell>
          <cell r="O935">
            <v>5.77</v>
          </cell>
          <cell r="P935">
            <v>1.23</v>
          </cell>
        </row>
        <row r="936">
          <cell r="C936" t="str">
            <v>HOSPITAL MESTRE VITALINO</v>
          </cell>
          <cell r="E936" t="str">
            <v>INGRID LOUISE DE MOURA ARRUDA</v>
          </cell>
          <cell r="F936" t="str">
            <v>1 - Médico</v>
          </cell>
          <cell r="G936" t="str">
            <v>225125</v>
          </cell>
          <cell r="H936">
            <v>45474</v>
          </cell>
          <cell r="J936">
            <v>2247.54</v>
          </cell>
          <cell r="L936">
            <v>95.865238095199999</v>
          </cell>
          <cell r="M936">
            <v>0</v>
          </cell>
          <cell r="O936">
            <v>5.77</v>
          </cell>
          <cell r="P936">
            <v>1.23</v>
          </cell>
        </row>
        <row r="937">
          <cell r="C937" t="str">
            <v>HOSPITAL MESTRE VITALINO</v>
          </cell>
          <cell r="E937" t="str">
            <v>IRAILMA DE OLIVEIRA MELO</v>
          </cell>
          <cell r="F937" t="str">
            <v>3 - Administrativo</v>
          </cell>
          <cell r="G937" t="str">
            <v>411010</v>
          </cell>
          <cell r="H937">
            <v>45474</v>
          </cell>
          <cell r="J937">
            <v>161.01</v>
          </cell>
          <cell r="L937">
            <v>95.865238095199999</v>
          </cell>
          <cell r="M937">
            <v>29.32</v>
          </cell>
          <cell r="O937">
            <v>1.82</v>
          </cell>
        </row>
        <row r="938">
          <cell r="C938" t="str">
            <v>HOSPITAL MESTRE VITALINO</v>
          </cell>
          <cell r="E938" t="str">
            <v>IRANILDO JOSE DA SILVA</v>
          </cell>
          <cell r="F938" t="str">
            <v>3 - Administrativo</v>
          </cell>
          <cell r="G938" t="str">
            <v>515110</v>
          </cell>
          <cell r="H938">
            <v>45474</v>
          </cell>
          <cell r="J938">
            <v>40.659999999999997</v>
          </cell>
          <cell r="L938">
            <v>95.865238095199999</v>
          </cell>
          <cell r="M938">
            <v>18.829999999999998</v>
          </cell>
          <cell r="O938">
            <v>1.82</v>
          </cell>
        </row>
        <row r="939">
          <cell r="C939" t="str">
            <v>HOSPITAL MESTRE VITALINO</v>
          </cell>
          <cell r="E939" t="str">
            <v>IRAPUAN DE CASTRO VIEIRA</v>
          </cell>
          <cell r="F939" t="str">
            <v>1 - Médico</v>
          </cell>
          <cell r="G939" t="str">
            <v>225150</v>
          </cell>
          <cell r="H939">
            <v>45474</v>
          </cell>
          <cell r="J939">
            <v>949.7</v>
          </cell>
          <cell r="L939">
            <v>95.865238095199999</v>
          </cell>
          <cell r="M939">
            <v>4.24</v>
          </cell>
          <cell r="O939">
            <v>5.77</v>
          </cell>
          <cell r="P939">
            <v>1.23</v>
          </cell>
        </row>
        <row r="940">
          <cell r="C940" t="str">
            <v>HOSPITAL MESTRE VITALINO</v>
          </cell>
          <cell r="E940" t="str">
            <v>IRAQUIEDNA SILVA DE OLIVEIRA</v>
          </cell>
          <cell r="F940" t="str">
            <v>3 - Administrativo</v>
          </cell>
          <cell r="G940" t="str">
            <v>411010</v>
          </cell>
          <cell r="H940">
            <v>45474</v>
          </cell>
          <cell r="J940">
            <v>117.29</v>
          </cell>
          <cell r="L940">
            <v>95.865238095199999</v>
          </cell>
          <cell r="M940">
            <v>28.35</v>
          </cell>
          <cell r="O940">
            <v>1.82</v>
          </cell>
          <cell r="U940">
            <v>80.95</v>
          </cell>
          <cell r="X940" t="str">
            <v>AUX. CRECHE I</v>
          </cell>
        </row>
        <row r="941">
          <cell r="C941" t="str">
            <v>HOSPITAL MESTRE VITALINO</v>
          </cell>
          <cell r="E941" t="str">
            <v>IRIS JULIANA ALVES DA SILVA</v>
          </cell>
          <cell r="F941" t="str">
            <v>2 - Outros Profissionais da Saúde</v>
          </cell>
          <cell r="G941" t="str">
            <v>322205</v>
          </cell>
          <cell r="H941">
            <v>45474</v>
          </cell>
          <cell r="J941">
            <v>309.31</v>
          </cell>
          <cell r="O941">
            <v>1.82</v>
          </cell>
          <cell r="U941">
            <v>77.55</v>
          </cell>
          <cell r="X941" t="str">
            <v>AUX. CRECHE I</v>
          </cell>
          <cell r="Y941">
            <v>1653.3100000000002</v>
          </cell>
          <cell r="AB941" t="str">
            <v>PL14434</v>
          </cell>
        </row>
        <row r="942">
          <cell r="C942" t="str">
            <v>HOSPITAL MESTRE VITALINO</v>
          </cell>
          <cell r="E942" t="str">
            <v>IRISANGELA CRISTINA OLIVEIRA DA SILVA</v>
          </cell>
          <cell r="F942" t="str">
            <v>2 - Outros Profissionais da Saúde</v>
          </cell>
          <cell r="G942" t="str">
            <v>322205</v>
          </cell>
          <cell r="H942">
            <v>45474</v>
          </cell>
          <cell r="J942">
            <v>306.47000000000003</v>
          </cell>
          <cell r="L942">
            <v>95.865238095199999</v>
          </cell>
          <cell r="M942">
            <v>29.39</v>
          </cell>
          <cell r="O942">
            <v>1.82</v>
          </cell>
          <cell r="Y942">
            <v>1653.3100000000002</v>
          </cell>
          <cell r="AB942" t="str">
            <v>PL14434</v>
          </cell>
        </row>
        <row r="943">
          <cell r="C943" t="str">
            <v>HOSPITAL MESTRE VITALINO</v>
          </cell>
          <cell r="E943" t="str">
            <v>IRONILDO FIGUEREDO DE PAULA</v>
          </cell>
          <cell r="F943" t="str">
            <v>2 - Outros Profissionais da Saúde</v>
          </cell>
          <cell r="G943" t="str">
            <v>322205</v>
          </cell>
          <cell r="H943">
            <v>45474</v>
          </cell>
          <cell r="J943">
            <v>347.07</v>
          </cell>
          <cell r="O943">
            <v>1.82</v>
          </cell>
          <cell r="Y943">
            <v>1653.3100000000002</v>
          </cell>
          <cell r="AB943" t="str">
            <v>PL14434</v>
          </cell>
        </row>
        <row r="944">
          <cell r="C944" t="str">
            <v>HOSPITAL MESTRE VITALINO</v>
          </cell>
          <cell r="E944" t="str">
            <v>ISAAC ALVES DOS SANTOS</v>
          </cell>
          <cell r="F944" t="str">
            <v>3 - Administrativo</v>
          </cell>
          <cell r="G944" t="str">
            <v>521130</v>
          </cell>
          <cell r="H944">
            <v>45474</v>
          </cell>
          <cell r="J944">
            <v>158.22999999999999</v>
          </cell>
          <cell r="L944">
            <v>95.865238095199999</v>
          </cell>
          <cell r="M944">
            <v>28.24</v>
          </cell>
          <cell r="O944">
            <v>1.82</v>
          </cell>
        </row>
        <row r="945">
          <cell r="C945" t="str">
            <v>HOSPITAL MESTRE VITALINO</v>
          </cell>
          <cell r="E945" t="str">
            <v>ISAAC HEUER GUIMARAES</v>
          </cell>
          <cell r="F945" t="str">
            <v>1 - Médico</v>
          </cell>
          <cell r="G945" t="str">
            <v>225120</v>
          </cell>
          <cell r="H945">
            <v>45474</v>
          </cell>
          <cell r="J945">
            <v>1773.4</v>
          </cell>
          <cell r="L945">
            <v>95.865238095199999</v>
          </cell>
          <cell r="M945">
            <v>3.95</v>
          </cell>
          <cell r="O945">
            <v>5.77</v>
          </cell>
          <cell r="P945">
            <v>1.23</v>
          </cell>
        </row>
        <row r="946">
          <cell r="C946" t="str">
            <v>HOSPITAL MESTRE VITALINO</v>
          </cell>
          <cell r="E946" t="str">
            <v>ISABEL CARVALHO MONTEIRO</v>
          </cell>
          <cell r="F946" t="str">
            <v>1 - Médico</v>
          </cell>
          <cell r="G946" t="str">
            <v>225125</v>
          </cell>
          <cell r="H946">
            <v>45474</v>
          </cell>
          <cell r="J946">
            <v>927.94</v>
          </cell>
          <cell r="L946">
            <v>95.865238095199999</v>
          </cell>
          <cell r="M946">
            <v>4.24</v>
          </cell>
          <cell r="O946">
            <v>5.77</v>
          </cell>
          <cell r="P946">
            <v>1.23</v>
          </cell>
        </row>
        <row r="947">
          <cell r="C947" t="str">
            <v>HOSPITAL MESTRE VITALINO</v>
          </cell>
          <cell r="E947" t="str">
            <v>ISABELA DA SILVA BARBOSA</v>
          </cell>
          <cell r="F947" t="str">
            <v>2 - Outros Profissionais da Saúde</v>
          </cell>
          <cell r="G947" t="str">
            <v>251605</v>
          </cell>
          <cell r="H947">
            <v>45474</v>
          </cell>
          <cell r="J947">
            <v>250.76</v>
          </cell>
          <cell r="O947">
            <v>1.82</v>
          </cell>
        </row>
        <row r="948">
          <cell r="C948" t="str">
            <v>HOSPITAL MESTRE VITALINO</v>
          </cell>
          <cell r="E948" t="str">
            <v>ISABELA MAGDALLA MONTEIRO DE AZEVEDO</v>
          </cell>
          <cell r="F948" t="str">
            <v>2 - Outros Profissionais da Saúde</v>
          </cell>
          <cell r="G948" t="str">
            <v>223505</v>
          </cell>
          <cell r="H948">
            <v>45474</v>
          </cell>
          <cell r="J948">
            <v>386.93</v>
          </cell>
          <cell r="L948">
            <v>95.865238095199999</v>
          </cell>
          <cell r="M948">
            <v>4.1100000000000003</v>
          </cell>
          <cell r="O948">
            <v>1.35</v>
          </cell>
          <cell r="Y948">
            <v>972.42</v>
          </cell>
          <cell r="AB948" t="str">
            <v>PL14434</v>
          </cell>
        </row>
        <row r="949">
          <cell r="C949" t="str">
            <v>HOSPITAL MESTRE VITALINO</v>
          </cell>
          <cell r="E949" t="str">
            <v>ISABELE LEONARDO BASTOS</v>
          </cell>
          <cell r="F949" t="str">
            <v>2 - Outros Profissionais da Saúde</v>
          </cell>
          <cell r="G949" t="str">
            <v>322205</v>
          </cell>
          <cell r="H949">
            <v>45474</v>
          </cell>
          <cell r="J949">
            <v>286.20999999999998</v>
          </cell>
          <cell r="L949">
            <v>95.865238095199999</v>
          </cell>
          <cell r="M949">
            <v>28.41</v>
          </cell>
          <cell r="O949">
            <v>1.82</v>
          </cell>
          <cell r="Y949">
            <v>1653.3100000000002</v>
          </cell>
          <cell r="AB949" t="str">
            <v>PL14434</v>
          </cell>
        </row>
        <row r="950">
          <cell r="C950" t="str">
            <v>HOSPITAL MESTRE VITALINO</v>
          </cell>
          <cell r="E950" t="str">
            <v>ISABELE RAMONI RAMOS DE SOUZA</v>
          </cell>
          <cell r="F950" t="str">
            <v>2 - Outros Profissionais da Saúde</v>
          </cell>
          <cell r="G950" t="str">
            <v>223505</v>
          </cell>
          <cell r="H950">
            <v>45474</v>
          </cell>
          <cell r="J950">
            <v>341.32</v>
          </cell>
          <cell r="L950">
            <v>95.865238095199999</v>
          </cell>
          <cell r="M950">
            <v>2.0499999999999998</v>
          </cell>
          <cell r="O950">
            <v>1.35</v>
          </cell>
          <cell r="Y950">
            <v>972.42</v>
          </cell>
          <cell r="AB950" t="str">
            <v>PL14434</v>
          </cell>
        </row>
        <row r="951">
          <cell r="C951" t="str">
            <v>HOSPITAL MESTRE VITALINO</v>
          </cell>
          <cell r="E951" t="str">
            <v>ISABELLA DE ANDRADE FIGUEIREDO</v>
          </cell>
          <cell r="F951" t="str">
            <v>1 - Médico</v>
          </cell>
          <cell r="G951" t="str">
            <v>225255</v>
          </cell>
          <cell r="H951">
            <v>45474</v>
          </cell>
          <cell r="J951">
            <v>1301.8699999999999</v>
          </cell>
          <cell r="O951">
            <v>5.77</v>
          </cell>
          <cell r="P951">
            <v>1.23</v>
          </cell>
        </row>
        <row r="952">
          <cell r="C952" t="str">
            <v>HOSPITAL MESTRE VITALINO</v>
          </cell>
          <cell r="E952" t="str">
            <v>ISABELLA PEREIRA DA SILVA</v>
          </cell>
          <cell r="F952" t="str">
            <v>3 - Administrativo</v>
          </cell>
          <cell r="G952" t="str">
            <v>252405</v>
          </cell>
          <cell r="H952">
            <v>45474</v>
          </cell>
          <cell r="J952">
            <v>219.34</v>
          </cell>
          <cell r="L952">
            <v>95.865238095199999</v>
          </cell>
          <cell r="M952">
            <v>37.64</v>
          </cell>
          <cell r="O952">
            <v>1.82</v>
          </cell>
        </row>
        <row r="953">
          <cell r="C953" t="str">
            <v>HOSPITAL MESTRE VITALINO</v>
          </cell>
          <cell r="E953" t="str">
            <v>ISABELLA SANTOS DA SILVA</v>
          </cell>
          <cell r="F953" t="str">
            <v>2 - Outros Profissionais da Saúde</v>
          </cell>
          <cell r="G953" t="str">
            <v>324115</v>
          </cell>
          <cell r="H953">
            <v>45474</v>
          </cell>
          <cell r="J953">
            <v>324.73</v>
          </cell>
          <cell r="L953">
            <v>95.865238095199999</v>
          </cell>
          <cell r="M953">
            <v>2.5099999999999998</v>
          </cell>
          <cell r="O953">
            <v>10</v>
          </cell>
        </row>
        <row r="954">
          <cell r="C954" t="str">
            <v>HOSPITAL MESTRE VITALINO</v>
          </cell>
          <cell r="E954" t="str">
            <v>ISABELLA VELOSO CHAVES MALTA</v>
          </cell>
          <cell r="F954" t="str">
            <v>1 - Médico</v>
          </cell>
          <cell r="G954" t="str">
            <v>225170</v>
          </cell>
          <cell r="H954">
            <v>45474</v>
          </cell>
          <cell r="J954">
            <v>901.24</v>
          </cell>
          <cell r="L954">
            <v>95.865238095199999</v>
          </cell>
          <cell r="M954">
            <v>4.09</v>
          </cell>
          <cell r="O954">
            <v>5.77</v>
          </cell>
          <cell r="P954">
            <v>1.23</v>
          </cell>
        </row>
        <row r="955">
          <cell r="C955" t="str">
            <v>HOSPITAL MESTRE VITALINO</v>
          </cell>
          <cell r="E955" t="str">
            <v>ISABELLE KAROLAYNE ALVES DO NASCIMENTO</v>
          </cell>
          <cell r="F955" t="str">
            <v>2 - Outros Profissionais da Saúde</v>
          </cell>
          <cell r="G955" t="str">
            <v>322205</v>
          </cell>
          <cell r="H955">
            <v>45474</v>
          </cell>
          <cell r="J955">
            <v>303.42</v>
          </cell>
          <cell r="L955">
            <v>95.865238095199999</v>
          </cell>
          <cell r="M955">
            <v>29.39</v>
          </cell>
          <cell r="O955">
            <v>1.82</v>
          </cell>
          <cell r="U955">
            <v>77.55</v>
          </cell>
          <cell r="X955" t="str">
            <v>AUX. CRECHE I</v>
          </cell>
          <cell r="Y955">
            <v>1653.3100000000002</v>
          </cell>
          <cell r="AB955" t="str">
            <v>PL14434</v>
          </cell>
        </row>
        <row r="956">
          <cell r="C956" t="str">
            <v>HOSPITAL MESTRE VITALINO</v>
          </cell>
          <cell r="E956" t="str">
            <v>ISABELLY NASCIMENTO DA SILVA</v>
          </cell>
          <cell r="F956" t="str">
            <v>2 - Outros Profissionais da Saúde</v>
          </cell>
          <cell r="G956" t="str">
            <v>223605</v>
          </cell>
          <cell r="H956">
            <v>45474</v>
          </cell>
          <cell r="J956">
            <v>247.34</v>
          </cell>
          <cell r="L956">
            <v>95.865238095199999</v>
          </cell>
          <cell r="M956">
            <v>3.68</v>
          </cell>
          <cell r="O956">
            <v>1.35</v>
          </cell>
        </row>
        <row r="957">
          <cell r="C957" t="str">
            <v>HOSPITAL MESTRE VITALINO</v>
          </cell>
          <cell r="E957" t="str">
            <v>ISIS LUNA DE QUEIROZ</v>
          </cell>
          <cell r="F957" t="str">
            <v>1 - Médico</v>
          </cell>
          <cell r="G957" t="str">
            <v>225124</v>
          </cell>
          <cell r="H957">
            <v>45474</v>
          </cell>
          <cell r="J957">
            <v>746.14</v>
          </cell>
          <cell r="L957">
            <v>95.865238095199999</v>
          </cell>
          <cell r="M957">
            <v>4.24</v>
          </cell>
          <cell r="O957">
            <v>5.77</v>
          </cell>
          <cell r="P957">
            <v>1.23</v>
          </cell>
        </row>
        <row r="958">
          <cell r="C958" t="str">
            <v>HOSPITAL MESTRE VITALINO</v>
          </cell>
          <cell r="E958" t="str">
            <v>ISLANE BEZERRA DE SOUZA</v>
          </cell>
          <cell r="F958" t="str">
            <v>2 - Outros Profissionais da Saúde</v>
          </cell>
          <cell r="G958" t="str">
            <v>223505</v>
          </cell>
          <cell r="H958">
            <v>45474</v>
          </cell>
          <cell r="J958">
            <v>378.46</v>
          </cell>
          <cell r="L958">
            <v>95.865238095199999</v>
          </cell>
          <cell r="M958">
            <v>41.26</v>
          </cell>
          <cell r="O958">
            <v>1.82</v>
          </cell>
          <cell r="Y958">
            <v>1653.3100000000002</v>
          </cell>
          <cell r="AB958" t="str">
            <v>PL14434</v>
          </cell>
        </row>
        <row r="959">
          <cell r="C959" t="str">
            <v>HOSPITAL MESTRE VITALINO</v>
          </cell>
          <cell r="E959" t="str">
            <v>ISLANE CARLA DA SILVA</v>
          </cell>
          <cell r="F959" t="str">
            <v>3 - Administrativo</v>
          </cell>
          <cell r="G959" t="str">
            <v>223505</v>
          </cell>
          <cell r="H959">
            <v>45474</v>
          </cell>
          <cell r="J959">
            <v>410.9</v>
          </cell>
          <cell r="L959">
            <v>95.865238095199999</v>
          </cell>
          <cell r="M959">
            <v>4.1100000000000003</v>
          </cell>
          <cell r="O959">
            <v>1.35</v>
          </cell>
          <cell r="Y959">
            <v>972.42</v>
          </cell>
          <cell r="AB959" t="str">
            <v>PL14434</v>
          </cell>
        </row>
        <row r="960">
          <cell r="C960" t="str">
            <v>HOSPITAL MESTRE VITALINO</v>
          </cell>
          <cell r="E960" t="str">
            <v>ISLEIDE BARBOSA DA SILVA</v>
          </cell>
          <cell r="F960" t="str">
            <v>2 - Outros Profissionais da Saúde</v>
          </cell>
          <cell r="G960" t="str">
            <v>223505</v>
          </cell>
          <cell r="H960">
            <v>45474</v>
          </cell>
          <cell r="J960">
            <v>374.32</v>
          </cell>
          <cell r="L960">
            <v>95.865238095199999</v>
          </cell>
          <cell r="M960">
            <v>4.1100000000000003</v>
          </cell>
          <cell r="O960">
            <v>1.35</v>
          </cell>
          <cell r="U960">
            <v>120.26</v>
          </cell>
          <cell r="X960" t="str">
            <v>AUX. CRECHE I</v>
          </cell>
          <cell r="Y960">
            <v>972.42</v>
          </cell>
          <cell r="AB960" t="str">
            <v>PL14434</v>
          </cell>
        </row>
        <row r="961">
          <cell r="C961" t="str">
            <v>HOSPITAL MESTRE VITALINO</v>
          </cell>
          <cell r="E961" t="str">
            <v>ISMAEL MARCONIO DE CARVALHO</v>
          </cell>
          <cell r="F961" t="str">
            <v>3 - Administrativo</v>
          </cell>
          <cell r="G961" t="str">
            <v>517410</v>
          </cell>
          <cell r="H961">
            <v>45474</v>
          </cell>
          <cell r="J961">
            <v>121.82</v>
          </cell>
          <cell r="L961">
            <v>95.865238095199999</v>
          </cell>
          <cell r="M961">
            <v>28.24</v>
          </cell>
          <cell r="O961">
            <v>1.82</v>
          </cell>
        </row>
        <row r="962">
          <cell r="C962" t="str">
            <v>HOSPITAL MESTRE VITALINO</v>
          </cell>
          <cell r="E962" t="str">
            <v>ISMITE SANTOS DA COSTA</v>
          </cell>
          <cell r="F962" t="str">
            <v>3 - Administrativo</v>
          </cell>
          <cell r="G962" t="str">
            <v>514320</v>
          </cell>
          <cell r="H962">
            <v>45474</v>
          </cell>
          <cell r="J962">
            <v>140.62</v>
          </cell>
          <cell r="L962">
            <v>95.865238095199999</v>
          </cell>
          <cell r="M962">
            <v>26.36</v>
          </cell>
          <cell r="O962">
            <v>1.82</v>
          </cell>
          <cell r="R962">
            <v>134.4</v>
          </cell>
          <cell r="S962">
            <v>84.72</v>
          </cell>
        </row>
        <row r="963">
          <cell r="C963" t="str">
            <v>HOSPITAL MESTRE VITALINO</v>
          </cell>
          <cell r="E963" t="str">
            <v>ITALO CESAR DOS SANTOS SILVA</v>
          </cell>
          <cell r="F963" t="str">
            <v>2 - Outros Profissionais da Saúde</v>
          </cell>
          <cell r="G963" t="str">
            <v>322205</v>
          </cell>
          <cell r="H963">
            <v>45474</v>
          </cell>
          <cell r="J963">
            <v>288.26</v>
          </cell>
          <cell r="O963">
            <v>1.82</v>
          </cell>
          <cell r="Y963">
            <v>1653.3100000000002</v>
          </cell>
          <cell r="AB963" t="str">
            <v>PL14434</v>
          </cell>
        </row>
        <row r="964">
          <cell r="C964" t="str">
            <v>HOSPITAL MESTRE VITALINO</v>
          </cell>
          <cell r="E964" t="str">
            <v>ITALO FRANKLIN VIEIRA SILVA</v>
          </cell>
          <cell r="F964" t="str">
            <v>2 - Outros Profissionais da Saúde</v>
          </cell>
          <cell r="G964" t="str">
            <v>322205</v>
          </cell>
          <cell r="H964">
            <v>45474</v>
          </cell>
          <cell r="J964">
            <v>309.19</v>
          </cell>
          <cell r="L964">
            <v>95.865238095199999</v>
          </cell>
          <cell r="M964">
            <v>29.39</v>
          </cell>
          <cell r="O964">
            <v>1.82</v>
          </cell>
          <cell r="Y964">
            <v>1653.3100000000002</v>
          </cell>
          <cell r="AB964" t="str">
            <v>PL14434</v>
          </cell>
        </row>
        <row r="965">
          <cell r="C965" t="str">
            <v>HOSPITAL MESTRE VITALINO</v>
          </cell>
          <cell r="E965" t="str">
            <v>ITALO LINCOLN SOARES SILVA</v>
          </cell>
          <cell r="F965" t="str">
            <v>3 - Administrativo</v>
          </cell>
          <cell r="G965" t="str">
            <v>411010</v>
          </cell>
          <cell r="H965">
            <v>45474</v>
          </cell>
          <cell r="J965">
            <v>139.88</v>
          </cell>
          <cell r="L965">
            <v>95.865238095199999</v>
          </cell>
          <cell r="M965">
            <v>29.32</v>
          </cell>
          <cell r="O965">
            <v>1.82</v>
          </cell>
        </row>
        <row r="966">
          <cell r="C966" t="str">
            <v>HOSPITAL MESTRE VITALINO</v>
          </cell>
          <cell r="E966" t="str">
            <v>ITALO RAFAEL PEREIRA DE AZEVEDO</v>
          </cell>
          <cell r="F966" t="str">
            <v>3 - Administrativo</v>
          </cell>
          <cell r="G966" t="str">
            <v>514320</v>
          </cell>
          <cell r="H966">
            <v>45474</v>
          </cell>
          <cell r="J966">
            <v>158.09</v>
          </cell>
          <cell r="L966">
            <v>95.865238095199999</v>
          </cell>
          <cell r="M966">
            <v>28.24</v>
          </cell>
          <cell r="O966">
            <v>1.82</v>
          </cell>
          <cell r="R966">
            <v>153.6</v>
          </cell>
          <cell r="S966">
            <v>84.72</v>
          </cell>
        </row>
        <row r="967">
          <cell r="C967" t="str">
            <v>HOSPITAL MESTRE VITALINO</v>
          </cell>
          <cell r="E967" t="str">
            <v>ITALO RENNE PEREIRA DA SILVA FERREIRA</v>
          </cell>
          <cell r="F967" t="str">
            <v>3 - Administrativo</v>
          </cell>
          <cell r="G967" t="str">
            <v>411010</v>
          </cell>
          <cell r="H967">
            <v>45474</v>
          </cell>
          <cell r="J967">
            <v>139.88</v>
          </cell>
          <cell r="L967">
            <v>95.865238095199999</v>
          </cell>
          <cell r="M967">
            <v>29.32</v>
          </cell>
          <cell r="O967">
            <v>1.82</v>
          </cell>
          <cell r="R967">
            <v>307.2</v>
          </cell>
          <cell r="S967">
            <v>87.97</v>
          </cell>
        </row>
        <row r="968">
          <cell r="C968" t="str">
            <v>HOSPITAL MESTRE VITALINO</v>
          </cell>
          <cell r="E968" t="str">
            <v>ITALO ROCEMBERG DE MOURA XAVIER</v>
          </cell>
          <cell r="F968" t="str">
            <v>2 - Outros Profissionais da Saúde</v>
          </cell>
          <cell r="G968" t="str">
            <v>223505</v>
          </cell>
          <cell r="H968">
            <v>45474</v>
          </cell>
          <cell r="J968">
            <v>390.74</v>
          </cell>
          <cell r="O968">
            <v>1.35</v>
          </cell>
          <cell r="Y968">
            <v>972.42</v>
          </cell>
          <cell r="AB968" t="str">
            <v>PL14434</v>
          </cell>
        </row>
        <row r="969">
          <cell r="C969" t="str">
            <v>HOSPITAL MESTRE VITALINO</v>
          </cell>
          <cell r="E969" t="str">
            <v>ITAMARA DO NASCIMENTO MACEDO</v>
          </cell>
          <cell r="F969" t="str">
            <v>2 - Outros Profissionais da Saúde</v>
          </cell>
          <cell r="G969" t="str">
            <v>322205</v>
          </cell>
          <cell r="H969">
            <v>45474</v>
          </cell>
          <cell r="J969">
            <v>316.72000000000003</v>
          </cell>
          <cell r="L969">
            <v>95.865238095199999</v>
          </cell>
          <cell r="M969">
            <v>29.39</v>
          </cell>
          <cell r="O969">
            <v>1.82</v>
          </cell>
          <cell r="Y969">
            <v>1653.3100000000002</v>
          </cell>
          <cell r="AB969" t="str">
            <v>PL14434</v>
          </cell>
        </row>
        <row r="970">
          <cell r="C970" t="str">
            <v>HOSPITAL MESTRE VITALINO</v>
          </cell>
          <cell r="E970" t="str">
            <v>ITAMARA ILLAYNE SILVA MENEZES</v>
          </cell>
          <cell r="F970" t="str">
            <v>2 - Outros Profissionais da Saúde</v>
          </cell>
          <cell r="G970" t="str">
            <v>251605</v>
          </cell>
          <cell r="H970">
            <v>45474</v>
          </cell>
          <cell r="J970">
            <v>285.57</v>
          </cell>
          <cell r="O970">
            <v>1.82</v>
          </cell>
        </row>
        <row r="971">
          <cell r="C971" t="str">
            <v>HOSPITAL MESTRE VITALINO</v>
          </cell>
          <cell r="E971" t="str">
            <v>IVAN FABRICIO RODRIGUES DE SOUZA</v>
          </cell>
          <cell r="F971" t="str">
            <v>3 - Administrativo</v>
          </cell>
          <cell r="G971" t="str">
            <v>271105</v>
          </cell>
          <cell r="H971">
            <v>45474</v>
          </cell>
          <cell r="J971">
            <v>284.51</v>
          </cell>
          <cell r="O971">
            <v>1.82</v>
          </cell>
        </row>
        <row r="972">
          <cell r="C972" t="str">
            <v>HOSPITAL MESTRE VITALINO</v>
          </cell>
          <cell r="E972" t="str">
            <v>IVANCLECIO DE SOUZA RODRIGUES</v>
          </cell>
          <cell r="F972" t="str">
            <v>1 - Médico</v>
          </cell>
          <cell r="G972" t="str">
            <v>225225</v>
          </cell>
          <cell r="H972">
            <v>45474</v>
          </cell>
          <cell r="J972">
            <v>1673.46</v>
          </cell>
          <cell r="L972">
            <v>95.865238095199999</v>
          </cell>
          <cell r="M972">
            <v>4.24</v>
          </cell>
          <cell r="O972">
            <v>5.77</v>
          </cell>
          <cell r="P972">
            <v>1.23</v>
          </cell>
        </row>
        <row r="973">
          <cell r="C973" t="str">
            <v>HOSPITAL MESTRE VITALINO</v>
          </cell>
          <cell r="E973" t="str">
            <v>IVANDERSON LEANDRO SANTOS OLIVEIRA</v>
          </cell>
          <cell r="F973" t="str">
            <v>2 - Outros Profissionais da Saúde</v>
          </cell>
          <cell r="G973" t="str">
            <v>322205</v>
          </cell>
          <cell r="H973">
            <v>45474</v>
          </cell>
          <cell r="J973">
            <v>297.01</v>
          </cell>
          <cell r="O973">
            <v>1.82</v>
          </cell>
          <cell r="Y973">
            <v>1653.3100000000002</v>
          </cell>
          <cell r="AB973" t="str">
            <v>PL14434</v>
          </cell>
        </row>
        <row r="974">
          <cell r="C974" t="str">
            <v>HOSPITAL MESTRE VITALINO</v>
          </cell>
          <cell r="E974" t="str">
            <v>IVANEIDE LUNA DA SILVA</v>
          </cell>
          <cell r="F974" t="str">
            <v>3 - Administrativo</v>
          </cell>
          <cell r="G974" t="str">
            <v>513505</v>
          </cell>
          <cell r="H974">
            <v>45474</v>
          </cell>
          <cell r="J974">
            <v>135.55000000000001</v>
          </cell>
          <cell r="L974">
            <v>95.865238095199999</v>
          </cell>
          <cell r="M974">
            <v>0</v>
          </cell>
          <cell r="O974">
            <v>1.82</v>
          </cell>
        </row>
        <row r="975">
          <cell r="C975" t="str">
            <v>HOSPITAL MESTRE VITALINO</v>
          </cell>
          <cell r="E975" t="str">
            <v>IVANEIDE ROSA DE LIRA DA SILVA</v>
          </cell>
          <cell r="F975" t="str">
            <v>3 - Administrativo</v>
          </cell>
          <cell r="G975" t="str">
            <v>763305</v>
          </cell>
          <cell r="H975">
            <v>45474</v>
          </cell>
          <cell r="J975">
            <v>141.58000000000001</v>
          </cell>
          <cell r="O975">
            <v>1.82</v>
          </cell>
        </row>
        <row r="976">
          <cell r="C976" t="str">
            <v>HOSPITAL MESTRE VITALINO</v>
          </cell>
          <cell r="E976" t="str">
            <v>IVANEIDE SILVA DE SOUZA</v>
          </cell>
          <cell r="F976" t="str">
            <v>3 - Administrativo</v>
          </cell>
          <cell r="G976" t="str">
            <v>514320</v>
          </cell>
          <cell r="H976">
            <v>45474</v>
          </cell>
          <cell r="J976">
            <v>150.99</v>
          </cell>
          <cell r="L976">
            <v>95.865238095199999</v>
          </cell>
          <cell r="M976">
            <v>28.24</v>
          </cell>
          <cell r="O976">
            <v>1.82</v>
          </cell>
        </row>
        <row r="977">
          <cell r="C977" t="str">
            <v>HOSPITAL MESTRE VITALINO</v>
          </cell>
          <cell r="E977" t="str">
            <v>IVANETE MARIA SILVA FONTES</v>
          </cell>
          <cell r="F977" t="str">
            <v>2 - Outros Profissionais da Saúde</v>
          </cell>
          <cell r="G977" t="str">
            <v>322205</v>
          </cell>
          <cell r="H977">
            <v>45474</v>
          </cell>
          <cell r="L977">
            <v>95.865238095199999</v>
          </cell>
          <cell r="M977">
            <v>0</v>
          </cell>
          <cell r="O977">
            <v>1.82</v>
          </cell>
        </row>
        <row r="978">
          <cell r="C978" t="str">
            <v>HOSPITAL MESTRE VITALINO</v>
          </cell>
          <cell r="E978" t="str">
            <v>IVANI FRANCISCA DE MOURA HIDALGO</v>
          </cell>
          <cell r="F978" t="str">
            <v>3 - Administrativo</v>
          </cell>
          <cell r="G978" t="str">
            <v>223710</v>
          </cell>
          <cell r="H978">
            <v>45474</v>
          </cell>
          <cell r="J978">
            <v>425.48</v>
          </cell>
          <cell r="O978">
            <v>1.82</v>
          </cell>
        </row>
        <row r="979">
          <cell r="C979" t="str">
            <v>HOSPITAL MESTRE VITALINO</v>
          </cell>
          <cell r="E979" t="str">
            <v>IVONALDO ROSENDO DA SILVA</v>
          </cell>
          <cell r="F979" t="str">
            <v>3 - Administrativo</v>
          </cell>
          <cell r="G979" t="str">
            <v>782320</v>
          </cell>
          <cell r="H979">
            <v>45474</v>
          </cell>
          <cell r="J979">
            <v>264</v>
          </cell>
          <cell r="L979">
            <v>95.865238095199999</v>
          </cell>
          <cell r="M979">
            <v>44.04</v>
          </cell>
          <cell r="O979">
            <v>1.82</v>
          </cell>
        </row>
        <row r="980">
          <cell r="C980" t="str">
            <v>HOSPITAL MESTRE VITALINO</v>
          </cell>
          <cell r="E980" t="str">
            <v>IVONE JOSEFINA DE OLIVEIRA</v>
          </cell>
          <cell r="F980" t="str">
            <v>3 - Administrativo</v>
          </cell>
          <cell r="G980" t="str">
            <v>521130</v>
          </cell>
          <cell r="H980">
            <v>45474</v>
          </cell>
          <cell r="J980">
            <v>219.74</v>
          </cell>
          <cell r="L980">
            <v>95.865238095199999</v>
          </cell>
          <cell r="M980">
            <v>28.24</v>
          </cell>
          <cell r="O980">
            <v>1.82</v>
          </cell>
        </row>
        <row r="981">
          <cell r="C981" t="str">
            <v>HOSPITAL MESTRE VITALINO</v>
          </cell>
          <cell r="E981" t="str">
            <v>IVONEIDE LUCIA BARBOSA DE LIMA</v>
          </cell>
          <cell r="F981" t="str">
            <v>3 - Administrativo</v>
          </cell>
          <cell r="G981" t="str">
            <v>521130</v>
          </cell>
          <cell r="H981">
            <v>45474</v>
          </cell>
          <cell r="J981">
            <v>197.62</v>
          </cell>
          <cell r="O981">
            <v>1.82</v>
          </cell>
          <cell r="R981">
            <v>307.2</v>
          </cell>
          <cell r="S981">
            <v>84.72</v>
          </cell>
        </row>
        <row r="982">
          <cell r="C982" t="str">
            <v>HOSPITAL MESTRE VITALINO</v>
          </cell>
          <cell r="E982" t="str">
            <v>IZABELA CRISTINA DA SILVA</v>
          </cell>
          <cell r="F982" t="str">
            <v>3 - Administrativo</v>
          </cell>
          <cell r="G982" t="str">
            <v>413105</v>
          </cell>
          <cell r="H982">
            <v>45474</v>
          </cell>
          <cell r="J982">
            <v>235.26</v>
          </cell>
          <cell r="L982">
            <v>95.865238095199999</v>
          </cell>
          <cell r="M982">
            <v>37.64</v>
          </cell>
          <cell r="O982">
            <v>1.82</v>
          </cell>
        </row>
        <row r="983">
          <cell r="C983" t="str">
            <v>HOSPITAL MESTRE VITALINO</v>
          </cell>
          <cell r="E983" t="str">
            <v>IZABELLA CRISTINA SERAFIM SANTOS DE ANDRADE</v>
          </cell>
          <cell r="F983" t="str">
            <v>2 - Outros Profissionais da Saúde</v>
          </cell>
          <cell r="G983" t="str">
            <v>322205</v>
          </cell>
          <cell r="H983">
            <v>45474</v>
          </cell>
          <cell r="J983">
            <v>279.43</v>
          </cell>
          <cell r="L983">
            <v>95.865238095199999</v>
          </cell>
          <cell r="M983">
            <v>29.39</v>
          </cell>
          <cell r="O983">
            <v>1.82</v>
          </cell>
          <cell r="U983">
            <v>77.55</v>
          </cell>
          <cell r="X983" t="str">
            <v>AUX. CRECHE I</v>
          </cell>
          <cell r="Y983">
            <v>1653.3100000000002</v>
          </cell>
          <cell r="AB983" t="str">
            <v>PL14434</v>
          </cell>
        </row>
        <row r="984">
          <cell r="C984" t="str">
            <v>HOSPITAL MESTRE VITALINO</v>
          </cell>
          <cell r="E984" t="str">
            <v>JACIANA ANGELINA DA SILVA</v>
          </cell>
          <cell r="F984" t="str">
            <v>2 - Outros Profissionais da Saúde</v>
          </cell>
          <cell r="G984" t="str">
            <v>322205</v>
          </cell>
          <cell r="H984">
            <v>45474</v>
          </cell>
          <cell r="J984">
            <v>374.5</v>
          </cell>
          <cell r="L984">
            <v>95.865238095199999</v>
          </cell>
          <cell r="M984">
            <v>0</v>
          </cell>
          <cell r="O984">
            <v>1.82</v>
          </cell>
          <cell r="Y984">
            <v>1653.3100000000002</v>
          </cell>
          <cell r="AB984" t="str">
            <v>PL14434</v>
          </cell>
        </row>
        <row r="985">
          <cell r="C985" t="str">
            <v>HOSPITAL MESTRE VITALINO</v>
          </cell>
          <cell r="E985" t="str">
            <v>JACIANE SANGUINETO DA SILVA</v>
          </cell>
          <cell r="F985" t="str">
            <v>2 - Outros Profissionais da Saúde</v>
          </cell>
          <cell r="G985" t="str">
            <v>322205</v>
          </cell>
          <cell r="H985">
            <v>45474</v>
          </cell>
          <cell r="J985">
            <v>304.54000000000002</v>
          </cell>
          <cell r="L985">
            <v>95.865238095199999</v>
          </cell>
          <cell r="M985">
            <v>29.39</v>
          </cell>
          <cell r="O985">
            <v>1.82</v>
          </cell>
          <cell r="Y985">
            <v>1653.3100000000002</v>
          </cell>
          <cell r="AB985" t="str">
            <v>PL14434</v>
          </cell>
        </row>
        <row r="986">
          <cell r="C986" t="str">
            <v>HOSPITAL MESTRE VITALINO</v>
          </cell>
          <cell r="E986" t="str">
            <v>JACIARA JOSINETE DE OLIVEIRA SILVA</v>
          </cell>
          <cell r="F986" t="str">
            <v>2 - Outros Profissionais da Saúde</v>
          </cell>
          <cell r="G986" t="str">
            <v>322205</v>
          </cell>
          <cell r="H986">
            <v>45474</v>
          </cell>
          <cell r="J986">
            <v>295.61</v>
          </cell>
          <cell r="L986">
            <v>95.865238095199999</v>
          </cell>
          <cell r="M986">
            <v>28.41</v>
          </cell>
          <cell r="O986">
            <v>1.82</v>
          </cell>
          <cell r="U986">
            <v>77.55</v>
          </cell>
          <cell r="X986" t="str">
            <v>AUX. CRECHE I</v>
          </cell>
          <cell r="Y986">
            <v>1653.3100000000002</v>
          </cell>
          <cell r="AB986" t="str">
            <v>PL14434</v>
          </cell>
        </row>
        <row r="987">
          <cell r="C987" t="str">
            <v>HOSPITAL MESTRE VITALINO</v>
          </cell>
          <cell r="E987" t="str">
            <v>JACIARA MORGANA DA SILVA</v>
          </cell>
          <cell r="F987" t="str">
            <v>2 - Outros Profissionais da Saúde</v>
          </cell>
          <cell r="G987" t="str">
            <v>322205</v>
          </cell>
          <cell r="H987">
            <v>45474</v>
          </cell>
          <cell r="J987">
            <v>308.8</v>
          </cell>
          <cell r="L987">
            <v>95.865238095199999</v>
          </cell>
          <cell r="M987">
            <v>29.39</v>
          </cell>
          <cell r="O987">
            <v>1.82</v>
          </cell>
          <cell r="Y987">
            <v>1653.3100000000002</v>
          </cell>
          <cell r="AB987" t="str">
            <v>PL14434</v>
          </cell>
        </row>
        <row r="988">
          <cell r="C988" t="str">
            <v>HOSPITAL MESTRE VITALINO</v>
          </cell>
          <cell r="E988" t="str">
            <v>JACIELE SOARES DA SILVA</v>
          </cell>
          <cell r="F988" t="str">
            <v>2 - Outros Profissionais da Saúde</v>
          </cell>
          <cell r="G988" t="str">
            <v>322205</v>
          </cell>
          <cell r="H988">
            <v>45474</v>
          </cell>
          <cell r="J988">
            <v>305.68</v>
          </cell>
          <cell r="L988">
            <v>95.865238095199999</v>
          </cell>
          <cell r="M988">
            <v>29.39</v>
          </cell>
          <cell r="O988">
            <v>1.82</v>
          </cell>
          <cell r="Y988">
            <v>1653.3100000000002</v>
          </cell>
          <cell r="AB988" t="str">
            <v>PL14434</v>
          </cell>
        </row>
        <row r="989">
          <cell r="C989" t="str">
            <v>HOSPITAL MESTRE VITALINO</v>
          </cell>
          <cell r="E989" t="str">
            <v>JACIELY MARIA DOS SANTOS</v>
          </cell>
          <cell r="F989" t="str">
            <v>3 - Administrativo</v>
          </cell>
          <cell r="G989" t="str">
            <v>411010</v>
          </cell>
          <cell r="H989">
            <v>45474</v>
          </cell>
          <cell r="J989">
            <v>184.87</v>
          </cell>
          <cell r="L989">
            <v>95.865238095199999</v>
          </cell>
          <cell r="M989">
            <v>29.32</v>
          </cell>
          <cell r="O989">
            <v>1.82</v>
          </cell>
          <cell r="U989">
            <v>80.95</v>
          </cell>
          <cell r="X989" t="str">
            <v>AUX. CRECHE I</v>
          </cell>
        </row>
        <row r="990">
          <cell r="C990" t="str">
            <v>HOSPITAL MESTRE VITALINO</v>
          </cell>
          <cell r="E990" t="str">
            <v>JACILENE BEZERRA DA SILVA</v>
          </cell>
          <cell r="F990" t="str">
            <v>2 - Outros Profissionais da Saúde</v>
          </cell>
          <cell r="G990" t="str">
            <v>322205</v>
          </cell>
          <cell r="H990">
            <v>45474</v>
          </cell>
          <cell r="J990">
            <v>297.25</v>
          </cell>
          <cell r="L990">
            <v>95.865238095199999</v>
          </cell>
          <cell r="M990">
            <v>24.49</v>
          </cell>
          <cell r="O990">
            <v>1.82</v>
          </cell>
          <cell r="U990">
            <v>77.55</v>
          </cell>
          <cell r="X990" t="str">
            <v>AUX. CRECHE I</v>
          </cell>
          <cell r="Y990">
            <v>1653.3100000000002</v>
          </cell>
          <cell r="AB990" t="str">
            <v>PL14434</v>
          </cell>
        </row>
        <row r="991">
          <cell r="C991" t="str">
            <v>HOSPITAL MESTRE VITALINO</v>
          </cell>
          <cell r="E991" t="str">
            <v>JACINTO RODRIGUES DA CUNHA</v>
          </cell>
          <cell r="F991" t="str">
            <v>2 - Outros Profissionais da Saúde</v>
          </cell>
          <cell r="G991" t="str">
            <v>322205</v>
          </cell>
          <cell r="H991">
            <v>45474</v>
          </cell>
          <cell r="J991">
            <v>341.4</v>
          </cell>
          <cell r="L991">
            <v>95.865238095199999</v>
          </cell>
          <cell r="M991">
            <v>0</v>
          </cell>
          <cell r="O991">
            <v>1.82</v>
          </cell>
          <cell r="Y991">
            <v>1653.3100000000002</v>
          </cell>
          <cell r="AB991" t="str">
            <v>PL14434</v>
          </cell>
        </row>
        <row r="992">
          <cell r="C992" t="str">
            <v>HOSPITAL MESTRE VITALINO</v>
          </cell>
          <cell r="E992" t="str">
            <v>JACKSON DANNYLO SANTOS DE ARAUJO</v>
          </cell>
          <cell r="F992" t="str">
            <v>3 - Administrativo</v>
          </cell>
          <cell r="G992" t="str">
            <v>514320</v>
          </cell>
          <cell r="H992">
            <v>45474</v>
          </cell>
          <cell r="J992">
            <v>156.43</v>
          </cell>
          <cell r="L992">
            <v>95.865238095199999</v>
          </cell>
          <cell r="M992">
            <v>28.24</v>
          </cell>
          <cell r="O992">
            <v>1.82</v>
          </cell>
        </row>
        <row r="993">
          <cell r="C993" t="str">
            <v>HOSPITAL MESTRE VITALINO</v>
          </cell>
          <cell r="E993" t="str">
            <v>JACKSON FERNANDES DA SILVA</v>
          </cell>
          <cell r="F993" t="str">
            <v>2 - Outros Profissionais da Saúde</v>
          </cell>
          <cell r="G993" t="str">
            <v>223605</v>
          </cell>
          <cell r="H993">
            <v>45474</v>
          </cell>
          <cell r="J993">
            <v>311.26</v>
          </cell>
          <cell r="L993">
            <v>95.865238095199999</v>
          </cell>
          <cell r="M993">
            <v>3.68</v>
          </cell>
          <cell r="O993">
            <v>1.35</v>
          </cell>
        </row>
        <row r="994">
          <cell r="C994" t="str">
            <v>HOSPITAL MESTRE VITALINO</v>
          </cell>
          <cell r="E994" t="str">
            <v>JACKSON RODRIGUES DO NASCIMENTO</v>
          </cell>
          <cell r="F994" t="str">
            <v>2 - Outros Profissionais da Saúde</v>
          </cell>
          <cell r="G994" t="str">
            <v>322205</v>
          </cell>
          <cell r="H994">
            <v>45474</v>
          </cell>
          <cell r="J994">
            <v>286.2</v>
          </cell>
          <cell r="L994">
            <v>95.865238095199999</v>
          </cell>
          <cell r="M994">
            <v>29.39</v>
          </cell>
          <cell r="O994">
            <v>1.82</v>
          </cell>
          <cell r="Y994">
            <v>1653.3100000000002</v>
          </cell>
          <cell r="AB994" t="str">
            <v>PL14434</v>
          </cell>
        </row>
        <row r="995">
          <cell r="C995" t="str">
            <v>HOSPITAL MESTRE VITALINO</v>
          </cell>
          <cell r="E995" t="str">
            <v>JACSON FAGNER BATISTA DA SILVA</v>
          </cell>
          <cell r="F995" t="str">
            <v>3 - Administrativo</v>
          </cell>
          <cell r="G995" t="str">
            <v>515110</v>
          </cell>
          <cell r="H995">
            <v>45474</v>
          </cell>
          <cell r="J995">
            <v>169.95</v>
          </cell>
          <cell r="L995">
            <v>95.865238095199999</v>
          </cell>
          <cell r="M995">
            <v>26.36</v>
          </cell>
          <cell r="O995">
            <v>1.82</v>
          </cell>
        </row>
        <row r="996">
          <cell r="C996" t="str">
            <v>HOSPITAL MESTRE VITALINO</v>
          </cell>
          <cell r="E996" t="str">
            <v>JACYANE CARMEM CAZUMBA</v>
          </cell>
          <cell r="F996" t="str">
            <v>2 - Outros Profissionais da Saúde</v>
          </cell>
          <cell r="G996" t="str">
            <v>322205</v>
          </cell>
          <cell r="H996">
            <v>45474</v>
          </cell>
          <cell r="J996">
            <v>314.77999999999997</v>
          </cell>
          <cell r="O996">
            <v>1.82</v>
          </cell>
          <cell r="R996">
            <v>153.6</v>
          </cell>
          <cell r="S996">
            <v>88.17</v>
          </cell>
          <cell r="Y996">
            <v>1653.3100000000002</v>
          </cell>
          <cell r="AB996" t="str">
            <v>PL14434</v>
          </cell>
        </row>
        <row r="997">
          <cell r="C997" t="str">
            <v>HOSPITAL MESTRE VITALINO</v>
          </cell>
          <cell r="E997" t="str">
            <v>JADEILSON EDENIZ DA SILVA</v>
          </cell>
          <cell r="F997" t="str">
            <v>2 - Outros Profissionais da Saúde</v>
          </cell>
          <cell r="G997" t="str">
            <v>322205</v>
          </cell>
          <cell r="H997">
            <v>45474</v>
          </cell>
          <cell r="J997">
            <v>322.27</v>
          </cell>
          <cell r="L997">
            <v>95.865238095199999</v>
          </cell>
          <cell r="M997">
            <v>28.41</v>
          </cell>
          <cell r="O997">
            <v>1.82</v>
          </cell>
          <cell r="Y997">
            <v>1653.3100000000002</v>
          </cell>
          <cell r="AB997" t="str">
            <v>PL14434</v>
          </cell>
        </row>
        <row r="998">
          <cell r="C998" t="str">
            <v>HOSPITAL MESTRE VITALINO</v>
          </cell>
          <cell r="E998" t="str">
            <v>JADIEL DE SOUZA SILVA</v>
          </cell>
          <cell r="F998" t="str">
            <v>2 - Outros Profissionais da Saúde</v>
          </cell>
          <cell r="G998" t="str">
            <v>322205</v>
          </cell>
          <cell r="H998">
            <v>45474</v>
          </cell>
          <cell r="J998">
            <v>283.61</v>
          </cell>
          <cell r="L998">
            <v>95.865238095199999</v>
          </cell>
          <cell r="M998">
            <v>28.41</v>
          </cell>
          <cell r="O998">
            <v>1.82</v>
          </cell>
          <cell r="Y998">
            <v>1653.3100000000002</v>
          </cell>
          <cell r="AB998" t="str">
            <v>PL14434</v>
          </cell>
        </row>
        <row r="999">
          <cell r="C999" t="str">
            <v>HOSPITAL MESTRE VITALINO</v>
          </cell>
          <cell r="E999" t="str">
            <v>JADIELSON JOSE DE CARVALHO</v>
          </cell>
          <cell r="F999" t="str">
            <v>3 - Administrativo</v>
          </cell>
          <cell r="G999" t="str">
            <v>212410</v>
          </cell>
          <cell r="H999">
            <v>45474</v>
          </cell>
          <cell r="J999">
            <v>166.61</v>
          </cell>
          <cell r="L999">
            <v>95.865238095199999</v>
          </cell>
          <cell r="M999">
            <v>41.65</v>
          </cell>
          <cell r="O999">
            <v>1.82</v>
          </cell>
          <cell r="R999">
            <v>441.59999999999997</v>
          </cell>
          <cell r="S999">
            <v>124.96</v>
          </cell>
        </row>
        <row r="1000">
          <cell r="C1000" t="str">
            <v>HOSPITAL MESTRE VITALINO</v>
          </cell>
          <cell r="E1000" t="str">
            <v>JADY ALMEIDA DE MELO GUSMAO</v>
          </cell>
          <cell r="F1000" t="str">
            <v>1 - Médico</v>
          </cell>
          <cell r="G1000" t="str">
            <v>225170</v>
          </cell>
          <cell r="H1000">
            <v>45474</v>
          </cell>
          <cell r="J1000">
            <v>1284.1600000000001</v>
          </cell>
          <cell r="L1000">
            <v>95.865238095199999</v>
          </cell>
          <cell r="M1000">
            <v>4.24</v>
          </cell>
          <cell r="O1000">
            <v>5.77</v>
          </cell>
          <cell r="P1000">
            <v>1.23</v>
          </cell>
        </row>
        <row r="1001">
          <cell r="C1001" t="str">
            <v>HOSPITAL MESTRE VITALINO</v>
          </cell>
          <cell r="E1001" t="str">
            <v>JAIDENISE DA SILVA BARROS</v>
          </cell>
          <cell r="F1001" t="str">
            <v>3 - Administrativo</v>
          </cell>
          <cell r="G1001" t="str">
            <v>521130</v>
          </cell>
          <cell r="H1001">
            <v>45474</v>
          </cell>
          <cell r="J1001">
            <v>190.66</v>
          </cell>
          <cell r="L1001">
            <v>95.865238095199999</v>
          </cell>
          <cell r="M1001">
            <v>27.3</v>
          </cell>
          <cell r="O1001">
            <v>1.82</v>
          </cell>
        </row>
        <row r="1002">
          <cell r="C1002" t="str">
            <v>HOSPITAL MESTRE VITALINO</v>
          </cell>
          <cell r="E1002" t="str">
            <v>JAILDO ARRUDA DE ANDRADE</v>
          </cell>
          <cell r="F1002" t="str">
            <v>2 - Outros Profissionais da Saúde</v>
          </cell>
          <cell r="G1002" t="str">
            <v>322205</v>
          </cell>
          <cell r="H1002">
            <v>45474</v>
          </cell>
          <cell r="J1002">
            <v>299.95999999999998</v>
          </cell>
          <cell r="L1002">
            <v>95.865238095199999</v>
          </cell>
          <cell r="M1002">
            <v>29.39</v>
          </cell>
          <cell r="O1002">
            <v>1.82</v>
          </cell>
          <cell r="Y1002">
            <v>1653.3100000000002</v>
          </cell>
          <cell r="AB1002" t="str">
            <v>PL14434</v>
          </cell>
        </row>
        <row r="1003">
          <cell r="C1003" t="str">
            <v>HOSPITAL MESTRE VITALINO</v>
          </cell>
          <cell r="E1003" t="str">
            <v>JAILSON JOAO DA SILVA</v>
          </cell>
          <cell r="F1003" t="str">
            <v>3 - Administrativo</v>
          </cell>
          <cell r="G1003" t="str">
            <v>515110</v>
          </cell>
          <cell r="H1003">
            <v>45474</v>
          </cell>
          <cell r="J1003">
            <v>207.95</v>
          </cell>
          <cell r="L1003">
            <v>95.865238095199999</v>
          </cell>
          <cell r="M1003">
            <v>0</v>
          </cell>
          <cell r="O1003">
            <v>1.82</v>
          </cell>
        </row>
        <row r="1004">
          <cell r="C1004" t="str">
            <v>HOSPITAL MESTRE VITALINO</v>
          </cell>
          <cell r="E1004" t="str">
            <v>JAIME BARRETO DE ALMEIDA NETO</v>
          </cell>
          <cell r="F1004" t="str">
            <v>2 - Outros Profissionais da Saúde</v>
          </cell>
          <cell r="G1004" t="str">
            <v>223605</v>
          </cell>
          <cell r="H1004">
            <v>45474</v>
          </cell>
          <cell r="J1004">
            <v>307.22000000000003</v>
          </cell>
          <cell r="L1004">
            <v>95.865238095199999</v>
          </cell>
          <cell r="M1004">
            <v>3.44</v>
          </cell>
          <cell r="O1004">
            <v>1.35</v>
          </cell>
        </row>
        <row r="1005">
          <cell r="C1005" t="str">
            <v>HOSPITAL MESTRE VITALINO</v>
          </cell>
          <cell r="E1005" t="str">
            <v>JAKELINE PAULA DE MELO</v>
          </cell>
          <cell r="F1005" t="str">
            <v>2 - Outros Profissionais da Saúde</v>
          </cell>
          <cell r="G1005" t="str">
            <v>322205</v>
          </cell>
          <cell r="H1005">
            <v>45474</v>
          </cell>
          <cell r="J1005">
            <v>299.83</v>
          </cell>
          <cell r="L1005">
            <v>95.865238095199999</v>
          </cell>
          <cell r="M1005">
            <v>29.39</v>
          </cell>
          <cell r="O1005">
            <v>1.82</v>
          </cell>
          <cell r="Y1005">
            <v>1653.3100000000002</v>
          </cell>
          <cell r="AB1005" t="str">
            <v>PL14434</v>
          </cell>
        </row>
        <row r="1006">
          <cell r="C1006" t="str">
            <v>HOSPITAL MESTRE VITALINO</v>
          </cell>
          <cell r="E1006" t="str">
            <v>JAMMERSON EMMANOEL ALVES DE ARAUJO SILVA</v>
          </cell>
          <cell r="F1006" t="str">
            <v>3 - Administrativo</v>
          </cell>
          <cell r="G1006" t="str">
            <v>517415</v>
          </cell>
          <cell r="H1006">
            <v>45474</v>
          </cell>
          <cell r="J1006">
            <v>153.91999999999999</v>
          </cell>
          <cell r="O1006">
            <v>1.82</v>
          </cell>
        </row>
        <row r="1007">
          <cell r="C1007" t="str">
            <v>HOSPITAL MESTRE VITALINO</v>
          </cell>
          <cell r="E1007" t="str">
            <v>JANAILDA DA SILVA</v>
          </cell>
          <cell r="F1007" t="str">
            <v>2 - Outros Profissionais da Saúde</v>
          </cell>
          <cell r="G1007" t="str">
            <v>322205</v>
          </cell>
          <cell r="H1007">
            <v>45474</v>
          </cell>
          <cell r="J1007">
            <v>293.55</v>
          </cell>
          <cell r="O1007">
            <v>1.82</v>
          </cell>
          <cell r="Y1007">
            <v>1653.3100000000002</v>
          </cell>
          <cell r="AB1007" t="str">
            <v>PL14434</v>
          </cell>
        </row>
        <row r="1008">
          <cell r="C1008" t="str">
            <v>HOSPITAL MESTRE VITALINO</v>
          </cell>
          <cell r="E1008" t="str">
            <v>JANAILDA DOS SANTOS SIMIAO</v>
          </cell>
          <cell r="F1008" t="str">
            <v>3 - Administrativo</v>
          </cell>
          <cell r="G1008" t="str">
            <v>513505</v>
          </cell>
          <cell r="H1008">
            <v>45474</v>
          </cell>
          <cell r="O1008">
            <v>1.82</v>
          </cell>
        </row>
        <row r="1009">
          <cell r="C1009" t="str">
            <v>HOSPITAL MESTRE VITALINO</v>
          </cell>
          <cell r="E1009" t="str">
            <v>JANAILMA DOS SANTOS SOUZA</v>
          </cell>
          <cell r="F1009" t="str">
            <v>2 - Outros Profissionais da Saúde</v>
          </cell>
          <cell r="G1009" t="str">
            <v>322205</v>
          </cell>
          <cell r="H1009">
            <v>45474</v>
          </cell>
          <cell r="J1009">
            <v>310.83999999999997</v>
          </cell>
          <cell r="L1009">
            <v>95.865238095199999</v>
          </cell>
          <cell r="M1009">
            <v>28.41</v>
          </cell>
          <cell r="O1009">
            <v>1.82</v>
          </cell>
          <cell r="Y1009">
            <v>1653.3100000000002</v>
          </cell>
          <cell r="AB1009" t="str">
            <v>PL14434</v>
          </cell>
        </row>
        <row r="1010">
          <cell r="C1010" t="str">
            <v>HOSPITAL MESTRE VITALINO</v>
          </cell>
          <cell r="E1010" t="str">
            <v>JANAILMA MARINA DA SILVA</v>
          </cell>
          <cell r="F1010" t="str">
            <v>3 - Administrativo</v>
          </cell>
          <cell r="G1010" t="str">
            <v>411010</v>
          </cell>
          <cell r="H1010">
            <v>45474</v>
          </cell>
          <cell r="J1010">
            <v>147.88</v>
          </cell>
          <cell r="O1010">
            <v>1.82</v>
          </cell>
        </row>
        <row r="1011">
          <cell r="C1011" t="str">
            <v>HOSPITAL MESTRE VITALINO</v>
          </cell>
          <cell r="E1011" t="str">
            <v>JANAILSON MANOEL DAS NEVES</v>
          </cell>
          <cell r="F1011" t="str">
            <v>2 - Outros Profissionais da Saúde</v>
          </cell>
          <cell r="G1011" t="str">
            <v>322205</v>
          </cell>
          <cell r="H1011">
            <v>45474</v>
          </cell>
          <cell r="J1011">
            <v>283.61</v>
          </cell>
          <cell r="L1011">
            <v>95.865238095199999</v>
          </cell>
          <cell r="M1011">
            <v>29.39</v>
          </cell>
          <cell r="O1011">
            <v>1.82</v>
          </cell>
          <cell r="Y1011">
            <v>1653.3100000000002</v>
          </cell>
          <cell r="AB1011" t="str">
            <v>PL14434</v>
          </cell>
        </row>
        <row r="1012">
          <cell r="C1012" t="str">
            <v>HOSPITAL MESTRE VITALINO</v>
          </cell>
          <cell r="E1012" t="str">
            <v>JANAILSON SIMIAO DA SILVA</v>
          </cell>
          <cell r="F1012" t="str">
            <v>3 - Administrativo</v>
          </cell>
          <cell r="G1012" t="str">
            <v>513505</v>
          </cell>
          <cell r="H1012">
            <v>45474</v>
          </cell>
          <cell r="J1012">
            <v>155.93</v>
          </cell>
          <cell r="O1012">
            <v>1.82</v>
          </cell>
        </row>
        <row r="1013">
          <cell r="C1013" t="str">
            <v>HOSPITAL MESTRE VITALINO</v>
          </cell>
          <cell r="E1013" t="str">
            <v>JANAILZA ALVES SILVA</v>
          </cell>
          <cell r="F1013" t="str">
            <v>2 - Outros Profissionais da Saúde</v>
          </cell>
          <cell r="G1013" t="str">
            <v>223505</v>
          </cell>
          <cell r="H1013">
            <v>45474</v>
          </cell>
          <cell r="J1013">
            <v>471.02</v>
          </cell>
          <cell r="L1013">
            <v>95.865238095199999</v>
          </cell>
          <cell r="M1013">
            <v>4.1100000000000003</v>
          </cell>
          <cell r="O1013">
            <v>1.35</v>
          </cell>
          <cell r="Y1013">
            <v>972.42</v>
          </cell>
          <cell r="AB1013" t="str">
            <v>PL14434</v>
          </cell>
        </row>
        <row r="1014">
          <cell r="C1014" t="str">
            <v>HOSPITAL MESTRE VITALINO</v>
          </cell>
          <cell r="E1014" t="str">
            <v>JANAINA ALMEIDA DA SILVA</v>
          </cell>
          <cell r="F1014" t="str">
            <v>2 - Outros Profissionais da Saúde</v>
          </cell>
          <cell r="G1014" t="str">
            <v>223605</v>
          </cell>
          <cell r="H1014">
            <v>45474</v>
          </cell>
          <cell r="J1014">
            <v>381.96</v>
          </cell>
          <cell r="L1014">
            <v>95.865238095199999</v>
          </cell>
          <cell r="M1014">
            <v>3.68</v>
          </cell>
          <cell r="O1014">
            <v>1.35</v>
          </cell>
          <cell r="U1014">
            <v>116.77</v>
          </cell>
          <cell r="X1014" t="str">
            <v>AUX. CRECHE I</v>
          </cell>
        </row>
        <row r="1015">
          <cell r="C1015" t="str">
            <v>HOSPITAL MESTRE VITALINO</v>
          </cell>
          <cell r="E1015" t="str">
            <v>JANAINA LEITE</v>
          </cell>
          <cell r="F1015" t="str">
            <v>3 - Administrativo</v>
          </cell>
          <cell r="G1015" t="str">
            <v>411010</v>
          </cell>
          <cell r="H1015">
            <v>45474</v>
          </cell>
          <cell r="J1015">
            <v>125.37</v>
          </cell>
          <cell r="O1015">
            <v>1.82</v>
          </cell>
          <cell r="R1015">
            <v>441.59999999999997</v>
          </cell>
          <cell r="S1015">
            <v>87.97</v>
          </cell>
        </row>
        <row r="1016">
          <cell r="C1016" t="str">
            <v>HOSPITAL MESTRE VITALINO</v>
          </cell>
          <cell r="E1016" t="str">
            <v>JANAINA MARIA DA SILVA</v>
          </cell>
          <cell r="F1016" t="str">
            <v>3 - Administrativo</v>
          </cell>
          <cell r="G1016" t="str">
            <v>763305</v>
          </cell>
          <cell r="H1016">
            <v>45474</v>
          </cell>
          <cell r="J1016">
            <v>151.91999999999999</v>
          </cell>
          <cell r="L1016">
            <v>95.865238095199999</v>
          </cell>
          <cell r="M1016">
            <v>28.24</v>
          </cell>
          <cell r="O1016">
            <v>1.82</v>
          </cell>
          <cell r="R1016">
            <v>307.2</v>
          </cell>
          <cell r="S1016">
            <v>84.72</v>
          </cell>
        </row>
        <row r="1017">
          <cell r="C1017" t="str">
            <v>HOSPITAL MESTRE VITALINO</v>
          </cell>
          <cell r="E1017" t="str">
            <v>JANAINA RIMARTA DE OLIVEIRA</v>
          </cell>
          <cell r="F1017" t="str">
            <v>2 - Outros Profissionais da Saúde</v>
          </cell>
          <cell r="G1017" t="str">
            <v>223505</v>
          </cell>
          <cell r="H1017">
            <v>45474</v>
          </cell>
          <cell r="J1017">
            <v>398.12</v>
          </cell>
          <cell r="L1017">
            <v>95.865238095199999</v>
          </cell>
          <cell r="M1017">
            <v>4.1100000000000003</v>
          </cell>
          <cell r="O1017">
            <v>1.35</v>
          </cell>
          <cell r="Y1017">
            <v>972.42</v>
          </cell>
          <cell r="AB1017" t="str">
            <v>PL14434</v>
          </cell>
        </row>
        <row r="1018">
          <cell r="C1018" t="str">
            <v>HOSPITAL MESTRE VITALINO</v>
          </cell>
          <cell r="E1018" t="str">
            <v>JANAINA TORRES DE SANTANA</v>
          </cell>
          <cell r="F1018" t="str">
            <v>2 - Outros Profissionais da Saúde</v>
          </cell>
          <cell r="G1018" t="str">
            <v>322205</v>
          </cell>
          <cell r="H1018">
            <v>45474</v>
          </cell>
          <cell r="J1018">
            <v>296.83999999999997</v>
          </cell>
          <cell r="L1018">
            <v>95.865238095199999</v>
          </cell>
          <cell r="M1018">
            <v>28.41</v>
          </cell>
          <cell r="O1018">
            <v>1.82</v>
          </cell>
          <cell r="Y1018">
            <v>1653.3100000000002</v>
          </cell>
          <cell r="AB1018" t="str">
            <v>PL14434</v>
          </cell>
        </row>
        <row r="1019">
          <cell r="C1019" t="str">
            <v>HOSPITAL MESTRE VITALINO</v>
          </cell>
          <cell r="E1019" t="str">
            <v>JANAINE SOARES DA SILVA</v>
          </cell>
          <cell r="F1019" t="str">
            <v>3 - Administrativo</v>
          </cell>
          <cell r="G1019" t="str">
            <v>223710</v>
          </cell>
          <cell r="H1019">
            <v>45474</v>
          </cell>
          <cell r="J1019">
            <v>319.11</v>
          </cell>
          <cell r="O1019">
            <v>1.82</v>
          </cell>
        </row>
        <row r="1020">
          <cell r="C1020" t="str">
            <v>HOSPITAL MESTRE VITALINO</v>
          </cell>
          <cell r="E1020" t="str">
            <v>JANE CLEIDE TAVARES SILVA</v>
          </cell>
          <cell r="F1020" t="str">
            <v>2 - Outros Profissionais da Saúde</v>
          </cell>
          <cell r="G1020" t="str">
            <v>322205</v>
          </cell>
          <cell r="H1020">
            <v>45474</v>
          </cell>
          <cell r="J1020">
            <v>373.63</v>
          </cell>
          <cell r="O1020">
            <v>1.82</v>
          </cell>
          <cell r="Y1020">
            <v>1653.3100000000002</v>
          </cell>
          <cell r="AB1020" t="str">
            <v>PL14434</v>
          </cell>
        </row>
        <row r="1021">
          <cell r="C1021" t="str">
            <v>HOSPITAL MESTRE VITALINO</v>
          </cell>
          <cell r="E1021" t="str">
            <v>JANE LETICIA NASCIMENTO SILVA</v>
          </cell>
          <cell r="F1021" t="str">
            <v>2 - Outros Profissionais da Saúde</v>
          </cell>
          <cell r="G1021" t="str">
            <v>223505</v>
          </cell>
          <cell r="H1021">
            <v>45474</v>
          </cell>
          <cell r="J1021">
            <v>459.17</v>
          </cell>
          <cell r="O1021">
            <v>1.35</v>
          </cell>
          <cell r="U1021">
            <v>112.24</v>
          </cell>
          <cell r="X1021" t="str">
            <v>AUX. CRECHE I</v>
          </cell>
          <cell r="Y1021">
            <v>972.42</v>
          </cell>
          <cell r="AB1021" t="str">
            <v>PL14434</v>
          </cell>
        </row>
        <row r="1022">
          <cell r="C1022" t="str">
            <v>HOSPITAL MESTRE VITALINO</v>
          </cell>
          <cell r="E1022" t="str">
            <v>JANECLEIDE FELIX DOS SANTOS</v>
          </cell>
          <cell r="F1022" t="str">
            <v>3 - Administrativo</v>
          </cell>
          <cell r="G1022" t="str">
            <v>514320</v>
          </cell>
          <cell r="H1022">
            <v>45474</v>
          </cell>
          <cell r="J1022">
            <v>211.36</v>
          </cell>
          <cell r="O1022">
            <v>1.82</v>
          </cell>
        </row>
        <row r="1023">
          <cell r="C1023" t="str">
            <v>HOSPITAL MESTRE VITALINO</v>
          </cell>
          <cell r="E1023" t="str">
            <v>JANEIDE MARIA ANDRADE DOS SANTOS</v>
          </cell>
          <cell r="F1023" t="str">
            <v>3 - Administrativo</v>
          </cell>
          <cell r="G1023" t="str">
            <v>214120</v>
          </cell>
          <cell r="H1023">
            <v>45474</v>
          </cell>
          <cell r="J1023">
            <v>955.46</v>
          </cell>
          <cell r="L1023">
            <v>95.865238095199999</v>
          </cell>
          <cell r="M1023">
            <v>42.13</v>
          </cell>
          <cell r="O1023">
            <v>1.82</v>
          </cell>
        </row>
        <row r="1024">
          <cell r="C1024" t="str">
            <v>HOSPITAL MESTRE VITALINO</v>
          </cell>
          <cell r="E1024" t="str">
            <v>JANETE DE LIMA SOUSA</v>
          </cell>
          <cell r="F1024" t="str">
            <v>3 - Administrativo</v>
          </cell>
          <cell r="G1024" t="str">
            <v>325210</v>
          </cell>
          <cell r="H1024">
            <v>45474</v>
          </cell>
          <cell r="J1024">
            <v>170.49</v>
          </cell>
          <cell r="L1024">
            <v>95.865238095199999</v>
          </cell>
          <cell r="M1024">
            <v>31.91</v>
          </cell>
          <cell r="O1024">
            <v>1.82</v>
          </cell>
        </row>
        <row r="1025">
          <cell r="C1025" t="str">
            <v>HOSPITAL MESTRE VITALINO</v>
          </cell>
          <cell r="E1025" t="str">
            <v>JANICLEIDE CORDEIRO DA SILVA</v>
          </cell>
          <cell r="F1025" t="str">
            <v>3 - Administrativo</v>
          </cell>
          <cell r="G1025" t="str">
            <v>513430</v>
          </cell>
          <cell r="H1025">
            <v>45474</v>
          </cell>
          <cell r="L1025">
            <v>95.865238095199999</v>
          </cell>
          <cell r="M1025">
            <v>0</v>
          </cell>
          <cell r="O1025">
            <v>1.82</v>
          </cell>
        </row>
        <row r="1026">
          <cell r="C1026" t="str">
            <v>HOSPITAL MESTRE VITALINO</v>
          </cell>
          <cell r="E1026" t="str">
            <v>JANIEL DE LIMA SANTOS</v>
          </cell>
          <cell r="F1026" t="str">
            <v>3 - Administrativo</v>
          </cell>
          <cell r="G1026" t="str">
            <v>513505</v>
          </cell>
          <cell r="H1026">
            <v>45474</v>
          </cell>
          <cell r="J1026">
            <v>135.55000000000001</v>
          </cell>
          <cell r="L1026">
            <v>95.865238095199999</v>
          </cell>
          <cell r="M1026">
            <v>28.24</v>
          </cell>
          <cell r="O1026">
            <v>1.82</v>
          </cell>
        </row>
        <row r="1027">
          <cell r="C1027" t="str">
            <v>HOSPITAL MESTRE VITALINO</v>
          </cell>
          <cell r="E1027" t="str">
            <v>JANINE DA SILVA DUARTE</v>
          </cell>
          <cell r="F1027" t="str">
            <v>2 - Outros Profissionais da Saúde</v>
          </cell>
          <cell r="G1027" t="str">
            <v>223505</v>
          </cell>
          <cell r="H1027">
            <v>45474</v>
          </cell>
          <cell r="J1027">
            <v>422.42</v>
          </cell>
          <cell r="O1027">
            <v>1.35</v>
          </cell>
          <cell r="U1027">
            <v>120.26</v>
          </cell>
          <cell r="X1027" t="str">
            <v>AUX. CRECHE I</v>
          </cell>
          <cell r="Y1027">
            <v>972.42</v>
          </cell>
          <cell r="AB1027" t="str">
            <v>PL14434</v>
          </cell>
        </row>
        <row r="1028">
          <cell r="C1028" t="str">
            <v>HOSPITAL MESTRE VITALINO</v>
          </cell>
          <cell r="E1028" t="str">
            <v>JANYELLE MARIA DE ANDRADE TEOTONIO RAMOS</v>
          </cell>
          <cell r="F1028" t="str">
            <v>2 - Outros Profissionais da Saúde</v>
          </cell>
          <cell r="G1028" t="str">
            <v>223505</v>
          </cell>
          <cell r="H1028">
            <v>45474</v>
          </cell>
          <cell r="J1028">
            <v>407.76</v>
          </cell>
          <cell r="L1028">
            <v>95.865238095199999</v>
          </cell>
          <cell r="M1028">
            <v>1.1000000000000001</v>
          </cell>
          <cell r="O1028">
            <v>1.35</v>
          </cell>
          <cell r="U1028">
            <v>120.26</v>
          </cell>
          <cell r="X1028" t="str">
            <v>AUX. CRECHE I</v>
          </cell>
          <cell r="Y1028">
            <v>972.42</v>
          </cell>
          <cell r="AB1028" t="str">
            <v>PL14434</v>
          </cell>
        </row>
        <row r="1029">
          <cell r="C1029" t="str">
            <v>HOSPITAL MESTRE VITALINO</v>
          </cell>
          <cell r="E1029" t="str">
            <v>JAQUELINE ARAUJO PEREIRA DA SILVA</v>
          </cell>
          <cell r="F1029" t="str">
            <v>3 - Administrativo</v>
          </cell>
          <cell r="G1029" t="str">
            <v>351605</v>
          </cell>
          <cell r="H1029">
            <v>45474</v>
          </cell>
          <cell r="J1029">
            <v>186.58</v>
          </cell>
          <cell r="O1029">
            <v>1.82</v>
          </cell>
        </row>
        <row r="1030">
          <cell r="C1030" t="str">
            <v>HOSPITAL MESTRE VITALINO</v>
          </cell>
          <cell r="E1030" t="str">
            <v>JAQUELINE BEZERRA DE MENEZES SILVA</v>
          </cell>
          <cell r="F1030" t="str">
            <v>2 - Outros Profissionais da Saúde</v>
          </cell>
          <cell r="G1030" t="str">
            <v>322205</v>
          </cell>
          <cell r="H1030">
            <v>45474</v>
          </cell>
          <cell r="J1030">
            <v>171.31</v>
          </cell>
          <cell r="L1030">
            <v>95.865238095199999</v>
          </cell>
          <cell r="M1030">
            <v>29.39</v>
          </cell>
          <cell r="O1030">
            <v>1.82</v>
          </cell>
        </row>
        <row r="1031">
          <cell r="C1031" t="str">
            <v>HOSPITAL MESTRE VITALINO</v>
          </cell>
          <cell r="E1031" t="str">
            <v>JAQUELINE DA CONCEICAO FELIPE</v>
          </cell>
          <cell r="F1031" t="str">
            <v>2 - Outros Profissionais da Saúde</v>
          </cell>
          <cell r="G1031" t="str">
            <v>322205</v>
          </cell>
          <cell r="H1031">
            <v>45474</v>
          </cell>
          <cell r="J1031">
            <v>296.54000000000002</v>
          </cell>
          <cell r="L1031">
            <v>95.865238095199999</v>
          </cell>
          <cell r="M1031">
            <v>29.39</v>
          </cell>
          <cell r="O1031">
            <v>1.82</v>
          </cell>
          <cell r="U1031">
            <v>77.55</v>
          </cell>
          <cell r="X1031" t="str">
            <v>AUX. CRECHE I</v>
          </cell>
          <cell r="Y1031">
            <v>1653.3100000000002</v>
          </cell>
          <cell r="AB1031" t="str">
            <v>PL14434</v>
          </cell>
        </row>
        <row r="1032">
          <cell r="C1032" t="str">
            <v>HOSPITAL MESTRE VITALINO</v>
          </cell>
          <cell r="E1032" t="str">
            <v>JAQUELINE FERREIRA DA SILVA GALINDO</v>
          </cell>
          <cell r="F1032" t="str">
            <v>2 - Outros Profissionais da Saúde</v>
          </cell>
          <cell r="G1032" t="str">
            <v>322205</v>
          </cell>
          <cell r="H1032">
            <v>45474</v>
          </cell>
          <cell r="J1032">
            <v>292.18</v>
          </cell>
          <cell r="O1032">
            <v>1.82</v>
          </cell>
          <cell r="R1032">
            <v>441.59999999999997</v>
          </cell>
          <cell r="S1032">
            <v>88.17</v>
          </cell>
          <cell r="Y1032">
            <v>1653.3100000000002</v>
          </cell>
          <cell r="AB1032" t="str">
            <v>PL14434</v>
          </cell>
        </row>
        <row r="1033">
          <cell r="C1033" t="str">
            <v>HOSPITAL MESTRE VITALINO</v>
          </cell>
          <cell r="E1033" t="str">
            <v>JAQUELINE SILVEIRA PERONICO DA SILVA</v>
          </cell>
          <cell r="F1033" t="str">
            <v>3 - Administrativo</v>
          </cell>
          <cell r="G1033" t="str">
            <v>411010</v>
          </cell>
          <cell r="H1033">
            <v>45474</v>
          </cell>
          <cell r="J1033">
            <v>139.88</v>
          </cell>
          <cell r="O1033">
            <v>1.82</v>
          </cell>
        </row>
        <row r="1034">
          <cell r="C1034" t="str">
            <v>HOSPITAL MESTRE VITALINO</v>
          </cell>
          <cell r="E1034" t="str">
            <v>JAQUELINE VELOSO DOS SANTOS</v>
          </cell>
          <cell r="F1034" t="str">
            <v>2 - Outros Profissionais da Saúde</v>
          </cell>
          <cell r="G1034" t="str">
            <v>322205</v>
          </cell>
          <cell r="H1034">
            <v>45474</v>
          </cell>
          <cell r="J1034">
            <v>292.95</v>
          </cell>
          <cell r="L1034">
            <v>95.865238095199999</v>
          </cell>
          <cell r="M1034">
            <v>26.45</v>
          </cell>
          <cell r="O1034">
            <v>1.82</v>
          </cell>
          <cell r="Y1034">
            <v>1653.3100000000002</v>
          </cell>
          <cell r="AB1034" t="str">
            <v>PL14434</v>
          </cell>
        </row>
        <row r="1035">
          <cell r="C1035" t="str">
            <v>HOSPITAL MESTRE VITALINO</v>
          </cell>
          <cell r="E1035" t="str">
            <v>JARDIEL BEZERRA DA SILVA</v>
          </cell>
          <cell r="F1035" t="str">
            <v>3 - Administrativo</v>
          </cell>
          <cell r="G1035" t="str">
            <v>411010</v>
          </cell>
          <cell r="H1035">
            <v>45474</v>
          </cell>
          <cell r="J1035">
            <v>145.05000000000001</v>
          </cell>
          <cell r="L1035">
            <v>95.865238095199999</v>
          </cell>
          <cell r="M1035">
            <v>28.35</v>
          </cell>
          <cell r="O1035">
            <v>1.82</v>
          </cell>
          <cell r="R1035">
            <v>307.2</v>
          </cell>
          <cell r="S1035">
            <v>87.97</v>
          </cell>
        </row>
        <row r="1036">
          <cell r="C1036" t="str">
            <v>HOSPITAL MESTRE VITALINO</v>
          </cell>
          <cell r="E1036" t="str">
            <v>JARLAN BENEVIDES RODRIGUES</v>
          </cell>
          <cell r="F1036" t="str">
            <v>3 - Administrativo</v>
          </cell>
          <cell r="G1036" t="str">
            <v>312105</v>
          </cell>
          <cell r="H1036">
            <v>45474</v>
          </cell>
          <cell r="J1036">
            <v>205.42</v>
          </cell>
          <cell r="O1036">
            <v>1.82</v>
          </cell>
          <cell r="U1036">
            <v>51.98</v>
          </cell>
          <cell r="X1036" t="str">
            <v>AUX DE FERRAMENTA</v>
          </cell>
        </row>
        <row r="1037">
          <cell r="C1037" t="str">
            <v>HOSPITAL MESTRE VITALINO</v>
          </cell>
          <cell r="E1037" t="str">
            <v>JAYANE RAMOS QUEIROZ</v>
          </cell>
          <cell r="F1037" t="str">
            <v>3 - Administrativo</v>
          </cell>
          <cell r="G1037" t="str">
            <v>521130</v>
          </cell>
          <cell r="H1037">
            <v>45474</v>
          </cell>
          <cell r="J1037">
            <v>150.66</v>
          </cell>
          <cell r="L1037">
            <v>95.865238095199999</v>
          </cell>
          <cell r="M1037">
            <v>28.24</v>
          </cell>
          <cell r="O1037">
            <v>1.82</v>
          </cell>
          <cell r="R1037">
            <v>307.2</v>
          </cell>
          <cell r="S1037">
            <v>84.72</v>
          </cell>
        </row>
        <row r="1038">
          <cell r="C1038" t="str">
            <v>HOSPITAL MESTRE VITALINO</v>
          </cell>
          <cell r="E1038" t="str">
            <v>JAYANNE VASCONCELOS CAVALCANTE</v>
          </cell>
          <cell r="F1038" t="str">
            <v>2 - Outros Profissionais da Saúde</v>
          </cell>
          <cell r="G1038" t="str">
            <v>251605</v>
          </cell>
          <cell r="H1038">
            <v>45474</v>
          </cell>
          <cell r="J1038">
            <v>213.95</v>
          </cell>
          <cell r="L1038">
            <v>95.865238095199999</v>
          </cell>
          <cell r="M1038">
            <v>46.25</v>
          </cell>
          <cell r="O1038">
            <v>1.82</v>
          </cell>
          <cell r="U1038">
            <v>80.95</v>
          </cell>
          <cell r="X1038" t="str">
            <v>AUX. CRECHE I</v>
          </cell>
        </row>
        <row r="1039">
          <cell r="C1039" t="str">
            <v>HOSPITAL MESTRE VITALINO</v>
          </cell>
          <cell r="E1039" t="str">
            <v>JAYNE MARIA BRITO DA SILVA</v>
          </cell>
          <cell r="F1039" t="str">
            <v>2 - Outros Profissionais da Saúde</v>
          </cell>
          <cell r="G1039" t="str">
            <v>322205</v>
          </cell>
          <cell r="H1039">
            <v>45474</v>
          </cell>
          <cell r="J1039">
            <v>301.54000000000002</v>
          </cell>
          <cell r="L1039">
            <v>95.865238095199999</v>
          </cell>
          <cell r="M1039">
            <v>22.53</v>
          </cell>
          <cell r="O1039">
            <v>1.82</v>
          </cell>
          <cell r="R1039">
            <v>153.6</v>
          </cell>
          <cell r="S1039">
            <v>88.17</v>
          </cell>
          <cell r="Y1039">
            <v>1653.3100000000002</v>
          </cell>
          <cell r="AB1039" t="str">
            <v>PL14434</v>
          </cell>
        </row>
        <row r="1040">
          <cell r="C1040" t="str">
            <v>HOSPITAL MESTRE VITALINO</v>
          </cell>
          <cell r="E1040" t="str">
            <v>JEAN CARLOS SILVA</v>
          </cell>
          <cell r="F1040" t="str">
            <v>3 - Administrativo</v>
          </cell>
          <cell r="G1040" t="str">
            <v>515110</v>
          </cell>
          <cell r="H1040">
            <v>45474</v>
          </cell>
          <cell r="J1040">
            <v>144.5</v>
          </cell>
          <cell r="L1040">
            <v>95.865238095199999</v>
          </cell>
          <cell r="M1040">
            <v>28.24</v>
          </cell>
          <cell r="O1040">
            <v>1.82</v>
          </cell>
        </row>
        <row r="1041">
          <cell r="C1041" t="str">
            <v>HOSPITAL MESTRE VITALINO</v>
          </cell>
          <cell r="E1041" t="str">
            <v>JEANE MARIA MORAIS DE SANTANA</v>
          </cell>
          <cell r="F1041" t="str">
            <v>3 - Administrativo</v>
          </cell>
          <cell r="G1041" t="str">
            <v>411010</v>
          </cell>
          <cell r="H1041">
            <v>45474</v>
          </cell>
          <cell r="J1041">
            <v>145.75</v>
          </cell>
          <cell r="O1041">
            <v>1.82</v>
          </cell>
        </row>
        <row r="1042">
          <cell r="C1042" t="str">
            <v>HOSPITAL MESTRE VITALINO</v>
          </cell>
          <cell r="E1042" t="str">
            <v>JEANELUCY VASCONCELOS BEZERRA</v>
          </cell>
          <cell r="F1042" t="str">
            <v>2 - Outros Profissionais da Saúde</v>
          </cell>
          <cell r="G1042" t="str">
            <v>322205</v>
          </cell>
          <cell r="H1042">
            <v>45474</v>
          </cell>
          <cell r="J1042">
            <v>303.74</v>
          </cell>
          <cell r="L1042">
            <v>95.865238095199999</v>
          </cell>
          <cell r="M1042">
            <v>29.39</v>
          </cell>
          <cell r="O1042">
            <v>1.82</v>
          </cell>
          <cell r="Y1042">
            <v>1653.3100000000002</v>
          </cell>
          <cell r="AB1042" t="str">
            <v>PL14434</v>
          </cell>
        </row>
        <row r="1043">
          <cell r="C1043" t="str">
            <v>HOSPITAL MESTRE VITALINO</v>
          </cell>
          <cell r="E1043" t="str">
            <v>JECILANIA CONCEICAO DA SILVA</v>
          </cell>
          <cell r="F1043" t="str">
            <v>3 - Administrativo</v>
          </cell>
          <cell r="G1043" t="str">
            <v>514320</v>
          </cell>
          <cell r="H1043">
            <v>45474</v>
          </cell>
          <cell r="J1043">
            <v>158.09</v>
          </cell>
          <cell r="L1043">
            <v>95.865238095199999</v>
          </cell>
          <cell r="M1043">
            <v>27.3</v>
          </cell>
          <cell r="O1043">
            <v>1.82</v>
          </cell>
        </row>
        <row r="1044">
          <cell r="C1044" t="str">
            <v>HOSPITAL MESTRE VITALINO</v>
          </cell>
          <cell r="E1044" t="str">
            <v>JEFERSON CESAR SILVA DE OLIVEIRA</v>
          </cell>
          <cell r="F1044" t="str">
            <v>1 - Médico</v>
          </cell>
          <cell r="G1044" t="str">
            <v>225124</v>
          </cell>
          <cell r="H1044">
            <v>45474</v>
          </cell>
          <cell r="J1044">
            <v>3106.18</v>
          </cell>
          <cell r="L1044">
            <v>95.865238095199999</v>
          </cell>
          <cell r="M1044">
            <v>4.24</v>
          </cell>
          <cell r="O1044">
            <v>5.77</v>
          </cell>
          <cell r="P1044">
            <v>1.23</v>
          </cell>
        </row>
        <row r="1045">
          <cell r="C1045" t="str">
            <v>HOSPITAL MESTRE VITALINO</v>
          </cell>
          <cell r="E1045" t="str">
            <v>JEFFERSON ALVES DA SILVA</v>
          </cell>
          <cell r="F1045" t="str">
            <v>3 - Administrativo</v>
          </cell>
          <cell r="G1045" t="str">
            <v>411010</v>
          </cell>
          <cell r="H1045">
            <v>45474</v>
          </cell>
          <cell r="J1045">
            <v>161.01</v>
          </cell>
          <cell r="L1045">
            <v>95.865238095199999</v>
          </cell>
          <cell r="M1045">
            <v>29.32</v>
          </cell>
          <cell r="O1045">
            <v>1.82</v>
          </cell>
        </row>
        <row r="1046">
          <cell r="C1046" t="str">
            <v>HOSPITAL MESTRE VITALINO</v>
          </cell>
          <cell r="E1046" t="str">
            <v>JEFFERSON BATISTA DA SILVA</v>
          </cell>
          <cell r="F1046" t="str">
            <v>2 - Outros Profissionais da Saúde</v>
          </cell>
          <cell r="G1046" t="str">
            <v>322205</v>
          </cell>
          <cell r="H1046">
            <v>45474</v>
          </cell>
          <cell r="J1046">
            <v>314.12</v>
          </cell>
          <cell r="L1046">
            <v>95.865238095199999</v>
          </cell>
          <cell r="M1046">
            <v>27.43</v>
          </cell>
          <cell r="O1046">
            <v>1.82</v>
          </cell>
          <cell r="Y1046">
            <v>1653.3100000000002</v>
          </cell>
          <cell r="AB1046" t="str">
            <v>PL14434</v>
          </cell>
        </row>
        <row r="1047">
          <cell r="C1047" t="str">
            <v>HOSPITAL MESTRE VITALINO</v>
          </cell>
          <cell r="E1047" t="str">
            <v>JEFFERSON CARLOS SOBRAL</v>
          </cell>
          <cell r="F1047" t="str">
            <v>3 - Administrativo</v>
          </cell>
          <cell r="G1047" t="str">
            <v>515110</v>
          </cell>
          <cell r="H1047">
            <v>45474</v>
          </cell>
          <cell r="J1047">
            <v>161.34</v>
          </cell>
          <cell r="L1047">
            <v>95.865238095199999</v>
          </cell>
          <cell r="M1047">
            <v>28.24</v>
          </cell>
          <cell r="O1047">
            <v>1.82</v>
          </cell>
        </row>
        <row r="1048">
          <cell r="C1048" t="str">
            <v>HOSPITAL MESTRE VITALINO</v>
          </cell>
          <cell r="E1048" t="str">
            <v>JEFFERSON HENRIQUE GOMES DA SILVA</v>
          </cell>
          <cell r="F1048" t="str">
            <v>2 - Outros Profissionais da Saúde</v>
          </cell>
          <cell r="G1048" t="str">
            <v>322205</v>
          </cell>
          <cell r="H1048">
            <v>45474</v>
          </cell>
          <cell r="J1048">
            <v>297.70999999999998</v>
          </cell>
          <cell r="L1048">
            <v>95.865238095199999</v>
          </cell>
          <cell r="M1048">
            <v>29.39</v>
          </cell>
          <cell r="O1048">
            <v>1.82</v>
          </cell>
          <cell r="Y1048">
            <v>1653.3100000000002</v>
          </cell>
          <cell r="AB1048" t="str">
            <v>PL14434</v>
          </cell>
        </row>
        <row r="1049">
          <cell r="C1049" t="str">
            <v>HOSPITAL MESTRE VITALINO</v>
          </cell>
          <cell r="E1049" t="str">
            <v>JEFFERSON MATHEUS FONSECA BATISTA</v>
          </cell>
          <cell r="F1049" t="str">
            <v>3 - Administrativo</v>
          </cell>
          <cell r="G1049" t="str">
            <v>521130</v>
          </cell>
          <cell r="H1049">
            <v>45474</v>
          </cell>
          <cell r="J1049">
            <v>94.02</v>
          </cell>
          <cell r="L1049">
            <v>95.865238095199999</v>
          </cell>
          <cell r="M1049">
            <v>17.89</v>
          </cell>
          <cell r="O1049">
            <v>1.82</v>
          </cell>
        </row>
        <row r="1050">
          <cell r="C1050" t="str">
            <v>HOSPITAL MESTRE VITALINO</v>
          </cell>
          <cell r="E1050" t="str">
            <v>JEFFERSON SILVA GOMES VALENTIM</v>
          </cell>
          <cell r="F1050" t="str">
            <v>2 - Outros Profissionais da Saúde</v>
          </cell>
          <cell r="G1050" t="str">
            <v>322205</v>
          </cell>
          <cell r="H1050">
            <v>45474</v>
          </cell>
          <cell r="J1050">
            <v>308.49</v>
          </cell>
          <cell r="L1050">
            <v>95.865238095199999</v>
          </cell>
          <cell r="M1050">
            <v>29.39</v>
          </cell>
          <cell r="O1050">
            <v>1.82</v>
          </cell>
          <cell r="R1050">
            <v>153.6</v>
          </cell>
          <cell r="S1050">
            <v>88.17</v>
          </cell>
          <cell r="Y1050">
            <v>1653.3100000000002</v>
          </cell>
          <cell r="AB1050" t="str">
            <v>PL14434</v>
          </cell>
        </row>
        <row r="1051">
          <cell r="C1051" t="str">
            <v>HOSPITAL MESTRE VITALINO</v>
          </cell>
          <cell r="E1051" t="str">
            <v>JEFFERSON TENORIO DE FARIAS</v>
          </cell>
          <cell r="F1051" t="str">
            <v>1 - Médico</v>
          </cell>
          <cell r="G1051" t="str">
            <v>225125</v>
          </cell>
          <cell r="H1051">
            <v>45474</v>
          </cell>
          <cell r="J1051">
            <v>933.03</v>
          </cell>
          <cell r="L1051">
            <v>95.865238095199999</v>
          </cell>
          <cell r="M1051">
            <v>4.24</v>
          </cell>
          <cell r="O1051">
            <v>5.77</v>
          </cell>
          <cell r="P1051">
            <v>1.23</v>
          </cell>
        </row>
        <row r="1052">
          <cell r="C1052" t="str">
            <v>HOSPITAL MESTRE VITALINO</v>
          </cell>
          <cell r="E1052" t="str">
            <v>JEFFERSON WESLEY DA SILVA</v>
          </cell>
          <cell r="F1052" t="str">
            <v>3 - Administrativo</v>
          </cell>
          <cell r="G1052" t="str">
            <v>514320</v>
          </cell>
          <cell r="H1052">
            <v>45474</v>
          </cell>
          <cell r="J1052">
            <v>153.47999999999999</v>
          </cell>
          <cell r="L1052">
            <v>95.865238095199999</v>
          </cell>
          <cell r="M1052">
            <v>18.829999999999998</v>
          </cell>
          <cell r="O1052">
            <v>1.82</v>
          </cell>
        </row>
        <row r="1053">
          <cell r="C1053" t="str">
            <v>HOSPITAL MESTRE VITALINO</v>
          </cell>
          <cell r="E1053" t="str">
            <v>JELSON MOURA DE FARIAS</v>
          </cell>
          <cell r="F1053" t="str">
            <v>3 - Administrativo</v>
          </cell>
          <cell r="G1053" t="str">
            <v>521130</v>
          </cell>
          <cell r="H1053">
            <v>45474</v>
          </cell>
          <cell r="J1053">
            <v>210.8</v>
          </cell>
          <cell r="L1053">
            <v>95.865238095199999</v>
          </cell>
          <cell r="M1053">
            <v>28.24</v>
          </cell>
          <cell r="O1053">
            <v>1.82</v>
          </cell>
        </row>
        <row r="1054">
          <cell r="C1054" t="str">
            <v>HOSPITAL MESTRE VITALINO</v>
          </cell>
          <cell r="E1054" t="str">
            <v>JENEFFER NATALIA ALVES SANTOS</v>
          </cell>
          <cell r="F1054" t="str">
            <v>3 - Administrativo</v>
          </cell>
          <cell r="G1054" t="str">
            <v>411010</v>
          </cell>
          <cell r="H1054">
            <v>45474</v>
          </cell>
          <cell r="J1054">
            <v>139.88</v>
          </cell>
          <cell r="L1054">
            <v>95.865238095199999</v>
          </cell>
          <cell r="M1054">
            <v>29.32</v>
          </cell>
          <cell r="O1054">
            <v>1.82</v>
          </cell>
          <cell r="U1054">
            <v>80.95</v>
          </cell>
          <cell r="X1054" t="str">
            <v>AUX. CRECHE I</v>
          </cell>
        </row>
        <row r="1055">
          <cell r="C1055" t="str">
            <v>HOSPITAL MESTRE VITALINO</v>
          </cell>
          <cell r="E1055" t="str">
            <v>JENNIFER FELIX DOS SANTOS</v>
          </cell>
          <cell r="F1055" t="str">
            <v>2 - Outros Profissionais da Saúde</v>
          </cell>
          <cell r="G1055" t="str">
            <v>322205</v>
          </cell>
          <cell r="H1055">
            <v>45474</v>
          </cell>
          <cell r="J1055">
            <v>300.32</v>
          </cell>
          <cell r="L1055">
            <v>95.865238095199999</v>
          </cell>
          <cell r="M1055">
            <v>29.39</v>
          </cell>
          <cell r="O1055">
            <v>1.82</v>
          </cell>
          <cell r="R1055">
            <v>307.2</v>
          </cell>
          <cell r="S1055">
            <v>88.17</v>
          </cell>
          <cell r="Y1055">
            <v>1653.3100000000002</v>
          </cell>
          <cell r="AB1055" t="str">
            <v>PL14434</v>
          </cell>
        </row>
        <row r="1056">
          <cell r="C1056" t="str">
            <v>HOSPITAL MESTRE VITALINO</v>
          </cell>
          <cell r="E1056" t="str">
            <v>JENNIFER SOARES WANDERLEY FERNANDES</v>
          </cell>
          <cell r="F1056" t="str">
            <v>3 - Administrativo</v>
          </cell>
          <cell r="G1056" t="str">
            <v>214125</v>
          </cell>
          <cell r="H1056">
            <v>45474</v>
          </cell>
          <cell r="J1056">
            <v>685.28</v>
          </cell>
          <cell r="L1056">
            <v>95.865238095199999</v>
          </cell>
          <cell r="M1056">
            <v>37.64</v>
          </cell>
          <cell r="O1056">
            <v>1.82</v>
          </cell>
        </row>
        <row r="1057">
          <cell r="C1057" t="str">
            <v>HOSPITAL MESTRE VITALINO</v>
          </cell>
          <cell r="E1057" t="str">
            <v>JENNYFFER MACHADO SILVA</v>
          </cell>
          <cell r="F1057" t="str">
            <v>3 - Administrativo</v>
          </cell>
          <cell r="G1057" t="str">
            <v>521130</v>
          </cell>
          <cell r="H1057">
            <v>45474</v>
          </cell>
          <cell r="J1057">
            <v>209.84</v>
          </cell>
          <cell r="O1057">
            <v>1.82</v>
          </cell>
        </row>
        <row r="1058">
          <cell r="C1058" t="str">
            <v>HOSPITAL MESTRE VITALINO</v>
          </cell>
          <cell r="E1058" t="str">
            <v>JENSEN MILFONT FONG</v>
          </cell>
          <cell r="F1058" t="str">
            <v>1 - Médico</v>
          </cell>
          <cell r="G1058" t="str">
            <v>225225</v>
          </cell>
          <cell r="H1058">
            <v>45474</v>
          </cell>
          <cell r="J1058">
            <v>1808.22</v>
          </cell>
          <cell r="L1058">
            <v>95.865238095199999</v>
          </cell>
          <cell r="M1058">
            <v>4.24</v>
          </cell>
          <cell r="O1058">
            <v>5.77</v>
          </cell>
          <cell r="P1058">
            <v>1.23</v>
          </cell>
        </row>
        <row r="1059">
          <cell r="C1059" t="str">
            <v>HOSPITAL MESTRE VITALINO</v>
          </cell>
          <cell r="E1059" t="str">
            <v>JERONIMO ANDERSON DA SILVA</v>
          </cell>
          <cell r="F1059" t="str">
            <v>3 - Administrativo</v>
          </cell>
          <cell r="G1059" t="str">
            <v>514320</v>
          </cell>
          <cell r="H1059">
            <v>45474</v>
          </cell>
          <cell r="J1059">
            <v>175.03</v>
          </cell>
          <cell r="L1059">
            <v>95.865238095199999</v>
          </cell>
          <cell r="M1059">
            <v>28.24</v>
          </cell>
          <cell r="O1059">
            <v>1.82</v>
          </cell>
        </row>
        <row r="1060">
          <cell r="C1060" t="str">
            <v>HOSPITAL MESTRE VITALINO</v>
          </cell>
          <cell r="E1060" t="str">
            <v>JERONIMO FELIPE DOS SANTOS</v>
          </cell>
          <cell r="F1060" t="str">
            <v>3 - Administrativo</v>
          </cell>
          <cell r="G1060" t="str">
            <v>782305</v>
          </cell>
          <cell r="H1060">
            <v>45474</v>
          </cell>
          <cell r="J1060">
            <v>230.42</v>
          </cell>
          <cell r="L1060">
            <v>95.865238095199999</v>
          </cell>
          <cell r="M1060">
            <v>48.36</v>
          </cell>
          <cell r="O1060">
            <v>1.82</v>
          </cell>
        </row>
        <row r="1061">
          <cell r="C1061" t="str">
            <v>HOSPITAL MESTRE VITALINO</v>
          </cell>
          <cell r="E1061" t="str">
            <v>JESIMIEL JAMAIKE DA SILVA XAVIER</v>
          </cell>
          <cell r="F1061" t="str">
            <v>3 - Administrativo</v>
          </cell>
          <cell r="G1061" t="str">
            <v>515110</v>
          </cell>
          <cell r="H1061">
            <v>45474</v>
          </cell>
          <cell r="J1061">
            <v>145.13999999999999</v>
          </cell>
          <cell r="L1061">
            <v>95.865238095199999</v>
          </cell>
          <cell r="M1061">
            <v>28.24</v>
          </cell>
          <cell r="O1061">
            <v>1.82</v>
          </cell>
        </row>
        <row r="1062">
          <cell r="C1062" t="str">
            <v>HOSPITAL MESTRE VITALINO</v>
          </cell>
          <cell r="E1062" t="str">
            <v>JESSE MAGNO DA SILVA SANTOS</v>
          </cell>
          <cell r="F1062" t="str">
            <v>2 - Outros Profissionais da Saúde</v>
          </cell>
          <cell r="G1062" t="str">
            <v>223505</v>
          </cell>
          <cell r="H1062">
            <v>45474</v>
          </cell>
          <cell r="J1062">
            <v>404.35</v>
          </cell>
          <cell r="O1062">
            <v>1.35</v>
          </cell>
          <cell r="Y1062">
            <v>972.42</v>
          </cell>
          <cell r="AB1062" t="str">
            <v>PL14434</v>
          </cell>
        </row>
        <row r="1063">
          <cell r="C1063" t="str">
            <v>HOSPITAL MESTRE VITALINO</v>
          </cell>
          <cell r="E1063" t="str">
            <v>JESSICA ALICE DA SILVA</v>
          </cell>
          <cell r="F1063" t="str">
            <v>2 - Outros Profissionais da Saúde</v>
          </cell>
          <cell r="G1063" t="str">
            <v>223605</v>
          </cell>
          <cell r="H1063">
            <v>45474</v>
          </cell>
          <cell r="J1063">
            <v>275.74</v>
          </cell>
          <cell r="L1063">
            <v>95.865238095199999</v>
          </cell>
          <cell r="M1063">
            <v>3.68</v>
          </cell>
          <cell r="O1063">
            <v>1.35</v>
          </cell>
        </row>
        <row r="1064">
          <cell r="C1064" t="str">
            <v>HOSPITAL MESTRE VITALINO</v>
          </cell>
          <cell r="E1064" t="str">
            <v>JESSICA ALVES DE SANTANA</v>
          </cell>
          <cell r="F1064" t="str">
            <v>3 - Administrativo</v>
          </cell>
          <cell r="G1064" t="str">
            <v>411010</v>
          </cell>
          <cell r="H1064">
            <v>45474</v>
          </cell>
          <cell r="J1064">
            <v>139.88</v>
          </cell>
          <cell r="O1064">
            <v>1.82</v>
          </cell>
        </row>
        <row r="1065">
          <cell r="C1065" t="str">
            <v>HOSPITAL MESTRE VITALINO</v>
          </cell>
          <cell r="E1065" t="str">
            <v>JESSICA BARROS RANGEL</v>
          </cell>
          <cell r="F1065" t="str">
            <v>3 - Administrativo</v>
          </cell>
          <cell r="G1065" t="str">
            <v>223405</v>
          </cell>
          <cell r="H1065">
            <v>45474</v>
          </cell>
          <cell r="J1065">
            <v>345.23</v>
          </cell>
          <cell r="L1065">
            <v>95.865238095199999</v>
          </cell>
          <cell r="M1065">
            <v>19.43</v>
          </cell>
          <cell r="O1065">
            <v>1.82</v>
          </cell>
        </row>
        <row r="1066">
          <cell r="C1066" t="str">
            <v>HOSPITAL MESTRE VITALINO</v>
          </cell>
          <cell r="E1066" t="str">
            <v>JESSICA CARLA DA SILVA</v>
          </cell>
          <cell r="F1066" t="str">
            <v>2 - Outros Profissionais da Saúde</v>
          </cell>
          <cell r="G1066" t="str">
            <v>322205</v>
          </cell>
          <cell r="H1066">
            <v>45474</v>
          </cell>
          <cell r="J1066">
            <v>294.3</v>
          </cell>
          <cell r="L1066">
            <v>95.865238095199999</v>
          </cell>
          <cell r="M1066">
            <v>29.39</v>
          </cell>
          <cell r="O1066">
            <v>1.82</v>
          </cell>
          <cell r="Y1066">
            <v>1653.3100000000002</v>
          </cell>
          <cell r="AB1066" t="str">
            <v>PL14434</v>
          </cell>
        </row>
        <row r="1067">
          <cell r="C1067" t="str">
            <v>HOSPITAL MESTRE VITALINO</v>
          </cell>
          <cell r="E1067" t="str">
            <v>JESSICA DRESIANE FERREIRA RIBEIRO</v>
          </cell>
          <cell r="F1067" t="str">
            <v>2 - Outros Profissionais da Saúde</v>
          </cell>
          <cell r="G1067" t="str">
            <v>223505</v>
          </cell>
          <cell r="H1067">
            <v>45474</v>
          </cell>
          <cell r="J1067">
            <v>437.57</v>
          </cell>
          <cell r="L1067">
            <v>95.865238095199999</v>
          </cell>
          <cell r="M1067">
            <v>4.1100000000000003</v>
          </cell>
          <cell r="O1067">
            <v>1.35</v>
          </cell>
          <cell r="U1067">
            <v>120.26</v>
          </cell>
          <cell r="X1067" t="str">
            <v>AUX. CRECHE I</v>
          </cell>
          <cell r="Y1067">
            <v>972.42</v>
          </cell>
          <cell r="AB1067" t="str">
            <v>PL14434</v>
          </cell>
        </row>
        <row r="1068">
          <cell r="C1068" t="str">
            <v>HOSPITAL MESTRE VITALINO</v>
          </cell>
          <cell r="E1068" t="str">
            <v>JESSICA FERNANDA DE SIQUEIRA ALVES</v>
          </cell>
          <cell r="F1068" t="str">
            <v>2 - Outros Profissionais da Saúde</v>
          </cell>
          <cell r="G1068" t="str">
            <v>322205</v>
          </cell>
          <cell r="H1068">
            <v>45474</v>
          </cell>
          <cell r="J1068">
            <v>312.24</v>
          </cell>
          <cell r="L1068">
            <v>95.865238095199999</v>
          </cell>
          <cell r="M1068">
            <v>29.39</v>
          </cell>
          <cell r="O1068">
            <v>1.82</v>
          </cell>
          <cell r="Y1068">
            <v>1653.3100000000002</v>
          </cell>
          <cell r="AB1068" t="str">
            <v>PL14434</v>
          </cell>
        </row>
        <row r="1069">
          <cell r="C1069" t="str">
            <v>HOSPITAL MESTRE VITALINO</v>
          </cell>
          <cell r="E1069" t="str">
            <v>JESSICA GERMANA DE MEDEIROS SILVA</v>
          </cell>
          <cell r="F1069" t="str">
            <v>2 - Outros Profissionais da Saúde</v>
          </cell>
          <cell r="G1069" t="str">
            <v>223505</v>
          </cell>
          <cell r="H1069">
            <v>45474</v>
          </cell>
          <cell r="J1069">
            <v>412.94</v>
          </cell>
          <cell r="O1069">
            <v>1.35</v>
          </cell>
          <cell r="Y1069">
            <v>972.42</v>
          </cell>
          <cell r="AB1069" t="str">
            <v>PL14434</v>
          </cell>
        </row>
        <row r="1070">
          <cell r="C1070" t="str">
            <v>HOSPITAL MESTRE VITALINO</v>
          </cell>
          <cell r="E1070" t="str">
            <v>JESSICA GOMES DE ALMEIDA LIMA BAHIA</v>
          </cell>
          <cell r="F1070" t="str">
            <v>2 - Outros Profissionais da Saúde</v>
          </cell>
          <cell r="G1070" t="str">
            <v>223505</v>
          </cell>
          <cell r="H1070">
            <v>45474</v>
          </cell>
          <cell r="J1070">
            <v>374.05</v>
          </cell>
          <cell r="L1070">
            <v>95.865238095199999</v>
          </cell>
          <cell r="M1070">
            <v>3.72</v>
          </cell>
          <cell r="O1070">
            <v>1.35</v>
          </cell>
          <cell r="Y1070">
            <v>1130.8899999999999</v>
          </cell>
          <cell r="AB1070" t="str">
            <v>PL14434</v>
          </cell>
        </row>
        <row r="1071">
          <cell r="C1071" t="str">
            <v>HOSPITAL MESTRE VITALINO</v>
          </cell>
          <cell r="E1071" t="str">
            <v>JESSICA MARIA DA SILVA</v>
          </cell>
          <cell r="F1071" t="str">
            <v>2 - Outros Profissionais da Saúde</v>
          </cell>
          <cell r="G1071" t="str">
            <v>322205</v>
          </cell>
          <cell r="H1071">
            <v>45474</v>
          </cell>
          <cell r="J1071">
            <v>284.36</v>
          </cell>
          <cell r="L1071">
            <v>95.865238095199999</v>
          </cell>
          <cell r="M1071">
            <v>28.41</v>
          </cell>
          <cell r="O1071">
            <v>1.82</v>
          </cell>
          <cell r="Y1071">
            <v>1653.3100000000002</v>
          </cell>
          <cell r="AB1071" t="str">
            <v>PL14434</v>
          </cell>
        </row>
        <row r="1072">
          <cell r="C1072" t="str">
            <v>HOSPITAL MESTRE VITALINO</v>
          </cell>
          <cell r="E1072" t="str">
            <v>JESSICA MARQUES DOS SANTOS</v>
          </cell>
          <cell r="F1072" t="str">
            <v>2 - Outros Profissionais da Saúde</v>
          </cell>
          <cell r="G1072" t="str">
            <v>223505</v>
          </cell>
          <cell r="H1072">
            <v>45474</v>
          </cell>
          <cell r="L1072">
            <v>95.865238095199999</v>
          </cell>
          <cell r="M1072">
            <v>0</v>
          </cell>
          <cell r="O1072">
            <v>1.35</v>
          </cell>
        </row>
        <row r="1073">
          <cell r="C1073" t="str">
            <v>HOSPITAL MESTRE VITALINO</v>
          </cell>
          <cell r="E1073" t="str">
            <v>JESSICA MIRELLI DA SILVA</v>
          </cell>
          <cell r="F1073" t="str">
            <v>3 - Administrativo</v>
          </cell>
          <cell r="G1073" t="str">
            <v>223530</v>
          </cell>
          <cell r="H1073">
            <v>45474</v>
          </cell>
          <cell r="J1073">
            <v>344.62</v>
          </cell>
          <cell r="L1073">
            <v>95.865238095199999</v>
          </cell>
          <cell r="M1073">
            <v>3.7</v>
          </cell>
          <cell r="O1073">
            <v>1.35</v>
          </cell>
          <cell r="U1073">
            <v>120.26</v>
          </cell>
          <cell r="X1073" t="str">
            <v>AUX.CRECHE II</v>
          </cell>
        </row>
        <row r="1074">
          <cell r="C1074" t="str">
            <v>HOSPITAL MESTRE VITALINO</v>
          </cell>
          <cell r="E1074" t="str">
            <v>JESSICA PRISCILA DA SILVA</v>
          </cell>
          <cell r="F1074" t="str">
            <v>3 - Administrativo</v>
          </cell>
          <cell r="G1074" t="str">
            <v>411010</v>
          </cell>
          <cell r="H1074">
            <v>45474</v>
          </cell>
          <cell r="J1074">
            <v>139.88</v>
          </cell>
          <cell r="O1074">
            <v>1.82</v>
          </cell>
          <cell r="R1074">
            <v>441.59999999999997</v>
          </cell>
          <cell r="S1074">
            <v>87.97</v>
          </cell>
        </row>
        <row r="1075">
          <cell r="C1075" t="str">
            <v>HOSPITAL MESTRE VITALINO</v>
          </cell>
          <cell r="E1075" t="str">
            <v>JESSICA PRISCILA TAVARES DA SILVA</v>
          </cell>
          <cell r="F1075" t="str">
            <v>2 - Outros Profissionais da Saúde</v>
          </cell>
          <cell r="G1075" t="str">
            <v>322205</v>
          </cell>
          <cell r="H1075">
            <v>45474</v>
          </cell>
          <cell r="J1075">
            <v>373.18</v>
          </cell>
          <cell r="L1075">
            <v>95.865238095199999</v>
          </cell>
          <cell r="M1075">
            <v>0</v>
          </cell>
          <cell r="O1075">
            <v>1.82</v>
          </cell>
          <cell r="U1075">
            <v>77.55</v>
          </cell>
          <cell r="X1075" t="str">
            <v>AUX. CRECHE I, AUX.CRECHE FÉRIAS</v>
          </cell>
          <cell r="Y1075">
            <v>1653.3100000000002</v>
          </cell>
          <cell r="AB1075" t="str">
            <v>PL14434</v>
          </cell>
        </row>
        <row r="1076">
          <cell r="C1076" t="str">
            <v>HOSPITAL MESTRE VITALINO</v>
          </cell>
          <cell r="E1076" t="str">
            <v>JESSICA SANTOS DA SILVA</v>
          </cell>
          <cell r="F1076" t="str">
            <v>2 - Outros Profissionais da Saúde</v>
          </cell>
          <cell r="G1076" t="str">
            <v>322205</v>
          </cell>
          <cell r="H1076">
            <v>45474</v>
          </cell>
          <cell r="J1076">
            <v>295.79000000000002</v>
          </cell>
          <cell r="L1076">
            <v>95.865238095199999</v>
          </cell>
          <cell r="M1076">
            <v>29.39</v>
          </cell>
          <cell r="O1076">
            <v>1.82</v>
          </cell>
          <cell r="Y1076">
            <v>1653.3100000000002</v>
          </cell>
          <cell r="AB1076" t="str">
            <v>PL14434</v>
          </cell>
        </row>
        <row r="1077">
          <cell r="C1077" t="str">
            <v>HOSPITAL MESTRE VITALINO</v>
          </cell>
          <cell r="E1077" t="str">
            <v>JESSICA URBANO DA SILVA</v>
          </cell>
          <cell r="F1077" t="str">
            <v>2 - Outros Profissionais da Saúde</v>
          </cell>
          <cell r="G1077" t="str">
            <v>223605</v>
          </cell>
          <cell r="H1077">
            <v>45474</v>
          </cell>
          <cell r="J1077">
            <v>303.08</v>
          </cell>
          <cell r="L1077">
            <v>95.865238095199999</v>
          </cell>
          <cell r="M1077">
            <v>3.19</v>
          </cell>
          <cell r="O1077">
            <v>1.35</v>
          </cell>
          <cell r="U1077">
            <v>116.77</v>
          </cell>
          <cell r="X1077" t="str">
            <v>AUX. CRECHE I</v>
          </cell>
        </row>
        <row r="1078">
          <cell r="C1078" t="str">
            <v>HOSPITAL MESTRE VITALINO</v>
          </cell>
          <cell r="E1078" t="str">
            <v>JESSIKA CARVALHO VASCONCELOS DE ANDRADE</v>
          </cell>
          <cell r="F1078" t="str">
            <v>3 - Administrativo</v>
          </cell>
          <cell r="G1078" t="str">
            <v>239405</v>
          </cell>
          <cell r="H1078">
            <v>45474</v>
          </cell>
          <cell r="J1078">
            <v>568.16999999999996</v>
          </cell>
          <cell r="L1078">
            <v>95.865238095199999</v>
          </cell>
          <cell r="M1078">
            <v>2.42</v>
          </cell>
          <cell r="O1078">
            <v>1.35</v>
          </cell>
          <cell r="U1078">
            <v>120.26</v>
          </cell>
          <cell r="X1078" t="str">
            <v>AUX.CRECHE II, AUX.CRECHE FÉRIAS</v>
          </cell>
          <cell r="Y1078">
            <v>521.99</v>
          </cell>
          <cell r="AB1078" t="str">
            <v>PL14434</v>
          </cell>
        </row>
        <row r="1079">
          <cell r="C1079" t="str">
            <v>HOSPITAL MESTRE VITALINO</v>
          </cell>
          <cell r="E1079" t="str">
            <v>JEU DELMONDES DE CARVALHO JUNIOR</v>
          </cell>
          <cell r="F1079" t="str">
            <v>1 - Médico</v>
          </cell>
          <cell r="G1079" t="str">
            <v>225120</v>
          </cell>
          <cell r="H1079">
            <v>45474</v>
          </cell>
          <cell r="J1079">
            <v>1475.35</v>
          </cell>
          <cell r="L1079">
            <v>95.865238095199999</v>
          </cell>
          <cell r="M1079">
            <v>4.24</v>
          </cell>
          <cell r="O1079">
            <v>5.77</v>
          </cell>
          <cell r="P1079">
            <v>1.23</v>
          </cell>
        </row>
        <row r="1080">
          <cell r="C1080" t="str">
            <v>HOSPITAL MESTRE VITALINO</v>
          </cell>
          <cell r="E1080" t="str">
            <v>JHONE DE SOUZA CANDIDO</v>
          </cell>
          <cell r="F1080" t="str">
            <v>3 - Administrativo</v>
          </cell>
          <cell r="G1080" t="str">
            <v>514320</v>
          </cell>
          <cell r="H1080">
            <v>45474</v>
          </cell>
          <cell r="J1080">
            <v>207.86</v>
          </cell>
          <cell r="O1080">
            <v>1.82</v>
          </cell>
        </row>
        <row r="1081">
          <cell r="C1081" t="str">
            <v>HOSPITAL MESTRE VITALINO</v>
          </cell>
          <cell r="E1081" t="str">
            <v>JISLLAYNNE KELLY CRISTINA DOS SANTOS</v>
          </cell>
          <cell r="F1081" t="str">
            <v>2 - Outros Profissionais da Saúde</v>
          </cell>
          <cell r="G1081" t="str">
            <v>223605</v>
          </cell>
          <cell r="H1081">
            <v>45474</v>
          </cell>
          <cell r="J1081">
            <v>226.48</v>
          </cell>
          <cell r="L1081">
            <v>95.865238095199999</v>
          </cell>
          <cell r="M1081">
            <v>3.26</v>
          </cell>
          <cell r="O1081">
            <v>1.35</v>
          </cell>
        </row>
        <row r="1082">
          <cell r="C1082" t="str">
            <v>HOSPITAL MESTRE VITALINO</v>
          </cell>
          <cell r="E1082" t="str">
            <v>JOADIR SANTOS DE AMORIM</v>
          </cell>
          <cell r="F1082" t="str">
            <v>3 - Administrativo</v>
          </cell>
          <cell r="G1082" t="str">
            <v>515110</v>
          </cell>
          <cell r="H1082">
            <v>45474</v>
          </cell>
          <cell r="J1082">
            <v>144.69999999999999</v>
          </cell>
          <cell r="L1082">
            <v>95.865238095199999</v>
          </cell>
          <cell r="M1082">
            <v>27.3</v>
          </cell>
          <cell r="O1082">
            <v>1.82</v>
          </cell>
          <cell r="R1082">
            <v>307.2</v>
          </cell>
          <cell r="S1082">
            <v>84.72</v>
          </cell>
        </row>
        <row r="1083">
          <cell r="C1083" t="str">
            <v>HOSPITAL MESTRE VITALINO</v>
          </cell>
          <cell r="E1083" t="str">
            <v>JOANA PAULA DA SILVA FELINTO</v>
          </cell>
          <cell r="F1083" t="str">
            <v>2 - Outros Profissionais da Saúde</v>
          </cell>
          <cell r="G1083" t="str">
            <v>322205</v>
          </cell>
          <cell r="H1083">
            <v>45474</v>
          </cell>
          <cell r="J1083">
            <v>309.39999999999998</v>
          </cell>
          <cell r="L1083">
            <v>95.865238095199999</v>
          </cell>
          <cell r="M1083">
            <v>29.39</v>
          </cell>
          <cell r="O1083">
            <v>1.82</v>
          </cell>
          <cell r="Y1083">
            <v>1653.3100000000002</v>
          </cell>
          <cell r="AB1083" t="str">
            <v>PL14434</v>
          </cell>
        </row>
        <row r="1084">
          <cell r="C1084" t="str">
            <v>HOSPITAL MESTRE VITALINO</v>
          </cell>
          <cell r="E1084" t="str">
            <v>JOANE MARINHO SANTOS</v>
          </cell>
          <cell r="F1084" t="str">
            <v>2 - Outros Profissionais da Saúde</v>
          </cell>
          <cell r="G1084" t="str">
            <v>223505</v>
          </cell>
          <cell r="H1084">
            <v>45474</v>
          </cell>
          <cell r="J1084">
            <v>409.8</v>
          </cell>
          <cell r="L1084">
            <v>95.865238095199999</v>
          </cell>
          <cell r="M1084">
            <v>4.1100000000000003</v>
          </cell>
          <cell r="O1084">
            <v>1.35</v>
          </cell>
          <cell r="Y1084">
            <v>972.42</v>
          </cell>
          <cell r="AB1084" t="str">
            <v>PL14434</v>
          </cell>
        </row>
        <row r="1085">
          <cell r="C1085" t="str">
            <v>HOSPITAL MESTRE VITALINO</v>
          </cell>
          <cell r="E1085" t="str">
            <v>JOAO ANTONIO ALVES GONÇALVES</v>
          </cell>
          <cell r="F1085" t="str">
            <v>1 - Médico</v>
          </cell>
          <cell r="G1085" t="str">
            <v>225170</v>
          </cell>
          <cell r="H1085">
            <v>45474</v>
          </cell>
          <cell r="J1085">
            <v>1017.38</v>
          </cell>
          <cell r="L1085">
            <v>95.865238095199999</v>
          </cell>
          <cell r="M1085">
            <v>4.24</v>
          </cell>
          <cell r="O1085">
            <v>5.77</v>
          </cell>
          <cell r="P1085">
            <v>1.23</v>
          </cell>
        </row>
        <row r="1086">
          <cell r="C1086" t="str">
            <v>HOSPITAL MESTRE VITALINO</v>
          </cell>
          <cell r="E1086" t="str">
            <v>JOAO BATISTA DE SALES FILHO</v>
          </cell>
          <cell r="F1086" t="str">
            <v>1 - Médico</v>
          </cell>
          <cell r="G1086" t="str">
            <v>225125</v>
          </cell>
          <cell r="H1086">
            <v>45474</v>
          </cell>
          <cell r="J1086">
            <v>1114.1099999999999</v>
          </cell>
          <cell r="L1086">
            <v>95.865238095199999</v>
          </cell>
          <cell r="M1086">
            <v>4.24</v>
          </cell>
          <cell r="O1086">
            <v>5.77</v>
          </cell>
          <cell r="P1086">
            <v>1.23</v>
          </cell>
        </row>
        <row r="1087">
          <cell r="C1087" t="str">
            <v>HOSPITAL MESTRE VITALINO</v>
          </cell>
          <cell r="E1087" t="str">
            <v>JOAO BATISTA DOS SANTOS</v>
          </cell>
          <cell r="F1087" t="str">
            <v>3 - Administrativo</v>
          </cell>
          <cell r="G1087" t="str">
            <v>517410</v>
          </cell>
          <cell r="H1087">
            <v>45474</v>
          </cell>
          <cell r="J1087">
            <v>134.09</v>
          </cell>
          <cell r="O1087">
            <v>1.82</v>
          </cell>
        </row>
        <row r="1088">
          <cell r="C1088" t="str">
            <v>HOSPITAL MESTRE VITALINO</v>
          </cell>
          <cell r="E1088" t="str">
            <v>JOAO BOSCO DA SILVA TEIXEIRA</v>
          </cell>
          <cell r="F1088" t="str">
            <v>2 - Outros Profissionais da Saúde</v>
          </cell>
          <cell r="G1088" t="str">
            <v>324115</v>
          </cell>
          <cell r="H1088">
            <v>45474</v>
          </cell>
          <cell r="J1088">
            <v>418.3</v>
          </cell>
          <cell r="L1088">
            <v>95.865238095199999</v>
          </cell>
          <cell r="M1088">
            <v>0.25</v>
          </cell>
          <cell r="O1088">
            <v>10</v>
          </cell>
        </row>
        <row r="1089">
          <cell r="C1089" t="str">
            <v>HOSPITAL MESTRE VITALINO</v>
          </cell>
          <cell r="E1089" t="str">
            <v>JOAO BOSCO DO NASCIMENTO FILHO</v>
          </cell>
          <cell r="F1089" t="str">
            <v>3 - Administrativo</v>
          </cell>
          <cell r="G1089" t="str">
            <v>513505</v>
          </cell>
          <cell r="H1089">
            <v>45474</v>
          </cell>
          <cell r="L1089">
            <v>95.865238095199999</v>
          </cell>
          <cell r="M1089">
            <v>0</v>
          </cell>
          <cell r="O1089">
            <v>1.82</v>
          </cell>
        </row>
        <row r="1090">
          <cell r="C1090" t="str">
            <v>HOSPITAL MESTRE VITALINO</v>
          </cell>
          <cell r="E1090" t="str">
            <v>JOAO FLAVIO RUFINO DE FARIAS JUNIOR</v>
          </cell>
          <cell r="F1090" t="str">
            <v>3 - Administrativo</v>
          </cell>
          <cell r="G1090" t="str">
            <v>514310</v>
          </cell>
          <cell r="H1090">
            <v>45474</v>
          </cell>
          <cell r="J1090">
            <v>141.15</v>
          </cell>
          <cell r="L1090">
            <v>95.865238095199999</v>
          </cell>
          <cell r="M1090">
            <v>28.24</v>
          </cell>
          <cell r="O1090">
            <v>1.82</v>
          </cell>
        </row>
        <row r="1091">
          <cell r="C1091" t="str">
            <v>HOSPITAL MESTRE VITALINO</v>
          </cell>
          <cell r="E1091" t="str">
            <v>JOAO HONORIO DOS SANTOS JUNIOR</v>
          </cell>
          <cell r="F1091" t="str">
            <v>2 - Outros Profissionais da Saúde</v>
          </cell>
          <cell r="G1091" t="str">
            <v>322205</v>
          </cell>
          <cell r="H1091">
            <v>45474</v>
          </cell>
          <cell r="J1091">
            <v>321.55</v>
          </cell>
          <cell r="L1091">
            <v>95.865238095199999</v>
          </cell>
          <cell r="M1091">
            <v>27.43</v>
          </cell>
          <cell r="O1091">
            <v>1.82</v>
          </cell>
          <cell r="Y1091">
            <v>1653.3100000000002</v>
          </cell>
          <cell r="AB1091" t="str">
            <v>PL14434</v>
          </cell>
        </row>
        <row r="1092">
          <cell r="C1092" t="str">
            <v>HOSPITAL MESTRE VITALINO</v>
          </cell>
          <cell r="E1092" t="str">
            <v>JOAO LUCAS ANTONIO SILVA</v>
          </cell>
          <cell r="F1092" t="str">
            <v>2 - Outros Profissionais da Saúde</v>
          </cell>
          <cell r="G1092" t="str">
            <v>223505</v>
          </cell>
          <cell r="H1092">
            <v>45474</v>
          </cell>
          <cell r="J1092">
            <v>416.83</v>
          </cell>
          <cell r="L1092">
            <v>95.865238095199999</v>
          </cell>
          <cell r="M1092">
            <v>4.1100000000000003</v>
          </cell>
          <cell r="O1092">
            <v>1.35</v>
          </cell>
          <cell r="Y1092">
            <v>972.42</v>
          </cell>
          <cell r="AB1092" t="str">
            <v>PL14434</v>
          </cell>
        </row>
        <row r="1093">
          <cell r="C1093" t="str">
            <v>HOSPITAL MESTRE VITALINO</v>
          </cell>
          <cell r="E1093" t="str">
            <v>JOAO PAULO DA SILVA LIMA</v>
          </cell>
          <cell r="F1093" t="str">
            <v>3 - Administrativo</v>
          </cell>
          <cell r="G1093" t="str">
            <v>515110</v>
          </cell>
          <cell r="H1093">
            <v>45474</v>
          </cell>
          <cell r="J1093">
            <v>160.59</v>
          </cell>
          <cell r="L1093">
            <v>95.865238095199999</v>
          </cell>
          <cell r="M1093">
            <v>28.24</v>
          </cell>
          <cell r="O1093">
            <v>1.82</v>
          </cell>
        </row>
        <row r="1094">
          <cell r="C1094" t="str">
            <v>HOSPITAL MESTRE VITALINO</v>
          </cell>
          <cell r="E1094" t="str">
            <v>JOAO PAULO DE LIMA ALMEIDA</v>
          </cell>
          <cell r="F1094" t="str">
            <v>2 - Outros Profissionais da Saúde</v>
          </cell>
          <cell r="G1094" t="str">
            <v>322205</v>
          </cell>
          <cell r="H1094">
            <v>45474</v>
          </cell>
          <cell r="J1094">
            <v>343.98</v>
          </cell>
          <cell r="O1094">
            <v>1.82</v>
          </cell>
          <cell r="Y1094">
            <v>1653.3100000000002</v>
          </cell>
          <cell r="AB1094" t="str">
            <v>PL14434</v>
          </cell>
        </row>
        <row r="1095">
          <cell r="C1095" t="str">
            <v>HOSPITAL MESTRE VITALINO</v>
          </cell>
          <cell r="E1095" t="str">
            <v>JOAO PAULO SILVA DO NASCIMENTO</v>
          </cell>
          <cell r="F1095" t="str">
            <v>3 - Administrativo</v>
          </cell>
          <cell r="G1095" t="str">
            <v>514320</v>
          </cell>
          <cell r="H1095">
            <v>45474</v>
          </cell>
          <cell r="J1095">
            <v>191.98</v>
          </cell>
          <cell r="O1095">
            <v>1.82</v>
          </cell>
          <cell r="R1095">
            <v>307.2</v>
          </cell>
          <cell r="S1095">
            <v>84.72</v>
          </cell>
        </row>
        <row r="1096">
          <cell r="C1096" t="str">
            <v>HOSPITAL MESTRE VITALINO</v>
          </cell>
          <cell r="E1096" t="str">
            <v>JOAO PEDRO CHAVES</v>
          </cell>
          <cell r="F1096" t="str">
            <v>2 - Outros Profissionais da Saúde</v>
          </cell>
          <cell r="G1096" t="str">
            <v>322205</v>
          </cell>
          <cell r="H1096">
            <v>45474</v>
          </cell>
          <cell r="J1096">
            <v>308.37</v>
          </cell>
          <cell r="O1096">
            <v>1.82</v>
          </cell>
          <cell r="R1096">
            <v>307.2</v>
          </cell>
          <cell r="S1096">
            <v>88.17</v>
          </cell>
          <cell r="Y1096">
            <v>1653.3100000000002</v>
          </cell>
          <cell r="AB1096" t="str">
            <v>PL14434</v>
          </cell>
        </row>
        <row r="1097">
          <cell r="C1097" t="str">
            <v>HOSPITAL MESTRE VITALINO</v>
          </cell>
          <cell r="E1097" t="str">
            <v>JOAO TAVARES CLEMENTE NETO</v>
          </cell>
          <cell r="F1097" t="str">
            <v>1 - Médico</v>
          </cell>
          <cell r="G1097" t="str">
            <v>225150</v>
          </cell>
          <cell r="H1097">
            <v>45474</v>
          </cell>
          <cell r="J1097">
            <v>2082.9899999999998</v>
          </cell>
          <cell r="L1097">
            <v>95.865238095199999</v>
          </cell>
          <cell r="M1097">
            <v>4.24</v>
          </cell>
          <cell r="O1097">
            <v>5.77</v>
          </cell>
          <cell r="P1097">
            <v>1.23</v>
          </cell>
        </row>
        <row r="1098">
          <cell r="C1098" t="str">
            <v>HOSPITAL MESTRE VITALINO</v>
          </cell>
          <cell r="E1098" t="str">
            <v>JOAO VEIGA LEITAO DE ALBUQUERQUE FILHO</v>
          </cell>
          <cell r="F1098" t="str">
            <v>1 - Médico</v>
          </cell>
          <cell r="G1098" t="str">
            <v>225225</v>
          </cell>
          <cell r="H1098">
            <v>45474</v>
          </cell>
          <cell r="J1098">
            <v>1139.3399999999999</v>
          </cell>
          <cell r="L1098">
            <v>95.865238095199999</v>
          </cell>
          <cell r="M1098">
            <v>4.24</v>
          </cell>
          <cell r="O1098">
            <v>5.77</v>
          </cell>
          <cell r="P1098">
            <v>1.23</v>
          </cell>
        </row>
        <row r="1099">
          <cell r="C1099" t="str">
            <v>HOSPITAL MESTRE VITALINO</v>
          </cell>
          <cell r="E1099" t="str">
            <v>JOAO VICTOR BATISTA CAXIADO</v>
          </cell>
          <cell r="F1099" t="str">
            <v>3 - Administrativo</v>
          </cell>
          <cell r="G1099" t="str">
            <v>411005</v>
          </cell>
          <cell r="H1099">
            <v>45474</v>
          </cell>
          <cell r="J1099">
            <v>13.02</v>
          </cell>
          <cell r="O1099">
            <v>1.82</v>
          </cell>
          <cell r="R1099">
            <v>441.59999999999997</v>
          </cell>
          <cell r="S1099">
            <v>39.799999999999997</v>
          </cell>
        </row>
        <row r="1100">
          <cell r="C1100" t="str">
            <v>HOSPITAL MESTRE VITALINO</v>
          </cell>
          <cell r="E1100" t="str">
            <v>JOAO VICTOR DA SILVA</v>
          </cell>
          <cell r="F1100" t="str">
            <v>2 - Outros Profissionais da Saúde</v>
          </cell>
          <cell r="G1100" t="str">
            <v>322205</v>
          </cell>
          <cell r="H1100">
            <v>45474</v>
          </cell>
          <cell r="J1100">
            <v>300.38</v>
          </cell>
          <cell r="L1100">
            <v>95.865238095199999</v>
          </cell>
          <cell r="M1100">
            <v>28.41</v>
          </cell>
          <cell r="O1100">
            <v>1.82</v>
          </cell>
          <cell r="Y1100">
            <v>1653.3100000000002</v>
          </cell>
          <cell r="AB1100" t="str">
            <v>PL14434</v>
          </cell>
        </row>
        <row r="1101">
          <cell r="C1101" t="str">
            <v>HOSPITAL MESTRE VITALINO</v>
          </cell>
          <cell r="E1101" t="str">
            <v>JOAO VICTOR PINTO DE AZEVEDO</v>
          </cell>
          <cell r="F1101" t="str">
            <v>3 - Administrativo</v>
          </cell>
          <cell r="G1101" t="str">
            <v>517410</v>
          </cell>
          <cell r="H1101">
            <v>45474</v>
          </cell>
          <cell r="J1101">
            <v>128.96</v>
          </cell>
          <cell r="L1101">
            <v>95.865238095199999</v>
          </cell>
          <cell r="M1101">
            <v>28.24</v>
          </cell>
          <cell r="O1101">
            <v>1.82</v>
          </cell>
        </row>
        <row r="1102">
          <cell r="C1102" t="str">
            <v>HOSPITAL MESTRE VITALINO</v>
          </cell>
          <cell r="E1102" t="str">
            <v>JOAQUIM JULIO DOS SANTOS</v>
          </cell>
          <cell r="F1102" t="str">
            <v>3 - Administrativo</v>
          </cell>
          <cell r="G1102" t="str">
            <v>763305</v>
          </cell>
          <cell r="H1102">
            <v>45474</v>
          </cell>
          <cell r="J1102">
            <v>154.61000000000001</v>
          </cell>
          <cell r="L1102">
            <v>95.865238095199999</v>
          </cell>
          <cell r="M1102">
            <v>28.24</v>
          </cell>
          <cell r="O1102">
            <v>1.82</v>
          </cell>
        </row>
        <row r="1103">
          <cell r="C1103" t="str">
            <v>HOSPITAL MESTRE VITALINO</v>
          </cell>
          <cell r="E1103" t="str">
            <v>JOCEANE MARIA DA SILVA LOFREDO</v>
          </cell>
          <cell r="F1103" t="str">
            <v>3 - Administrativo</v>
          </cell>
          <cell r="G1103" t="str">
            <v>513430</v>
          </cell>
          <cell r="H1103">
            <v>45474</v>
          </cell>
          <cell r="J1103">
            <v>188.2</v>
          </cell>
          <cell r="L1103">
            <v>95.865238095199999</v>
          </cell>
          <cell r="M1103">
            <v>0</v>
          </cell>
          <cell r="O1103">
            <v>1.82</v>
          </cell>
        </row>
        <row r="1104">
          <cell r="C1104" t="str">
            <v>HOSPITAL MESTRE VITALINO</v>
          </cell>
          <cell r="E1104" t="str">
            <v>JOEDLA GABRIELLA DA SILVA</v>
          </cell>
          <cell r="F1104" t="str">
            <v>2 - Outros Profissionais da Saúde</v>
          </cell>
          <cell r="G1104" t="str">
            <v>223505</v>
          </cell>
          <cell r="H1104">
            <v>45474</v>
          </cell>
          <cell r="J1104">
            <v>406.32</v>
          </cell>
          <cell r="O1104">
            <v>1.35</v>
          </cell>
          <cell r="Y1104">
            <v>1597.24</v>
          </cell>
          <cell r="AB1104" t="str">
            <v>PL14434</v>
          </cell>
        </row>
        <row r="1105">
          <cell r="C1105" t="str">
            <v>HOSPITAL MESTRE VITALINO</v>
          </cell>
          <cell r="E1105" t="str">
            <v>JOEL MARIANO DE SOUZA</v>
          </cell>
          <cell r="F1105" t="str">
            <v>3 - Administrativo</v>
          </cell>
          <cell r="G1105" t="str">
            <v>411010</v>
          </cell>
          <cell r="H1105">
            <v>45474</v>
          </cell>
          <cell r="J1105">
            <v>145.75</v>
          </cell>
          <cell r="L1105">
            <v>95.865238095199999</v>
          </cell>
          <cell r="M1105">
            <v>29.32</v>
          </cell>
          <cell r="O1105">
            <v>1.82</v>
          </cell>
        </row>
        <row r="1106">
          <cell r="C1106" t="str">
            <v>HOSPITAL MESTRE VITALINO</v>
          </cell>
          <cell r="E1106" t="str">
            <v>JOELMA DA SILVA LEITE</v>
          </cell>
          <cell r="F1106" t="str">
            <v>3 - Administrativo</v>
          </cell>
          <cell r="G1106" t="str">
            <v>514320</v>
          </cell>
          <cell r="H1106">
            <v>45474</v>
          </cell>
          <cell r="J1106">
            <v>205.52</v>
          </cell>
          <cell r="L1106">
            <v>95.865238095199999</v>
          </cell>
          <cell r="M1106">
            <v>27.3</v>
          </cell>
          <cell r="O1106">
            <v>1.82</v>
          </cell>
          <cell r="R1106">
            <v>307.2</v>
          </cell>
          <cell r="S1106">
            <v>84.72</v>
          </cell>
        </row>
        <row r="1107">
          <cell r="C1107" t="str">
            <v>HOSPITAL MESTRE VITALINO</v>
          </cell>
          <cell r="E1107" t="str">
            <v>JOELMA DE ALBUQUERQUE SILVA</v>
          </cell>
          <cell r="F1107" t="str">
            <v>2 - Outros Profissionais da Saúde</v>
          </cell>
          <cell r="G1107" t="str">
            <v>322205</v>
          </cell>
          <cell r="H1107">
            <v>45474</v>
          </cell>
          <cell r="J1107">
            <v>283.61</v>
          </cell>
          <cell r="O1107">
            <v>1.82</v>
          </cell>
          <cell r="Y1107">
            <v>1653.3100000000002</v>
          </cell>
          <cell r="AB1107" t="str">
            <v>PL14434</v>
          </cell>
        </row>
        <row r="1108">
          <cell r="C1108" t="str">
            <v>HOSPITAL MESTRE VITALINO</v>
          </cell>
          <cell r="E1108" t="str">
            <v>JOELMA MARIA DOS SANTOS</v>
          </cell>
          <cell r="F1108" t="str">
            <v>2 - Outros Profissionais da Saúde</v>
          </cell>
          <cell r="G1108" t="str">
            <v>322205</v>
          </cell>
          <cell r="H1108">
            <v>45474</v>
          </cell>
          <cell r="J1108">
            <v>283.61</v>
          </cell>
          <cell r="L1108">
            <v>95.865238095199999</v>
          </cell>
          <cell r="M1108">
            <v>29.39</v>
          </cell>
          <cell r="O1108">
            <v>1.82</v>
          </cell>
          <cell r="Y1108">
            <v>1653.3100000000002</v>
          </cell>
          <cell r="AB1108" t="str">
            <v>PL14434</v>
          </cell>
        </row>
        <row r="1109">
          <cell r="C1109" t="str">
            <v>HOSPITAL MESTRE VITALINO</v>
          </cell>
          <cell r="E1109" t="str">
            <v>JOELMA REJANE LOPES BEZERRA</v>
          </cell>
          <cell r="F1109" t="str">
            <v>2 - Outros Profissionais da Saúde</v>
          </cell>
          <cell r="G1109" t="str">
            <v>322205</v>
          </cell>
          <cell r="H1109">
            <v>45474</v>
          </cell>
          <cell r="J1109">
            <v>295.48</v>
          </cell>
          <cell r="L1109">
            <v>95.865238095199999</v>
          </cell>
          <cell r="M1109">
            <v>28.41</v>
          </cell>
          <cell r="O1109">
            <v>1.82</v>
          </cell>
          <cell r="R1109">
            <v>153.6</v>
          </cell>
          <cell r="S1109">
            <v>88.17</v>
          </cell>
          <cell r="U1109">
            <v>77.55</v>
          </cell>
          <cell r="X1109" t="str">
            <v>AUX. CRECHE I</v>
          </cell>
          <cell r="Y1109">
            <v>1653.3100000000002</v>
          </cell>
          <cell r="AB1109" t="str">
            <v>PL14434</v>
          </cell>
        </row>
        <row r="1110">
          <cell r="C1110" t="str">
            <v>HOSPITAL MESTRE VITALINO</v>
          </cell>
          <cell r="E1110" t="str">
            <v>JOHNATAN VILELA SOUZA</v>
          </cell>
          <cell r="F1110" t="str">
            <v>1 - Médico</v>
          </cell>
          <cell r="G1110" t="str">
            <v>225125</v>
          </cell>
          <cell r="H1110">
            <v>45474</v>
          </cell>
          <cell r="J1110">
            <v>1341.68</v>
          </cell>
          <cell r="L1110">
            <v>95.865238095199999</v>
          </cell>
          <cell r="M1110">
            <v>0</v>
          </cell>
          <cell r="O1110">
            <v>5.77</v>
          </cell>
          <cell r="P1110">
            <v>1.23</v>
          </cell>
        </row>
        <row r="1111">
          <cell r="C1111" t="str">
            <v>HOSPITAL MESTRE VITALINO</v>
          </cell>
          <cell r="E1111" t="str">
            <v>JOICE MARQUES CAVALCANTI</v>
          </cell>
          <cell r="F1111" t="str">
            <v>2 - Outros Profissionais da Saúde</v>
          </cell>
          <cell r="G1111" t="str">
            <v>322205</v>
          </cell>
          <cell r="H1111">
            <v>45474</v>
          </cell>
          <cell r="J1111">
            <v>300.44</v>
          </cell>
          <cell r="L1111">
            <v>95.865238095199999</v>
          </cell>
          <cell r="M1111">
            <v>28.41</v>
          </cell>
          <cell r="O1111">
            <v>1.82</v>
          </cell>
          <cell r="Y1111">
            <v>1653.3100000000002</v>
          </cell>
          <cell r="AB1111" t="str">
            <v>PL14434</v>
          </cell>
        </row>
        <row r="1112">
          <cell r="C1112" t="str">
            <v>HOSPITAL MESTRE VITALINO</v>
          </cell>
          <cell r="E1112" t="str">
            <v>JONAS DE MOURA OLIVEIRA</v>
          </cell>
          <cell r="F1112" t="str">
            <v>1 - Médico</v>
          </cell>
          <cell r="G1112" t="str">
            <v>225125</v>
          </cell>
          <cell r="H1112">
            <v>45474</v>
          </cell>
          <cell r="J1112">
            <v>3615.67</v>
          </cell>
          <cell r="L1112">
            <v>95.865238095199999</v>
          </cell>
          <cell r="M1112">
            <v>0</v>
          </cell>
          <cell r="O1112">
            <v>5.77</v>
          </cell>
          <cell r="P1112">
            <v>1.23</v>
          </cell>
        </row>
        <row r="1113">
          <cell r="C1113" t="str">
            <v>HOSPITAL MESTRE VITALINO</v>
          </cell>
          <cell r="E1113" t="str">
            <v>JONATAS FERREIRA DE SOUZA</v>
          </cell>
          <cell r="F1113" t="str">
            <v>2 - Outros Profissionais da Saúde</v>
          </cell>
          <cell r="G1113" t="str">
            <v>324205</v>
          </cell>
          <cell r="H1113">
            <v>45474</v>
          </cell>
          <cell r="J1113">
            <v>190.92</v>
          </cell>
          <cell r="O1113">
            <v>1.82</v>
          </cell>
          <cell r="R1113">
            <v>307.2</v>
          </cell>
          <cell r="S1113">
            <v>118.99</v>
          </cell>
        </row>
        <row r="1114">
          <cell r="C1114" t="str">
            <v>HOSPITAL MESTRE VITALINO</v>
          </cell>
          <cell r="E1114" t="str">
            <v>JONATHA ALEX ARAGAO DE SOUZA</v>
          </cell>
          <cell r="F1114" t="str">
            <v>3 - Administrativo</v>
          </cell>
          <cell r="G1114" t="str">
            <v>517410</v>
          </cell>
          <cell r="H1114">
            <v>45474</v>
          </cell>
          <cell r="J1114">
            <v>120.96</v>
          </cell>
          <cell r="L1114">
            <v>95.865238095199999</v>
          </cell>
          <cell r="M1114">
            <v>28.24</v>
          </cell>
          <cell r="O1114">
            <v>1.82</v>
          </cell>
          <cell r="R1114">
            <v>307.2</v>
          </cell>
          <cell r="S1114">
            <v>84.72</v>
          </cell>
        </row>
        <row r="1115">
          <cell r="C1115" t="str">
            <v>HOSPITAL MESTRE VITALINO</v>
          </cell>
          <cell r="E1115" t="str">
            <v>JONATHAN DANILO SANTOS SILVA</v>
          </cell>
          <cell r="F1115" t="str">
            <v>1 - Médico</v>
          </cell>
          <cell r="G1115" t="str">
            <v>225125</v>
          </cell>
          <cell r="H1115">
            <v>45474</v>
          </cell>
          <cell r="J1115">
            <v>1637.92</v>
          </cell>
          <cell r="L1115">
            <v>95.865238095199999</v>
          </cell>
          <cell r="M1115">
            <v>4.24</v>
          </cell>
          <cell r="O1115">
            <v>5.77</v>
          </cell>
          <cell r="P1115">
            <v>1.23</v>
          </cell>
        </row>
        <row r="1116">
          <cell r="C1116" t="str">
            <v>HOSPITAL MESTRE VITALINO</v>
          </cell>
          <cell r="E1116" t="str">
            <v>JONATHAN DOS ANJOS RANGEL</v>
          </cell>
          <cell r="F1116" t="str">
            <v>1 - Médico</v>
          </cell>
          <cell r="G1116" t="str">
            <v>225170</v>
          </cell>
          <cell r="H1116">
            <v>45474</v>
          </cell>
          <cell r="J1116">
            <v>1015.67</v>
          </cell>
          <cell r="L1116">
            <v>95.865238095199999</v>
          </cell>
          <cell r="M1116">
            <v>4.24</v>
          </cell>
          <cell r="O1116">
            <v>5.77</v>
          </cell>
          <cell r="P1116">
            <v>1.23</v>
          </cell>
        </row>
        <row r="1117">
          <cell r="C1117" t="str">
            <v>HOSPITAL MESTRE VITALINO</v>
          </cell>
          <cell r="E1117" t="str">
            <v>JONATHAN MISAEL ALENCAR NASCIMENTO</v>
          </cell>
          <cell r="F1117" t="str">
            <v>1 - Médico</v>
          </cell>
          <cell r="G1117" t="str">
            <v>225125</v>
          </cell>
          <cell r="H1117">
            <v>45474</v>
          </cell>
          <cell r="K1117">
            <v>14424.92</v>
          </cell>
          <cell r="L1117">
            <v>95.865238095199999</v>
          </cell>
          <cell r="M1117">
            <v>0</v>
          </cell>
          <cell r="O1117">
            <v>5.77</v>
          </cell>
          <cell r="P1117">
            <v>1.23</v>
          </cell>
        </row>
        <row r="1118">
          <cell r="C1118" t="str">
            <v>HOSPITAL MESTRE VITALINO</v>
          </cell>
          <cell r="E1118" t="str">
            <v>JONATHAN SAMUEL SILVESTRE JORGENSEN</v>
          </cell>
          <cell r="F1118" t="str">
            <v>3 - Administrativo</v>
          </cell>
          <cell r="G1118" t="str">
            <v>411010</v>
          </cell>
          <cell r="H1118">
            <v>45474</v>
          </cell>
          <cell r="J1118">
            <v>155.13999999999999</v>
          </cell>
          <cell r="L1118">
            <v>95.865238095199999</v>
          </cell>
          <cell r="M1118">
            <v>29.32</v>
          </cell>
          <cell r="O1118">
            <v>1.82</v>
          </cell>
        </row>
        <row r="1119">
          <cell r="C1119" t="str">
            <v>HOSPITAL MESTRE VITALINO</v>
          </cell>
          <cell r="E1119" t="str">
            <v>JORDANNA ABDALLA BATISTA</v>
          </cell>
          <cell r="F1119" t="str">
            <v>2 - Outros Profissionais da Saúde</v>
          </cell>
          <cell r="G1119" t="str">
            <v>223505</v>
          </cell>
          <cell r="H1119">
            <v>45474</v>
          </cell>
          <cell r="J1119">
            <v>423.22</v>
          </cell>
          <cell r="L1119">
            <v>95.865238095199999</v>
          </cell>
          <cell r="M1119">
            <v>4.1100000000000003</v>
          </cell>
          <cell r="O1119">
            <v>1.35</v>
          </cell>
          <cell r="Y1119">
            <v>972.42</v>
          </cell>
          <cell r="AB1119" t="str">
            <v>PL14434</v>
          </cell>
        </row>
        <row r="1120">
          <cell r="C1120" t="str">
            <v>HOSPITAL MESTRE VITALINO</v>
          </cell>
          <cell r="E1120" t="str">
            <v>JORGE ALVES MARINHO FILHO</v>
          </cell>
          <cell r="F1120" t="str">
            <v>1 - Médico</v>
          </cell>
          <cell r="G1120" t="str">
            <v>225150</v>
          </cell>
          <cell r="H1120">
            <v>45474</v>
          </cell>
          <cell r="J1120">
            <v>1295.1199999999999</v>
          </cell>
          <cell r="L1120">
            <v>95.865238095199999</v>
          </cell>
          <cell r="M1120">
            <v>4.24</v>
          </cell>
          <cell r="O1120">
            <v>5.77</v>
          </cell>
          <cell r="P1120">
            <v>1.23</v>
          </cell>
        </row>
        <row r="1121">
          <cell r="C1121" t="str">
            <v>HOSPITAL MESTRE VITALINO</v>
          </cell>
          <cell r="E1121" t="str">
            <v>JOSE ADRIANO LAURENTINO TORRES</v>
          </cell>
          <cell r="F1121" t="str">
            <v>3 - Administrativo</v>
          </cell>
          <cell r="G1121" t="str">
            <v>515110</v>
          </cell>
          <cell r="H1121">
            <v>45474</v>
          </cell>
          <cell r="J1121">
            <v>170.43</v>
          </cell>
          <cell r="L1121">
            <v>95.865238095199999</v>
          </cell>
          <cell r="M1121">
            <v>27.3</v>
          </cell>
          <cell r="O1121">
            <v>1.82</v>
          </cell>
        </row>
        <row r="1122">
          <cell r="C1122" t="str">
            <v>HOSPITAL MESTRE VITALINO</v>
          </cell>
          <cell r="E1122" t="str">
            <v>JOSE AILTON DA SILVA</v>
          </cell>
          <cell r="F1122" t="str">
            <v>3 - Administrativo</v>
          </cell>
          <cell r="G1122" t="str">
            <v>312105</v>
          </cell>
          <cell r="H1122">
            <v>45474</v>
          </cell>
          <cell r="J1122">
            <v>184.72</v>
          </cell>
          <cell r="O1122">
            <v>1.82</v>
          </cell>
          <cell r="U1122">
            <v>49.5</v>
          </cell>
          <cell r="X1122" t="str">
            <v>AUX DE FERRAMENTA</v>
          </cell>
        </row>
        <row r="1123">
          <cell r="C1123" t="str">
            <v>HOSPITAL MESTRE VITALINO</v>
          </cell>
          <cell r="E1123" t="str">
            <v>JOSE AILTON SOBRAL DA SILVA</v>
          </cell>
          <cell r="F1123" t="str">
            <v>3 - Administrativo</v>
          </cell>
          <cell r="G1123" t="str">
            <v>515110</v>
          </cell>
          <cell r="H1123">
            <v>45474</v>
          </cell>
          <cell r="J1123">
            <v>190.45</v>
          </cell>
          <cell r="L1123">
            <v>95.865238095199999</v>
          </cell>
          <cell r="M1123">
            <v>0</v>
          </cell>
          <cell r="O1123">
            <v>1.82</v>
          </cell>
        </row>
        <row r="1124">
          <cell r="C1124" t="str">
            <v>HOSPITAL MESTRE VITALINO</v>
          </cell>
          <cell r="E1124" t="str">
            <v>JOSE ALDIERES GOMES DA SILVA</v>
          </cell>
          <cell r="F1124" t="str">
            <v>2 - Outros Profissionais da Saúde</v>
          </cell>
          <cell r="G1124" t="str">
            <v>223605</v>
          </cell>
          <cell r="H1124">
            <v>45474</v>
          </cell>
          <cell r="J1124">
            <v>347.14</v>
          </cell>
          <cell r="L1124">
            <v>95.865238095199999</v>
          </cell>
          <cell r="M1124">
            <v>0</v>
          </cell>
          <cell r="O1124">
            <v>1.35</v>
          </cell>
        </row>
        <row r="1125">
          <cell r="C1125" t="str">
            <v>HOSPITAL MESTRE VITALINO</v>
          </cell>
          <cell r="E1125" t="str">
            <v>JOSE ALEFF DA SILVA</v>
          </cell>
          <cell r="F1125" t="str">
            <v>2 - Outros Profissionais da Saúde</v>
          </cell>
          <cell r="G1125" t="str">
            <v>322205</v>
          </cell>
          <cell r="H1125">
            <v>45474</v>
          </cell>
          <cell r="J1125">
            <v>313.87</v>
          </cell>
          <cell r="L1125">
            <v>95.865238095199999</v>
          </cell>
          <cell r="M1125">
            <v>29.39</v>
          </cell>
          <cell r="O1125">
            <v>1.82</v>
          </cell>
          <cell r="Y1125">
            <v>1653.3100000000002</v>
          </cell>
          <cell r="AB1125" t="str">
            <v>PL14434</v>
          </cell>
        </row>
        <row r="1126">
          <cell r="C1126" t="str">
            <v>HOSPITAL MESTRE VITALINO</v>
          </cell>
          <cell r="E1126" t="str">
            <v>JOSE ALEXANDRE DE TORRES</v>
          </cell>
          <cell r="F1126" t="str">
            <v>2 - Outros Profissionais da Saúde</v>
          </cell>
          <cell r="G1126" t="str">
            <v>322205</v>
          </cell>
          <cell r="H1126">
            <v>45474</v>
          </cell>
          <cell r="J1126">
            <v>310.07</v>
          </cell>
          <cell r="L1126">
            <v>95.865238095199999</v>
          </cell>
          <cell r="M1126">
            <v>28.41</v>
          </cell>
          <cell r="O1126">
            <v>1.82</v>
          </cell>
          <cell r="Y1126">
            <v>1653.3100000000002</v>
          </cell>
          <cell r="AB1126" t="str">
            <v>PL14434</v>
          </cell>
        </row>
        <row r="1127">
          <cell r="C1127" t="str">
            <v>HOSPITAL MESTRE VITALINO</v>
          </cell>
          <cell r="E1127" t="str">
            <v>JOSE ALEXSANDRO MORAIS</v>
          </cell>
          <cell r="F1127" t="str">
            <v>3 - Administrativo</v>
          </cell>
          <cell r="G1127" t="str">
            <v>515110</v>
          </cell>
          <cell r="H1127">
            <v>45474</v>
          </cell>
          <cell r="J1127">
            <v>13.07</v>
          </cell>
          <cell r="L1127">
            <v>95.865238095199999</v>
          </cell>
          <cell r="M1127">
            <v>4.71</v>
          </cell>
          <cell r="O1127">
            <v>1.82</v>
          </cell>
        </row>
        <row r="1128">
          <cell r="C1128" t="str">
            <v>HOSPITAL MESTRE VITALINO</v>
          </cell>
          <cell r="E1128" t="str">
            <v>JOSE ALISSON DA SILVA</v>
          </cell>
          <cell r="F1128" t="str">
            <v>2 - Outros Profissionais da Saúde</v>
          </cell>
          <cell r="G1128" t="str">
            <v>322205</v>
          </cell>
          <cell r="H1128">
            <v>45474</v>
          </cell>
          <cell r="J1128">
            <v>311.83999999999997</v>
          </cell>
          <cell r="L1128">
            <v>95.865238095199999</v>
          </cell>
          <cell r="M1128">
            <v>29.39</v>
          </cell>
          <cell r="O1128">
            <v>1.82</v>
          </cell>
          <cell r="Y1128">
            <v>1653.3100000000002</v>
          </cell>
          <cell r="AB1128" t="str">
            <v>PL14434</v>
          </cell>
        </row>
        <row r="1129">
          <cell r="C1129" t="str">
            <v>HOSPITAL MESTRE VITALINO</v>
          </cell>
          <cell r="E1129" t="str">
            <v>JOSE ALLYSON NASCIMENTO OLIVEIRA</v>
          </cell>
          <cell r="F1129" t="str">
            <v>3 - Administrativo</v>
          </cell>
          <cell r="G1129" t="str">
            <v>414105</v>
          </cell>
          <cell r="H1129">
            <v>45474</v>
          </cell>
          <cell r="J1129">
            <v>143.69</v>
          </cell>
          <cell r="L1129">
            <v>95.865238095199999</v>
          </cell>
          <cell r="M1129">
            <v>27.3</v>
          </cell>
          <cell r="O1129">
            <v>1.82</v>
          </cell>
        </row>
        <row r="1130">
          <cell r="C1130" t="str">
            <v>HOSPITAL MESTRE VITALINO</v>
          </cell>
          <cell r="E1130" t="str">
            <v>JOSE ALMEIDA DE MELO</v>
          </cell>
          <cell r="F1130" t="str">
            <v>2 - Outros Profissionais da Saúde</v>
          </cell>
          <cell r="G1130" t="str">
            <v>322205</v>
          </cell>
          <cell r="H1130">
            <v>45474</v>
          </cell>
          <cell r="J1130">
            <v>301.12</v>
          </cell>
          <cell r="L1130">
            <v>95.865238095199999</v>
          </cell>
          <cell r="M1130">
            <v>29.39</v>
          </cell>
          <cell r="O1130">
            <v>1.82</v>
          </cell>
          <cell r="R1130">
            <v>307.2</v>
          </cell>
          <cell r="S1130">
            <v>88.17</v>
          </cell>
          <cell r="Y1130">
            <v>1653.3100000000002</v>
          </cell>
          <cell r="AB1130" t="str">
            <v>PL14434</v>
          </cell>
        </row>
        <row r="1131">
          <cell r="C1131" t="str">
            <v>HOSPITAL MESTRE VITALINO</v>
          </cell>
          <cell r="E1131" t="str">
            <v>JOSE ANDERSON CABRAL DA ROCHA SILVA</v>
          </cell>
          <cell r="F1131" t="str">
            <v>3 - Administrativo</v>
          </cell>
          <cell r="G1131" t="str">
            <v>521130</v>
          </cell>
          <cell r="H1131">
            <v>45474</v>
          </cell>
          <cell r="J1131">
            <v>143.38</v>
          </cell>
          <cell r="O1131">
            <v>1.82</v>
          </cell>
        </row>
        <row r="1132">
          <cell r="C1132" t="str">
            <v>HOSPITAL MESTRE VITALINO</v>
          </cell>
          <cell r="E1132" t="str">
            <v>JOSE ANGELO MIGUEL PEREIRA DA SILVA</v>
          </cell>
          <cell r="F1132" t="str">
            <v>3 - Administrativo</v>
          </cell>
          <cell r="G1132" t="str">
            <v>411005</v>
          </cell>
          <cell r="H1132">
            <v>45474</v>
          </cell>
          <cell r="J1132">
            <v>13.26</v>
          </cell>
          <cell r="O1132">
            <v>1.82</v>
          </cell>
        </row>
        <row r="1133">
          <cell r="C1133" t="str">
            <v>HOSPITAL MESTRE VITALINO</v>
          </cell>
          <cell r="E1133" t="str">
            <v>JOSE ANTONIO DA SILVA NETO</v>
          </cell>
          <cell r="F1133" t="str">
            <v>3 - Administrativo</v>
          </cell>
          <cell r="G1133" t="str">
            <v>328105</v>
          </cell>
          <cell r="H1133">
            <v>45474</v>
          </cell>
          <cell r="J1133">
            <v>141.56</v>
          </cell>
          <cell r="L1133">
            <v>95.865238095199999</v>
          </cell>
          <cell r="M1133">
            <v>28.24</v>
          </cell>
          <cell r="O1133">
            <v>1.82</v>
          </cell>
          <cell r="R1133">
            <v>153.6</v>
          </cell>
          <cell r="S1133">
            <v>84.72</v>
          </cell>
        </row>
        <row r="1134">
          <cell r="C1134" t="str">
            <v>HOSPITAL MESTRE VITALINO</v>
          </cell>
          <cell r="E1134" t="str">
            <v>JOSE APARECIDO DA SILVA</v>
          </cell>
          <cell r="F1134" t="str">
            <v>3 - Administrativo</v>
          </cell>
          <cell r="G1134" t="str">
            <v>414105</v>
          </cell>
          <cell r="H1134">
            <v>45474</v>
          </cell>
          <cell r="J1134">
            <v>136.96</v>
          </cell>
          <cell r="O1134">
            <v>1.82</v>
          </cell>
        </row>
        <row r="1135">
          <cell r="C1135" t="str">
            <v>HOSPITAL MESTRE VITALINO</v>
          </cell>
          <cell r="E1135" t="str">
            <v>JOSE ATENILSON SANTOS MELO</v>
          </cell>
          <cell r="F1135" t="str">
            <v>3 - Administrativo</v>
          </cell>
          <cell r="G1135" t="str">
            <v>517410</v>
          </cell>
          <cell r="H1135">
            <v>45474</v>
          </cell>
          <cell r="J1135">
            <v>121.06</v>
          </cell>
          <cell r="O1135">
            <v>1.82</v>
          </cell>
        </row>
        <row r="1136">
          <cell r="C1136" t="str">
            <v>HOSPITAL MESTRE VITALINO</v>
          </cell>
          <cell r="E1136" t="str">
            <v>JOSE AUGUSTO DOS SANTOS FILHO</v>
          </cell>
          <cell r="F1136" t="str">
            <v>2 - Outros Profissionais da Saúde</v>
          </cell>
          <cell r="G1136" t="str">
            <v>322205</v>
          </cell>
          <cell r="H1136">
            <v>45474</v>
          </cell>
          <cell r="J1136">
            <v>301.29000000000002</v>
          </cell>
          <cell r="L1136">
            <v>95.865238095199999</v>
          </cell>
          <cell r="M1136">
            <v>29.39</v>
          </cell>
          <cell r="O1136">
            <v>1.82</v>
          </cell>
          <cell r="Y1136">
            <v>1653.3100000000002</v>
          </cell>
          <cell r="AB1136" t="str">
            <v>PL14434</v>
          </cell>
        </row>
        <row r="1137">
          <cell r="C1137" t="str">
            <v>HOSPITAL MESTRE VITALINO</v>
          </cell>
          <cell r="E1137" t="str">
            <v>JOSE AUGUSTO GOMES FERREIRA</v>
          </cell>
          <cell r="F1137" t="str">
            <v>3 - Administrativo</v>
          </cell>
          <cell r="G1137" t="str">
            <v>763305</v>
          </cell>
          <cell r="H1137">
            <v>45474</v>
          </cell>
          <cell r="J1137">
            <v>149.5</v>
          </cell>
          <cell r="L1137">
            <v>95.865238095199999</v>
          </cell>
          <cell r="M1137">
            <v>26.36</v>
          </cell>
          <cell r="O1137">
            <v>1.82</v>
          </cell>
        </row>
        <row r="1138">
          <cell r="C1138" t="str">
            <v>HOSPITAL MESTRE VITALINO</v>
          </cell>
          <cell r="E1138" t="str">
            <v>JOSE AURELIO FERREIRA DE SOUZA</v>
          </cell>
          <cell r="F1138" t="str">
            <v>3 - Administrativo</v>
          </cell>
          <cell r="G1138" t="str">
            <v>517410</v>
          </cell>
          <cell r="H1138">
            <v>45474</v>
          </cell>
          <cell r="J1138">
            <v>126.6</v>
          </cell>
          <cell r="O1138">
            <v>1.82</v>
          </cell>
        </row>
        <row r="1139">
          <cell r="C1139" t="str">
            <v>HOSPITAL MESTRE VITALINO</v>
          </cell>
          <cell r="E1139" t="str">
            <v>JOSE CAMILO DA SILVA FILHO</v>
          </cell>
          <cell r="F1139" t="str">
            <v>2 - Outros Profissionais da Saúde</v>
          </cell>
          <cell r="G1139" t="str">
            <v>322205</v>
          </cell>
          <cell r="H1139">
            <v>45474</v>
          </cell>
          <cell r="J1139">
            <v>389.02</v>
          </cell>
          <cell r="O1139">
            <v>1.82</v>
          </cell>
          <cell r="Y1139">
            <v>1653.3100000000002</v>
          </cell>
          <cell r="AB1139" t="str">
            <v>PL14434</v>
          </cell>
        </row>
        <row r="1140">
          <cell r="C1140" t="str">
            <v>HOSPITAL MESTRE VITALINO</v>
          </cell>
          <cell r="E1140" t="str">
            <v>JOSE CANDIDO FILHO</v>
          </cell>
          <cell r="F1140" t="str">
            <v>3 - Administrativo</v>
          </cell>
          <cell r="G1140" t="str">
            <v>515110</v>
          </cell>
          <cell r="H1140">
            <v>45474</v>
          </cell>
          <cell r="J1140">
            <v>199.37</v>
          </cell>
          <cell r="L1140">
            <v>95.865238095199999</v>
          </cell>
          <cell r="M1140">
            <v>0</v>
          </cell>
          <cell r="O1140">
            <v>1.82</v>
          </cell>
        </row>
        <row r="1141">
          <cell r="C1141" t="str">
            <v>HOSPITAL MESTRE VITALINO</v>
          </cell>
          <cell r="E1141" t="str">
            <v>JOSE CARLOS ALVES DA SILVA</v>
          </cell>
          <cell r="F1141" t="str">
            <v>3 - Administrativo</v>
          </cell>
          <cell r="G1141" t="str">
            <v>517410</v>
          </cell>
          <cell r="H1141">
            <v>45474</v>
          </cell>
          <cell r="J1141">
            <v>129.69</v>
          </cell>
          <cell r="O1141">
            <v>1.82</v>
          </cell>
        </row>
        <row r="1142">
          <cell r="C1142" t="str">
            <v>HOSPITAL MESTRE VITALINO</v>
          </cell>
          <cell r="E1142" t="str">
            <v>JOSE CARLOS DA SILVA</v>
          </cell>
          <cell r="F1142" t="str">
            <v>3 - Administrativo</v>
          </cell>
          <cell r="G1142" t="str">
            <v>312105</v>
          </cell>
          <cell r="H1142">
            <v>45474</v>
          </cell>
          <cell r="J1142">
            <v>185.05</v>
          </cell>
          <cell r="O1142">
            <v>1.82</v>
          </cell>
          <cell r="U1142">
            <v>51.98</v>
          </cell>
          <cell r="X1142" t="str">
            <v>AUX DE FERRAMENTA</v>
          </cell>
        </row>
        <row r="1143">
          <cell r="C1143" t="str">
            <v>HOSPITAL MESTRE VITALINO</v>
          </cell>
          <cell r="E1143" t="str">
            <v>JOSE CLAUDIANO ALVES CAVALCANTE</v>
          </cell>
          <cell r="F1143" t="str">
            <v>2 - Outros Profissionais da Saúde</v>
          </cell>
          <cell r="G1143" t="str">
            <v>322205</v>
          </cell>
          <cell r="H1143">
            <v>45474</v>
          </cell>
          <cell r="J1143">
            <v>299.10000000000002</v>
          </cell>
          <cell r="O1143">
            <v>1.82</v>
          </cell>
          <cell r="Y1143">
            <v>1653.3100000000002</v>
          </cell>
          <cell r="AB1143" t="str">
            <v>PL14434</v>
          </cell>
        </row>
        <row r="1144">
          <cell r="C1144" t="str">
            <v>HOSPITAL MESTRE VITALINO</v>
          </cell>
          <cell r="E1144" t="str">
            <v>JOSE CLEBSON SILVA RODRIGUES DE OLIVEIRA</v>
          </cell>
          <cell r="F1144" t="str">
            <v>2 - Outros Profissionais da Saúde</v>
          </cell>
          <cell r="G1144" t="str">
            <v>223505</v>
          </cell>
          <cell r="H1144">
            <v>45474</v>
          </cell>
          <cell r="J1144">
            <v>370.98</v>
          </cell>
          <cell r="L1144">
            <v>95.865238095199999</v>
          </cell>
          <cell r="M1144">
            <v>3.09</v>
          </cell>
          <cell r="O1144">
            <v>1.35</v>
          </cell>
          <cell r="Y1144">
            <v>1597.24</v>
          </cell>
          <cell r="AB1144" t="str">
            <v>PL14434</v>
          </cell>
        </row>
        <row r="1145">
          <cell r="C1145" t="str">
            <v>HOSPITAL MESTRE VITALINO</v>
          </cell>
          <cell r="E1145" t="str">
            <v>JOSE CLOVIS DE MENEZES</v>
          </cell>
          <cell r="F1145" t="str">
            <v>3 - Administrativo</v>
          </cell>
          <cell r="G1145" t="str">
            <v>515110</v>
          </cell>
          <cell r="H1145">
            <v>45474</v>
          </cell>
          <cell r="L1145">
            <v>95.865238095199999</v>
          </cell>
          <cell r="M1145">
            <v>0</v>
          </cell>
          <cell r="O1145">
            <v>1.82</v>
          </cell>
        </row>
        <row r="1146">
          <cell r="C1146" t="str">
            <v>HOSPITAL MESTRE VITALINO</v>
          </cell>
          <cell r="E1146" t="str">
            <v>JOSE DA SILVA PEREIRA</v>
          </cell>
          <cell r="F1146" t="str">
            <v>2 - Outros Profissionais da Saúde</v>
          </cell>
          <cell r="G1146" t="str">
            <v>322205</v>
          </cell>
          <cell r="H1146">
            <v>45474</v>
          </cell>
          <cell r="J1146">
            <v>301.81</v>
          </cell>
          <cell r="L1146">
            <v>95.865238095199999</v>
          </cell>
          <cell r="M1146">
            <v>29.39</v>
          </cell>
          <cell r="O1146">
            <v>1.82</v>
          </cell>
          <cell r="Y1146">
            <v>1653.3100000000002</v>
          </cell>
          <cell r="AB1146" t="str">
            <v>PL14434</v>
          </cell>
        </row>
        <row r="1147">
          <cell r="C1147" t="str">
            <v>HOSPITAL MESTRE VITALINO</v>
          </cell>
          <cell r="E1147" t="str">
            <v>JOSE DANIEL FRANCISCO DA SILVA</v>
          </cell>
          <cell r="F1147" t="str">
            <v>3 - Administrativo</v>
          </cell>
          <cell r="G1147" t="str">
            <v>517410</v>
          </cell>
          <cell r="H1147">
            <v>45474</v>
          </cell>
          <cell r="J1147">
            <v>137.28</v>
          </cell>
          <cell r="L1147">
            <v>95.865238095199999</v>
          </cell>
          <cell r="M1147">
            <v>23.53</v>
          </cell>
          <cell r="O1147">
            <v>1.82</v>
          </cell>
          <cell r="R1147">
            <v>307.2</v>
          </cell>
          <cell r="S1147">
            <v>84.72</v>
          </cell>
        </row>
        <row r="1148">
          <cell r="C1148" t="str">
            <v>HOSPITAL MESTRE VITALINO</v>
          </cell>
          <cell r="E1148" t="str">
            <v>JOSE DAVI FERREIRA LOPES</v>
          </cell>
          <cell r="F1148" t="str">
            <v>2 - Outros Profissionais da Saúde</v>
          </cell>
          <cell r="G1148" t="str">
            <v>223605</v>
          </cell>
          <cell r="H1148">
            <v>45474</v>
          </cell>
          <cell r="J1148">
            <v>284.56</v>
          </cell>
          <cell r="L1148">
            <v>95.865238095199999</v>
          </cell>
          <cell r="M1148">
            <v>3.68</v>
          </cell>
          <cell r="O1148">
            <v>1.35</v>
          </cell>
        </row>
        <row r="1149">
          <cell r="C1149" t="str">
            <v>HOSPITAL MESTRE VITALINO</v>
          </cell>
          <cell r="E1149" t="str">
            <v>JOSE DIEGO DOS SANTOS PEREIRA</v>
          </cell>
          <cell r="F1149" t="str">
            <v>1 - Médico</v>
          </cell>
          <cell r="G1149" t="str">
            <v>225150</v>
          </cell>
          <cell r="H1149">
            <v>45474</v>
          </cell>
          <cell r="J1149">
            <v>918.18</v>
          </cell>
          <cell r="L1149">
            <v>95.865238095199999</v>
          </cell>
          <cell r="M1149">
            <v>4.24</v>
          </cell>
          <cell r="O1149">
            <v>5.77</v>
          </cell>
          <cell r="P1149">
            <v>1.23</v>
          </cell>
        </row>
        <row r="1150">
          <cell r="C1150" t="str">
            <v>HOSPITAL MESTRE VITALINO</v>
          </cell>
          <cell r="E1150" t="str">
            <v>JOSE DIEGO MACIEL DE SOUZA</v>
          </cell>
          <cell r="F1150" t="str">
            <v>3 - Administrativo</v>
          </cell>
          <cell r="G1150" t="str">
            <v>411010</v>
          </cell>
          <cell r="H1150">
            <v>45474</v>
          </cell>
          <cell r="J1150">
            <v>154.12</v>
          </cell>
          <cell r="L1150">
            <v>95.865238095199999</v>
          </cell>
          <cell r="M1150">
            <v>28.35</v>
          </cell>
          <cell r="O1150">
            <v>1.82</v>
          </cell>
        </row>
        <row r="1151">
          <cell r="C1151" t="str">
            <v>HOSPITAL MESTRE VITALINO</v>
          </cell>
          <cell r="E1151" t="str">
            <v>JOSE EDBERTO DE CARVALHO SOUZA</v>
          </cell>
          <cell r="F1151" t="str">
            <v>3 - Administrativo</v>
          </cell>
          <cell r="G1151" t="str">
            <v>413105</v>
          </cell>
          <cell r="H1151">
            <v>45474</v>
          </cell>
          <cell r="J1151">
            <v>227.74</v>
          </cell>
          <cell r="O1151">
            <v>1.82</v>
          </cell>
        </row>
        <row r="1152">
          <cell r="C1152" t="str">
            <v>HOSPITAL MESTRE VITALINO</v>
          </cell>
          <cell r="E1152" t="str">
            <v>JOSE EDBERTO TAVARES DE QUENTAL</v>
          </cell>
          <cell r="F1152" t="str">
            <v>1 - Médico</v>
          </cell>
          <cell r="G1152" t="str">
            <v>225125</v>
          </cell>
          <cell r="H1152">
            <v>45474</v>
          </cell>
          <cell r="J1152">
            <v>159.03</v>
          </cell>
          <cell r="L1152">
            <v>95.865238095199999</v>
          </cell>
          <cell r="M1152">
            <v>0</v>
          </cell>
          <cell r="O1152">
            <v>5.77</v>
          </cell>
          <cell r="P1152">
            <v>1.23</v>
          </cell>
        </row>
        <row r="1153">
          <cell r="C1153" t="str">
            <v>HOSPITAL MESTRE VITALINO</v>
          </cell>
          <cell r="E1153" t="str">
            <v>JOSE EDENILSON DANTAS JUNIOR</v>
          </cell>
          <cell r="F1153" t="str">
            <v>3 - Administrativo</v>
          </cell>
          <cell r="G1153" t="str">
            <v>410105</v>
          </cell>
          <cell r="H1153">
            <v>45474</v>
          </cell>
          <cell r="J1153">
            <v>219.55</v>
          </cell>
          <cell r="O1153">
            <v>1.82</v>
          </cell>
        </row>
        <row r="1154">
          <cell r="C1154" t="str">
            <v>HOSPITAL MESTRE VITALINO</v>
          </cell>
          <cell r="E1154" t="str">
            <v>JOSE EDILSON DE LIMA JUNIOR</v>
          </cell>
          <cell r="F1154" t="str">
            <v>2 - Outros Profissionais da Saúde</v>
          </cell>
          <cell r="G1154" t="str">
            <v>322205</v>
          </cell>
          <cell r="H1154">
            <v>45474</v>
          </cell>
          <cell r="J1154">
            <v>297.49</v>
          </cell>
          <cell r="L1154">
            <v>95.865238095199999</v>
          </cell>
          <cell r="M1154">
            <v>28.41</v>
          </cell>
          <cell r="O1154">
            <v>1.82</v>
          </cell>
          <cell r="Y1154">
            <v>1653.3100000000002</v>
          </cell>
          <cell r="AB1154" t="str">
            <v>PL14434</v>
          </cell>
        </row>
        <row r="1155">
          <cell r="C1155" t="str">
            <v>HOSPITAL MESTRE VITALINO</v>
          </cell>
          <cell r="E1155" t="str">
            <v>JOSE EDINIVENSON MARINHO DE LIMA</v>
          </cell>
          <cell r="F1155" t="str">
            <v>3 - Administrativo</v>
          </cell>
          <cell r="G1155" t="str">
            <v>782320</v>
          </cell>
          <cell r="H1155">
            <v>45474</v>
          </cell>
          <cell r="J1155">
            <v>285.7</v>
          </cell>
          <cell r="L1155">
            <v>95.865238095199999</v>
          </cell>
          <cell r="M1155">
            <v>44.04</v>
          </cell>
          <cell r="O1155">
            <v>1.82</v>
          </cell>
        </row>
        <row r="1156">
          <cell r="C1156" t="str">
            <v>HOSPITAL MESTRE VITALINO</v>
          </cell>
          <cell r="E1156" t="str">
            <v>JOSE EDNALDO RODRIGUES</v>
          </cell>
          <cell r="F1156" t="str">
            <v>3 - Administrativo</v>
          </cell>
          <cell r="G1156" t="str">
            <v>514320</v>
          </cell>
          <cell r="H1156">
            <v>45474</v>
          </cell>
          <cell r="J1156">
            <v>132.19999999999999</v>
          </cell>
          <cell r="L1156">
            <v>95.865238095199999</v>
          </cell>
          <cell r="M1156">
            <v>28.24</v>
          </cell>
          <cell r="O1156">
            <v>1.82</v>
          </cell>
        </row>
        <row r="1157">
          <cell r="C1157" t="str">
            <v>HOSPITAL MESTRE VITALINO</v>
          </cell>
          <cell r="E1157" t="str">
            <v>JOSE EDVALDO ALVES DOS SANTOS</v>
          </cell>
          <cell r="F1157" t="str">
            <v>3 - Administrativo</v>
          </cell>
          <cell r="G1157" t="str">
            <v>514310</v>
          </cell>
          <cell r="H1157">
            <v>45474</v>
          </cell>
          <cell r="J1157">
            <v>141.15</v>
          </cell>
          <cell r="O1157">
            <v>1.82</v>
          </cell>
        </row>
        <row r="1158">
          <cell r="C1158" t="str">
            <v>HOSPITAL MESTRE VITALINO</v>
          </cell>
          <cell r="E1158" t="str">
            <v>JOSE EDVAN DA SILVA</v>
          </cell>
          <cell r="F1158" t="str">
            <v>2 - Outros Profissionais da Saúde</v>
          </cell>
          <cell r="G1158" t="str">
            <v>223505</v>
          </cell>
          <cell r="H1158">
            <v>45474</v>
          </cell>
          <cell r="J1158">
            <v>387.63</v>
          </cell>
          <cell r="L1158">
            <v>95.865238095199999</v>
          </cell>
          <cell r="M1158">
            <v>3.83</v>
          </cell>
          <cell r="O1158">
            <v>1.35</v>
          </cell>
          <cell r="Y1158">
            <v>972.42</v>
          </cell>
          <cell r="AB1158" t="str">
            <v>PL14434</v>
          </cell>
        </row>
        <row r="1159">
          <cell r="C1159" t="str">
            <v>HOSPITAL MESTRE VITALINO</v>
          </cell>
          <cell r="E1159" t="str">
            <v>JOSE ELIONALDO DE ALMEIDA DOS SANTOS</v>
          </cell>
          <cell r="F1159" t="str">
            <v>3 - Administrativo</v>
          </cell>
          <cell r="G1159" t="str">
            <v>514320</v>
          </cell>
          <cell r="H1159">
            <v>45474</v>
          </cell>
          <cell r="J1159">
            <v>191.98</v>
          </cell>
          <cell r="O1159">
            <v>1.82</v>
          </cell>
        </row>
        <row r="1160">
          <cell r="C1160" t="str">
            <v>HOSPITAL MESTRE VITALINO</v>
          </cell>
          <cell r="E1160" t="str">
            <v>JOSE ELIVELTON BEZERRA DE BARROS</v>
          </cell>
          <cell r="F1160" t="str">
            <v>3 - Administrativo</v>
          </cell>
          <cell r="G1160" t="str">
            <v>411010</v>
          </cell>
          <cell r="H1160">
            <v>45474</v>
          </cell>
          <cell r="J1160">
            <v>145.75</v>
          </cell>
          <cell r="O1160">
            <v>1.82</v>
          </cell>
        </row>
        <row r="1161">
          <cell r="C1161" t="str">
            <v>HOSPITAL MESTRE VITALINO</v>
          </cell>
          <cell r="E1161" t="str">
            <v>JOSE EMANOEL DA SILVA</v>
          </cell>
          <cell r="F1161" t="str">
            <v>3 - Administrativo</v>
          </cell>
          <cell r="G1161" t="str">
            <v>514320</v>
          </cell>
          <cell r="H1161">
            <v>45474</v>
          </cell>
          <cell r="J1161">
            <v>158.09</v>
          </cell>
          <cell r="L1161">
            <v>95.865238095199999</v>
          </cell>
          <cell r="M1161">
            <v>28.24</v>
          </cell>
          <cell r="O1161">
            <v>1.82</v>
          </cell>
        </row>
        <row r="1162">
          <cell r="C1162" t="str">
            <v>HOSPITAL MESTRE VITALINO</v>
          </cell>
          <cell r="E1162" t="str">
            <v>JOSE EMERSON DA SILVA BARROS</v>
          </cell>
          <cell r="F1162" t="str">
            <v>3 - Administrativo</v>
          </cell>
          <cell r="G1162" t="str">
            <v>514320</v>
          </cell>
          <cell r="H1162">
            <v>45474</v>
          </cell>
          <cell r="J1162">
            <v>165.6</v>
          </cell>
          <cell r="L1162">
            <v>95.865238095199999</v>
          </cell>
          <cell r="M1162">
            <v>28.24</v>
          </cell>
          <cell r="O1162">
            <v>1.82</v>
          </cell>
        </row>
        <row r="1163">
          <cell r="C1163" t="str">
            <v>HOSPITAL MESTRE VITALINO</v>
          </cell>
          <cell r="E1163" t="str">
            <v>JOSE EVERTON DA SILVA</v>
          </cell>
          <cell r="F1163" t="str">
            <v>3 - Administrativo</v>
          </cell>
          <cell r="G1163" t="str">
            <v>763305</v>
          </cell>
          <cell r="H1163">
            <v>45474</v>
          </cell>
          <cell r="J1163">
            <v>148.72999999999999</v>
          </cell>
          <cell r="L1163">
            <v>95.865238095199999</v>
          </cell>
          <cell r="M1163">
            <v>28.24</v>
          </cell>
          <cell r="O1163">
            <v>1.82</v>
          </cell>
        </row>
        <row r="1164">
          <cell r="C1164" t="str">
            <v>HOSPITAL MESTRE VITALINO</v>
          </cell>
          <cell r="E1164" t="str">
            <v>JOSE FARIAS DA COSTA NETO</v>
          </cell>
          <cell r="F1164" t="str">
            <v>3 - Administrativo</v>
          </cell>
          <cell r="G1164" t="str">
            <v>763305</v>
          </cell>
          <cell r="H1164">
            <v>45474</v>
          </cell>
          <cell r="J1164">
            <v>132.38</v>
          </cell>
          <cell r="L1164">
            <v>95.865238095199999</v>
          </cell>
          <cell r="M1164">
            <v>28.24</v>
          </cell>
          <cell r="O1164">
            <v>1.82</v>
          </cell>
        </row>
        <row r="1165">
          <cell r="C1165" t="str">
            <v>HOSPITAL MESTRE VITALINO</v>
          </cell>
          <cell r="E1165" t="str">
            <v>JOSE FERNANDO DE SOBRAL</v>
          </cell>
          <cell r="F1165" t="str">
            <v>2 - Outros Profissionais da Saúde</v>
          </cell>
          <cell r="G1165" t="str">
            <v>322205</v>
          </cell>
          <cell r="H1165">
            <v>45474</v>
          </cell>
          <cell r="J1165">
            <v>310.35000000000002</v>
          </cell>
          <cell r="O1165">
            <v>1.82</v>
          </cell>
          <cell r="Y1165">
            <v>1653.3100000000002</v>
          </cell>
          <cell r="AB1165" t="str">
            <v>PL14434</v>
          </cell>
        </row>
        <row r="1166">
          <cell r="C1166" t="str">
            <v>HOSPITAL MESTRE VITALINO</v>
          </cell>
          <cell r="E1166" t="str">
            <v>JOSE FERNANDO DO NASCIMENTO</v>
          </cell>
          <cell r="F1166" t="str">
            <v>2 - Outros Profissionais da Saúde</v>
          </cell>
          <cell r="G1166" t="str">
            <v>322205</v>
          </cell>
          <cell r="H1166">
            <v>45474</v>
          </cell>
          <cell r="J1166">
            <v>301.13</v>
          </cell>
          <cell r="L1166">
            <v>95.865238095199999</v>
          </cell>
          <cell r="M1166">
            <v>29.39</v>
          </cell>
          <cell r="O1166">
            <v>1.82</v>
          </cell>
          <cell r="Y1166">
            <v>1653.3100000000002</v>
          </cell>
          <cell r="AB1166" t="str">
            <v>PL14434</v>
          </cell>
        </row>
        <row r="1167">
          <cell r="C1167" t="str">
            <v>HOSPITAL MESTRE VITALINO</v>
          </cell>
          <cell r="E1167" t="str">
            <v>JOSE FILIPE DA SILVA</v>
          </cell>
          <cell r="F1167" t="str">
            <v>3 - Administrativo</v>
          </cell>
          <cell r="G1167" t="str">
            <v>517410</v>
          </cell>
          <cell r="H1167">
            <v>45474</v>
          </cell>
          <cell r="J1167">
            <v>120.96</v>
          </cell>
          <cell r="L1167">
            <v>95.865238095199999</v>
          </cell>
          <cell r="M1167">
            <v>28.24</v>
          </cell>
          <cell r="O1167">
            <v>1.82</v>
          </cell>
        </row>
        <row r="1168">
          <cell r="C1168" t="str">
            <v>HOSPITAL MESTRE VITALINO</v>
          </cell>
          <cell r="E1168" t="str">
            <v>JOSE FLAVIO FERREIRA DE LIMA</v>
          </cell>
          <cell r="F1168" t="str">
            <v>3 - Administrativo</v>
          </cell>
          <cell r="G1168" t="str">
            <v>517410</v>
          </cell>
          <cell r="H1168">
            <v>45474</v>
          </cell>
          <cell r="J1168">
            <v>120.96</v>
          </cell>
          <cell r="L1168">
            <v>95.865238095199999</v>
          </cell>
          <cell r="M1168">
            <v>28.24</v>
          </cell>
          <cell r="O1168">
            <v>1.82</v>
          </cell>
        </row>
        <row r="1169">
          <cell r="C1169" t="str">
            <v>HOSPITAL MESTRE VITALINO</v>
          </cell>
          <cell r="E1169" t="str">
            <v>JOSE FRANCISCO PEREIRA DA SILVA</v>
          </cell>
          <cell r="F1169" t="str">
            <v>3 - Administrativo</v>
          </cell>
          <cell r="G1169" t="str">
            <v>521130</v>
          </cell>
          <cell r="H1169">
            <v>45474</v>
          </cell>
          <cell r="J1169">
            <v>158.22999999999999</v>
          </cell>
          <cell r="L1169">
            <v>95.865238095199999</v>
          </cell>
          <cell r="M1169">
            <v>28.24</v>
          </cell>
          <cell r="O1169">
            <v>1.82</v>
          </cell>
        </row>
        <row r="1170">
          <cell r="C1170" t="str">
            <v>HOSPITAL MESTRE VITALINO</v>
          </cell>
          <cell r="E1170" t="str">
            <v>JOSE GENTILI DE FRANCA</v>
          </cell>
          <cell r="F1170" t="str">
            <v>2 - Outros Profissionais da Saúde</v>
          </cell>
          <cell r="G1170" t="str">
            <v>322205</v>
          </cell>
          <cell r="H1170">
            <v>45474</v>
          </cell>
          <cell r="J1170">
            <v>284.61</v>
          </cell>
          <cell r="L1170">
            <v>95.865238095199999</v>
          </cell>
          <cell r="M1170">
            <v>29.39</v>
          </cell>
          <cell r="O1170">
            <v>1.82</v>
          </cell>
          <cell r="Y1170">
            <v>1653.3100000000002</v>
          </cell>
          <cell r="AB1170" t="str">
            <v>PL14434</v>
          </cell>
        </row>
        <row r="1171">
          <cell r="C1171" t="str">
            <v>HOSPITAL MESTRE VITALINO</v>
          </cell>
          <cell r="E1171" t="str">
            <v>JOSE GILSON DA SILVA</v>
          </cell>
          <cell r="F1171" t="str">
            <v>2 - Outros Profissionais da Saúde</v>
          </cell>
          <cell r="G1171" t="str">
            <v>322205</v>
          </cell>
          <cell r="H1171">
            <v>45474</v>
          </cell>
          <cell r="J1171">
            <v>320.52999999999997</v>
          </cell>
          <cell r="L1171">
            <v>95.865238095199999</v>
          </cell>
          <cell r="M1171">
            <v>26.45</v>
          </cell>
          <cell r="O1171">
            <v>1.82</v>
          </cell>
          <cell r="Y1171">
            <v>1653.3100000000002</v>
          </cell>
          <cell r="AB1171" t="str">
            <v>PL14434</v>
          </cell>
        </row>
        <row r="1172">
          <cell r="C1172" t="str">
            <v>HOSPITAL MESTRE VITALINO</v>
          </cell>
          <cell r="E1172" t="str">
            <v>JOSE GOMES VILAR</v>
          </cell>
          <cell r="F1172" t="str">
            <v>1 - Médico</v>
          </cell>
          <cell r="G1172" t="str">
            <v>225150</v>
          </cell>
          <cell r="H1172">
            <v>45474</v>
          </cell>
          <cell r="J1172">
            <v>928.48</v>
          </cell>
          <cell r="L1172">
            <v>95.865238095199999</v>
          </cell>
          <cell r="M1172">
            <v>3.67</v>
          </cell>
          <cell r="O1172">
            <v>5.77</v>
          </cell>
          <cell r="P1172">
            <v>1.23</v>
          </cell>
        </row>
        <row r="1173">
          <cell r="C1173" t="str">
            <v>HOSPITAL MESTRE VITALINO</v>
          </cell>
          <cell r="E1173" t="str">
            <v>JOSE GONCALVES ALVES NETO</v>
          </cell>
          <cell r="F1173" t="str">
            <v>1 - Médico</v>
          </cell>
          <cell r="G1173" t="str">
            <v>225225</v>
          </cell>
          <cell r="H1173">
            <v>45474</v>
          </cell>
          <cell r="J1173">
            <v>1239.07</v>
          </cell>
          <cell r="L1173">
            <v>95.865238095199999</v>
          </cell>
          <cell r="M1173">
            <v>4.24</v>
          </cell>
          <cell r="O1173">
            <v>5.77</v>
          </cell>
          <cell r="P1173">
            <v>1.23</v>
          </cell>
        </row>
        <row r="1174">
          <cell r="C1174" t="str">
            <v>HOSPITAL MESTRE VITALINO</v>
          </cell>
          <cell r="E1174" t="str">
            <v>JOSE GREGORIO NETO</v>
          </cell>
          <cell r="F1174" t="str">
            <v>2 - Outros Profissionais da Saúde</v>
          </cell>
          <cell r="G1174" t="str">
            <v>221205</v>
          </cell>
          <cell r="H1174">
            <v>45474</v>
          </cell>
          <cell r="J1174">
            <v>359.13</v>
          </cell>
          <cell r="L1174">
            <v>95.865238095199999</v>
          </cell>
          <cell r="M1174">
            <v>16.329999999999998</v>
          </cell>
          <cell r="O1174">
            <v>1.82</v>
          </cell>
        </row>
        <row r="1175">
          <cell r="C1175" t="str">
            <v>HOSPITAL MESTRE VITALINO</v>
          </cell>
          <cell r="E1175" t="str">
            <v>JOSE HAYRTON FERREIRA DA SILVA</v>
          </cell>
          <cell r="F1175" t="str">
            <v>2 - Outros Profissionais da Saúde</v>
          </cell>
          <cell r="G1175" t="str">
            <v>322205</v>
          </cell>
          <cell r="H1175">
            <v>45474</v>
          </cell>
          <cell r="J1175">
            <v>306.2</v>
          </cell>
          <cell r="L1175">
            <v>95.865238095199999</v>
          </cell>
          <cell r="M1175">
            <v>29.39</v>
          </cell>
          <cell r="O1175">
            <v>1.82</v>
          </cell>
          <cell r="Y1175">
            <v>1653.3100000000002</v>
          </cell>
          <cell r="AB1175" t="str">
            <v>PL14434</v>
          </cell>
        </row>
        <row r="1176">
          <cell r="C1176" t="str">
            <v>HOSPITAL MESTRE VITALINO</v>
          </cell>
          <cell r="E1176" t="str">
            <v>JOSE IVO DA SILVA</v>
          </cell>
          <cell r="F1176" t="str">
            <v>3 - Administrativo</v>
          </cell>
          <cell r="G1176" t="str">
            <v>517410</v>
          </cell>
          <cell r="H1176">
            <v>45474</v>
          </cell>
          <cell r="J1176">
            <v>134.76</v>
          </cell>
          <cell r="L1176">
            <v>95.865238095199999</v>
          </cell>
          <cell r="M1176">
            <v>28.24</v>
          </cell>
          <cell r="O1176">
            <v>1.82</v>
          </cell>
        </row>
        <row r="1177">
          <cell r="C1177" t="str">
            <v>HOSPITAL MESTRE VITALINO</v>
          </cell>
          <cell r="E1177" t="str">
            <v>JOSE JAILTON DA SILVA</v>
          </cell>
          <cell r="F1177" t="str">
            <v>3 - Administrativo</v>
          </cell>
          <cell r="G1177" t="str">
            <v>515110</v>
          </cell>
          <cell r="H1177">
            <v>45474</v>
          </cell>
          <cell r="J1177">
            <v>152.27000000000001</v>
          </cell>
          <cell r="L1177">
            <v>95.865238095199999</v>
          </cell>
          <cell r="M1177">
            <v>28.24</v>
          </cell>
          <cell r="O1177">
            <v>1.82</v>
          </cell>
        </row>
        <row r="1178">
          <cell r="C1178" t="str">
            <v>HOSPITAL MESTRE VITALINO</v>
          </cell>
          <cell r="E1178" t="str">
            <v>JOSE JEFFERSON DE SOUZA CANDIDO</v>
          </cell>
          <cell r="F1178" t="str">
            <v>3 - Administrativo</v>
          </cell>
          <cell r="G1178" t="str">
            <v>328105</v>
          </cell>
          <cell r="H1178">
            <v>45474</v>
          </cell>
          <cell r="J1178">
            <v>157.09</v>
          </cell>
          <cell r="L1178">
            <v>95.865238095199999</v>
          </cell>
          <cell r="M1178">
            <v>28.24</v>
          </cell>
          <cell r="O1178">
            <v>1.82</v>
          </cell>
        </row>
        <row r="1179">
          <cell r="C1179" t="str">
            <v>HOSPITAL MESTRE VITALINO</v>
          </cell>
          <cell r="E1179" t="str">
            <v>JOSE JONATAS FREIRE DE OLIVEIRA</v>
          </cell>
          <cell r="F1179" t="str">
            <v>2 - Outros Profissionais da Saúde</v>
          </cell>
          <cell r="G1179" t="str">
            <v>223605</v>
          </cell>
          <cell r="H1179">
            <v>45474</v>
          </cell>
          <cell r="J1179">
            <v>312.63</v>
          </cell>
          <cell r="L1179">
            <v>95.865238095199999</v>
          </cell>
          <cell r="M1179">
            <v>3.68</v>
          </cell>
          <cell r="O1179">
            <v>1.35</v>
          </cell>
        </row>
        <row r="1180">
          <cell r="C1180" t="str">
            <v>HOSPITAL MESTRE VITALINO</v>
          </cell>
          <cell r="E1180" t="str">
            <v>JOSE JUNIOR HENRIQUE DE ARAUJO</v>
          </cell>
          <cell r="F1180" t="str">
            <v>3 - Administrativo</v>
          </cell>
          <cell r="G1180" t="str">
            <v>515110</v>
          </cell>
          <cell r="H1180">
            <v>45474</v>
          </cell>
          <cell r="J1180">
            <v>158.88</v>
          </cell>
          <cell r="L1180">
            <v>95.865238095199999</v>
          </cell>
          <cell r="M1180">
            <v>28.24</v>
          </cell>
          <cell r="O1180">
            <v>1.82</v>
          </cell>
        </row>
        <row r="1181">
          <cell r="C1181" t="str">
            <v>HOSPITAL MESTRE VITALINO</v>
          </cell>
          <cell r="E1181" t="str">
            <v>JOSE LEILSON FERREIRA</v>
          </cell>
          <cell r="F1181" t="str">
            <v>3 - Administrativo</v>
          </cell>
          <cell r="G1181" t="str">
            <v>521130</v>
          </cell>
          <cell r="H1181">
            <v>45474</v>
          </cell>
          <cell r="J1181">
            <v>159.81</v>
          </cell>
          <cell r="L1181">
            <v>95.865238095199999</v>
          </cell>
          <cell r="M1181">
            <v>27.3</v>
          </cell>
          <cell r="O1181">
            <v>1.82</v>
          </cell>
        </row>
        <row r="1182">
          <cell r="C1182" t="str">
            <v>HOSPITAL MESTRE VITALINO</v>
          </cell>
          <cell r="E1182" t="str">
            <v>JOSE LOURINALDO DA SILVA</v>
          </cell>
          <cell r="F1182" t="str">
            <v>2 - Outros Profissionais da Saúde</v>
          </cell>
          <cell r="G1182" t="str">
            <v>324115</v>
          </cell>
          <cell r="H1182">
            <v>45474</v>
          </cell>
          <cell r="J1182">
            <v>405.18</v>
          </cell>
          <cell r="L1182">
            <v>95.865238095199999</v>
          </cell>
          <cell r="M1182">
            <v>0.08</v>
          </cell>
          <cell r="O1182">
            <v>10</v>
          </cell>
        </row>
        <row r="1183">
          <cell r="C1183" t="str">
            <v>HOSPITAL MESTRE VITALINO</v>
          </cell>
          <cell r="E1183" t="str">
            <v>JOSE LUCAS DA SILVA FEITOSA</v>
          </cell>
          <cell r="F1183" t="str">
            <v>3 - Administrativo</v>
          </cell>
          <cell r="G1183" t="str">
            <v>514320</v>
          </cell>
          <cell r="H1183">
            <v>45474</v>
          </cell>
          <cell r="J1183">
            <v>141.38999999999999</v>
          </cell>
          <cell r="L1183">
            <v>95.865238095199999</v>
          </cell>
          <cell r="M1183">
            <v>28.24</v>
          </cell>
          <cell r="O1183">
            <v>1.82</v>
          </cell>
        </row>
        <row r="1184">
          <cell r="C1184" t="str">
            <v>HOSPITAL MESTRE VITALINO</v>
          </cell>
          <cell r="E1184" t="str">
            <v>JOSE MANOEL DE ALBUQUERQUE NETO</v>
          </cell>
          <cell r="F1184" t="str">
            <v>3 - Administrativo</v>
          </cell>
          <cell r="G1184" t="str">
            <v>521130</v>
          </cell>
          <cell r="H1184">
            <v>45474</v>
          </cell>
          <cell r="J1184">
            <v>164.92</v>
          </cell>
          <cell r="L1184">
            <v>95.865238095199999</v>
          </cell>
          <cell r="M1184">
            <v>28.24</v>
          </cell>
          <cell r="O1184">
            <v>1.82</v>
          </cell>
        </row>
        <row r="1185">
          <cell r="C1185" t="str">
            <v>HOSPITAL MESTRE VITALINO</v>
          </cell>
          <cell r="E1185" t="str">
            <v>JOSE MARCELO BARROS</v>
          </cell>
          <cell r="F1185" t="str">
            <v>2 - Outros Profissionais da Saúde</v>
          </cell>
          <cell r="G1185" t="str">
            <v>324115</v>
          </cell>
          <cell r="H1185">
            <v>45474</v>
          </cell>
          <cell r="J1185">
            <v>397.19</v>
          </cell>
          <cell r="L1185">
            <v>95.865238095199999</v>
          </cell>
          <cell r="M1185">
            <v>2.5099999999999998</v>
          </cell>
          <cell r="O1185">
            <v>10</v>
          </cell>
        </row>
        <row r="1186">
          <cell r="C1186" t="str">
            <v>HOSPITAL MESTRE VITALINO</v>
          </cell>
          <cell r="E1186" t="str">
            <v>JOSE MARCELO DO REGO</v>
          </cell>
          <cell r="F1186" t="str">
            <v>3 - Administrativo</v>
          </cell>
          <cell r="G1186" t="str">
            <v>312105</v>
          </cell>
          <cell r="H1186">
            <v>45474</v>
          </cell>
          <cell r="J1186">
            <v>230.42</v>
          </cell>
          <cell r="L1186">
            <v>95.865238095199999</v>
          </cell>
          <cell r="M1186">
            <v>35.799999999999997</v>
          </cell>
          <cell r="O1186">
            <v>1.82</v>
          </cell>
          <cell r="U1186">
            <v>51.98</v>
          </cell>
          <cell r="X1186" t="str">
            <v>AUX DE FERRAMENTA</v>
          </cell>
        </row>
        <row r="1187">
          <cell r="C1187" t="str">
            <v>HOSPITAL MESTRE VITALINO</v>
          </cell>
          <cell r="E1187" t="str">
            <v>JOSE MARCOS MUNIZ</v>
          </cell>
          <cell r="F1187" t="str">
            <v>3 - Administrativo</v>
          </cell>
          <cell r="G1187" t="str">
            <v>515110</v>
          </cell>
          <cell r="H1187">
            <v>45474</v>
          </cell>
          <cell r="J1187">
            <v>145.13</v>
          </cell>
          <cell r="O1187">
            <v>1.82</v>
          </cell>
        </row>
        <row r="1188">
          <cell r="C1188" t="str">
            <v>HOSPITAL MESTRE VITALINO</v>
          </cell>
          <cell r="E1188" t="str">
            <v>JOSE RAFAEL DA SILVA</v>
          </cell>
          <cell r="F1188" t="str">
            <v>2 - Outros Profissionais da Saúde</v>
          </cell>
          <cell r="G1188" t="str">
            <v>322205</v>
          </cell>
          <cell r="H1188">
            <v>45474</v>
          </cell>
          <cell r="J1188">
            <v>283.61</v>
          </cell>
          <cell r="L1188">
            <v>95.865238095199999</v>
          </cell>
          <cell r="M1188">
            <v>29.39</v>
          </cell>
          <cell r="O1188">
            <v>1.82</v>
          </cell>
          <cell r="Y1188">
            <v>1653.3100000000002</v>
          </cell>
          <cell r="AB1188" t="str">
            <v>PL14434</v>
          </cell>
        </row>
        <row r="1189">
          <cell r="C1189" t="str">
            <v>HOSPITAL MESTRE VITALINO</v>
          </cell>
          <cell r="E1189" t="str">
            <v>JOSE RAFAEL LUCIANO RAMOS DA SILVA</v>
          </cell>
          <cell r="F1189" t="str">
            <v>1 - Médico</v>
          </cell>
          <cell r="G1189" t="str">
            <v>225120</v>
          </cell>
          <cell r="H1189">
            <v>45474</v>
          </cell>
          <cell r="J1189">
            <v>1205</v>
          </cell>
          <cell r="L1189">
            <v>95.865238095199999</v>
          </cell>
          <cell r="M1189">
            <v>4.24</v>
          </cell>
          <cell r="O1189">
            <v>5.77</v>
          </cell>
          <cell r="P1189">
            <v>1.23</v>
          </cell>
        </row>
        <row r="1190">
          <cell r="C1190" t="str">
            <v>HOSPITAL MESTRE VITALINO</v>
          </cell>
          <cell r="E1190" t="str">
            <v>JOSE RENATO MACIEL GOMES FILHO</v>
          </cell>
          <cell r="F1190" t="str">
            <v>3 - Administrativo</v>
          </cell>
          <cell r="G1190" t="str">
            <v>223405</v>
          </cell>
          <cell r="H1190">
            <v>45474</v>
          </cell>
          <cell r="J1190">
            <v>462.65</v>
          </cell>
          <cell r="L1190">
            <v>95.865238095199999</v>
          </cell>
          <cell r="M1190">
            <v>25.91</v>
          </cell>
          <cell r="O1190">
            <v>1.82</v>
          </cell>
        </row>
        <row r="1191">
          <cell r="C1191" t="str">
            <v>HOSPITAL MESTRE VITALINO</v>
          </cell>
          <cell r="E1191" t="str">
            <v>JOSE ROBERTO BARROS DE OLIVEIRA</v>
          </cell>
          <cell r="F1191" t="str">
            <v>3 - Administrativo</v>
          </cell>
          <cell r="G1191" t="str">
            <v>515110</v>
          </cell>
          <cell r="H1191">
            <v>45474</v>
          </cell>
          <cell r="J1191">
            <v>135.13999999999999</v>
          </cell>
          <cell r="L1191">
            <v>95.865238095199999</v>
          </cell>
          <cell r="M1191">
            <v>28.24</v>
          </cell>
          <cell r="O1191">
            <v>1.82</v>
          </cell>
        </row>
        <row r="1192">
          <cell r="C1192" t="str">
            <v>HOSPITAL MESTRE VITALINO</v>
          </cell>
          <cell r="E1192" t="str">
            <v>JOSE ROBERTO DA SILVA</v>
          </cell>
          <cell r="F1192" t="str">
            <v>2 - Outros Profissionais da Saúde</v>
          </cell>
          <cell r="G1192" t="str">
            <v>322205</v>
          </cell>
          <cell r="H1192">
            <v>45474</v>
          </cell>
          <cell r="J1192">
            <v>296.43</v>
          </cell>
          <cell r="L1192">
            <v>95.865238095199999</v>
          </cell>
          <cell r="M1192">
            <v>29.39</v>
          </cell>
          <cell r="O1192">
            <v>1.82</v>
          </cell>
          <cell r="Y1192">
            <v>1653.3100000000002</v>
          </cell>
          <cell r="AB1192" t="str">
            <v>PL14434</v>
          </cell>
        </row>
        <row r="1193">
          <cell r="C1193" t="str">
            <v>HOSPITAL MESTRE VITALINO</v>
          </cell>
          <cell r="E1193" t="str">
            <v>JOSE ROMERO SILVA DE BARROS</v>
          </cell>
          <cell r="F1193" t="str">
            <v>3 - Administrativo</v>
          </cell>
          <cell r="G1193" t="str">
            <v>411010</v>
          </cell>
          <cell r="H1193">
            <v>45474</v>
          </cell>
          <cell r="J1193">
            <v>145.75</v>
          </cell>
          <cell r="O1193">
            <v>1.82</v>
          </cell>
        </row>
        <row r="1194">
          <cell r="C1194" t="str">
            <v>HOSPITAL MESTRE VITALINO</v>
          </cell>
          <cell r="E1194" t="str">
            <v>JOSE SERGIO DA SILVA</v>
          </cell>
          <cell r="F1194" t="str">
            <v>3 - Administrativo</v>
          </cell>
          <cell r="G1194" t="str">
            <v>517410</v>
          </cell>
          <cell r="H1194">
            <v>45474</v>
          </cell>
          <cell r="J1194">
            <v>134.51</v>
          </cell>
          <cell r="L1194">
            <v>95.865238095199999</v>
          </cell>
          <cell r="M1194">
            <v>28.24</v>
          </cell>
          <cell r="O1194">
            <v>1.82</v>
          </cell>
        </row>
        <row r="1195">
          <cell r="C1195" t="str">
            <v>HOSPITAL MESTRE VITALINO</v>
          </cell>
          <cell r="E1195" t="str">
            <v>JOSE VALDIR SOARES</v>
          </cell>
          <cell r="F1195" t="str">
            <v>3 - Administrativo</v>
          </cell>
          <cell r="G1195" t="str">
            <v>312105</v>
          </cell>
          <cell r="H1195">
            <v>45474</v>
          </cell>
          <cell r="J1195">
            <v>255.86</v>
          </cell>
          <cell r="O1195">
            <v>1.82</v>
          </cell>
          <cell r="U1195">
            <v>51.98</v>
          </cell>
          <cell r="X1195" t="str">
            <v>AUX DE FERRAMENTA</v>
          </cell>
        </row>
        <row r="1196">
          <cell r="C1196" t="str">
            <v>HOSPITAL MESTRE VITALINO</v>
          </cell>
          <cell r="E1196" t="str">
            <v>JOSE VICENTE SOUZA DA SILVA</v>
          </cell>
          <cell r="F1196" t="str">
            <v>3 - Administrativo</v>
          </cell>
          <cell r="G1196" t="str">
            <v>517410</v>
          </cell>
          <cell r="H1196">
            <v>45474</v>
          </cell>
          <cell r="J1196">
            <v>155.99</v>
          </cell>
          <cell r="O1196">
            <v>1.82</v>
          </cell>
        </row>
        <row r="1197">
          <cell r="C1197" t="str">
            <v>HOSPITAL MESTRE VITALINO</v>
          </cell>
          <cell r="E1197" t="str">
            <v>JOSE WAGNER OLIVEIRA</v>
          </cell>
          <cell r="F1197" t="str">
            <v>2 - Outros Profissionais da Saúde</v>
          </cell>
          <cell r="G1197" t="str">
            <v>515205</v>
          </cell>
          <cell r="H1197">
            <v>45474</v>
          </cell>
          <cell r="J1197">
            <v>158.13999999999999</v>
          </cell>
          <cell r="O1197">
            <v>1.82</v>
          </cell>
        </row>
        <row r="1198">
          <cell r="C1198" t="str">
            <v>HOSPITAL MESTRE VITALINO</v>
          </cell>
          <cell r="E1198" t="str">
            <v>JOSE WELLINGTON DA SILVA DOMINGOS</v>
          </cell>
          <cell r="F1198" t="str">
            <v>3 - Administrativo</v>
          </cell>
          <cell r="G1198" t="str">
            <v>517410</v>
          </cell>
          <cell r="H1198">
            <v>45474</v>
          </cell>
          <cell r="J1198">
            <v>128.96</v>
          </cell>
          <cell r="L1198">
            <v>95.865238095199999</v>
          </cell>
          <cell r="M1198">
            <v>28.24</v>
          </cell>
          <cell r="O1198">
            <v>1.82</v>
          </cell>
        </row>
        <row r="1199">
          <cell r="C1199" t="str">
            <v>HOSPITAL MESTRE VITALINO</v>
          </cell>
          <cell r="E1199" t="str">
            <v>JOSE WELLINGTON DEODATO CABRAL</v>
          </cell>
          <cell r="F1199" t="str">
            <v>3 - Administrativo</v>
          </cell>
          <cell r="G1199" t="str">
            <v>517410</v>
          </cell>
          <cell r="H1199">
            <v>45474</v>
          </cell>
          <cell r="J1199">
            <v>129.34</v>
          </cell>
          <cell r="L1199">
            <v>95.865238095199999</v>
          </cell>
          <cell r="M1199">
            <v>28.24</v>
          </cell>
          <cell r="O1199">
            <v>1.82</v>
          </cell>
        </row>
        <row r="1200">
          <cell r="C1200" t="str">
            <v>HOSPITAL MESTRE VITALINO</v>
          </cell>
          <cell r="E1200" t="str">
            <v>JOSE WELLINGTON F DA SILVA HIRAKAWA</v>
          </cell>
          <cell r="F1200" t="str">
            <v>3 - Administrativo</v>
          </cell>
          <cell r="G1200" t="str">
            <v>413115</v>
          </cell>
          <cell r="H1200">
            <v>45474</v>
          </cell>
          <cell r="J1200">
            <v>193.3</v>
          </cell>
          <cell r="L1200">
            <v>95.865238095199999</v>
          </cell>
          <cell r="M1200">
            <v>35.700000000000003</v>
          </cell>
          <cell r="O1200">
            <v>1.82</v>
          </cell>
        </row>
        <row r="1201">
          <cell r="C1201" t="str">
            <v>HOSPITAL MESTRE VITALINO</v>
          </cell>
          <cell r="E1201" t="str">
            <v>JOSE WEMERSON DA SILVA</v>
          </cell>
          <cell r="F1201" t="str">
            <v>3 - Administrativo</v>
          </cell>
          <cell r="G1201" t="str">
            <v>514320</v>
          </cell>
          <cell r="H1201">
            <v>45474</v>
          </cell>
          <cell r="J1201">
            <v>157.61000000000001</v>
          </cell>
          <cell r="O1201">
            <v>1.82</v>
          </cell>
        </row>
        <row r="1202">
          <cell r="C1202" t="str">
            <v>HOSPITAL MESTRE VITALINO</v>
          </cell>
          <cell r="E1202" t="str">
            <v>JOSE WILKER RODRIGUES MENDONCA</v>
          </cell>
          <cell r="F1202" t="str">
            <v>2 - Outros Profissionais da Saúde</v>
          </cell>
          <cell r="G1202" t="str">
            <v>322205</v>
          </cell>
          <cell r="H1202">
            <v>45474</v>
          </cell>
          <cell r="J1202">
            <v>283.61</v>
          </cell>
          <cell r="O1202">
            <v>1.82</v>
          </cell>
          <cell r="Y1202">
            <v>1653.3100000000002</v>
          </cell>
          <cell r="AB1202" t="str">
            <v>PL14434</v>
          </cell>
        </row>
        <row r="1203">
          <cell r="C1203" t="str">
            <v>HOSPITAL MESTRE VITALINO</v>
          </cell>
          <cell r="E1203" t="str">
            <v>JOSE WINALAN DE OLIVEIRA</v>
          </cell>
          <cell r="F1203" t="str">
            <v>1 - Médico</v>
          </cell>
          <cell r="G1203" t="str">
            <v>225120</v>
          </cell>
          <cell r="H1203">
            <v>45474</v>
          </cell>
          <cell r="J1203">
            <v>1845.4</v>
          </cell>
          <cell r="L1203">
            <v>95.865238095199999</v>
          </cell>
          <cell r="M1203">
            <v>4.24</v>
          </cell>
          <cell r="O1203">
            <v>5.77</v>
          </cell>
          <cell r="P1203">
            <v>1.23</v>
          </cell>
        </row>
        <row r="1204">
          <cell r="C1204" t="str">
            <v>HOSPITAL MESTRE VITALINO</v>
          </cell>
          <cell r="E1204" t="str">
            <v>JOSEANE COSMO TENORIO</v>
          </cell>
          <cell r="F1204" t="str">
            <v>2 - Outros Profissionais da Saúde</v>
          </cell>
          <cell r="G1204" t="str">
            <v>322205</v>
          </cell>
          <cell r="H1204">
            <v>45474</v>
          </cell>
          <cell r="J1204">
            <v>295.36</v>
          </cell>
          <cell r="O1204">
            <v>1.82</v>
          </cell>
          <cell r="Y1204">
            <v>1653.3100000000002</v>
          </cell>
          <cell r="AB1204" t="str">
            <v>PL14434</v>
          </cell>
        </row>
        <row r="1205">
          <cell r="C1205" t="str">
            <v>HOSPITAL MESTRE VITALINO</v>
          </cell>
          <cell r="E1205" t="str">
            <v>JOSEANE MARIA OLIVEIRA</v>
          </cell>
          <cell r="F1205" t="str">
            <v>3 - Administrativo</v>
          </cell>
          <cell r="G1205" t="str">
            <v>411010</v>
          </cell>
          <cell r="H1205">
            <v>45474</v>
          </cell>
          <cell r="J1205">
            <v>145.75</v>
          </cell>
          <cell r="O1205">
            <v>1.82</v>
          </cell>
          <cell r="R1205">
            <v>307.2</v>
          </cell>
          <cell r="S1205">
            <v>87.97</v>
          </cell>
        </row>
        <row r="1206">
          <cell r="C1206" t="str">
            <v>HOSPITAL MESTRE VITALINO</v>
          </cell>
          <cell r="E1206" t="str">
            <v>JOSEFA ALDENIZE DE SANTANA VIEIRA</v>
          </cell>
          <cell r="F1206" t="str">
            <v>2 - Outros Profissionais da Saúde</v>
          </cell>
          <cell r="G1206" t="str">
            <v>322205</v>
          </cell>
          <cell r="H1206">
            <v>45474</v>
          </cell>
          <cell r="J1206">
            <v>287.72000000000003</v>
          </cell>
          <cell r="L1206">
            <v>95.865238095199999</v>
          </cell>
          <cell r="M1206">
            <v>27.43</v>
          </cell>
          <cell r="O1206">
            <v>1.82</v>
          </cell>
          <cell r="Y1206">
            <v>1653.3100000000002</v>
          </cell>
          <cell r="AB1206" t="str">
            <v>PL14434</v>
          </cell>
        </row>
        <row r="1207">
          <cell r="C1207" t="str">
            <v>HOSPITAL MESTRE VITALINO</v>
          </cell>
          <cell r="E1207" t="str">
            <v>JOSEFA ALINE DOS SANTOS</v>
          </cell>
          <cell r="F1207" t="str">
            <v>2 - Outros Profissionais da Saúde</v>
          </cell>
          <cell r="G1207" t="str">
            <v>322205</v>
          </cell>
          <cell r="H1207">
            <v>45474</v>
          </cell>
          <cell r="J1207">
            <v>309.13</v>
          </cell>
          <cell r="L1207">
            <v>95.865238095199999</v>
          </cell>
          <cell r="M1207">
            <v>28.41</v>
          </cell>
          <cell r="O1207">
            <v>1.82</v>
          </cell>
          <cell r="U1207">
            <v>77.55</v>
          </cell>
          <cell r="X1207" t="str">
            <v>AUX. CRECHE I</v>
          </cell>
          <cell r="Y1207">
            <v>1653.3100000000002</v>
          </cell>
          <cell r="AB1207" t="str">
            <v>PL14434</v>
          </cell>
        </row>
        <row r="1208">
          <cell r="C1208" t="str">
            <v>HOSPITAL MESTRE VITALINO</v>
          </cell>
          <cell r="E1208" t="str">
            <v>JOSEFA ANTONIA DA SILVA</v>
          </cell>
          <cell r="F1208" t="str">
            <v>2 - Outros Profissionais da Saúde</v>
          </cell>
          <cell r="G1208" t="str">
            <v>322205</v>
          </cell>
          <cell r="H1208">
            <v>45474</v>
          </cell>
          <cell r="J1208">
            <v>292.93</v>
          </cell>
          <cell r="L1208">
            <v>95.865238095199999</v>
          </cell>
          <cell r="M1208">
            <v>29.39</v>
          </cell>
          <cell r="O1208">
            <v>1.82</v>
          </cell>
          <cell r="Y1208">
            <v>1653.3100000000002</v>
          </cell>
          <cell r="AB1208" t="str">
            <v>PL14434</v>
          </cell>
        </row>
        <row r="1209">
          <cell r="C1209" t="str">
            <v>HOSPITAL MESTRE VITALINO</v>
          </cell>
          <cell r="E1209" t="str">
            <v>JOSEFA EDUARDA LUCENA DA SILVA</v>
          </cell>
          <cell r="F1209" t="str">
            <v>2 - Outros Profissionais da Saúde</v>
          </cell>
          <cell r="G1209" t="str">
            <v>322205</v>
          </cell>
          <cell r="H1209">
            <v>45474</v>
          </cell>
          <cell r="J1209">
            <v>287.31</v>
          </cell>
          <cell r="L1209">
            <v>95.865238095199999</v>
          </cell>
          <cell r="M1209">
            <v>28.41</v>
          </cell>
          <cell r="O1209">
            <v>1.82</v>
          </cell>
          <cell r="U1209">
            <v>155.1</v>
          </cell>
          <cell r="X1209" t="str">
            <v>AUX. CRECHE I, AUX.CRECHE II</v>
          </cell>
          <cell r="Y1209">
            <v>1653.3100000000002</v>
          </cell>
          <cell r="AB1209" t="str">
            <v>PL14434</v>
          </cell>
        </row>
        <row r="1210">
          <cell r="C1210" t="str">
            <v>HOSPITAL MESTRE VITALINO</v>
          </cell>
          <cell r="E1210" t="str">
            <v>JOSEFA IVONEIDE DE SOUZA BEZERRA SILVA</v>
          </cell>
          <cell r="F1210" t="str">
            <v>2 - Outros Profissionais da Saúde</v>
          </cell>
          <cell r="G1210" t="str">
            <v>322205</v>
          </cell>
          <cell r="H1210">
            <v>45474</v>
          </cell>
          <cell r="J1210">
            <v>298.88</v>
          </cell>
          <cell r="L1210">
            <v>95.865238095199999</v>
          </cell>
          <cell r="M1210">
            <v>29.39</v>
          </cell>
          <cell r="O1210">
            <v>1.82</v>
          </cell>
          <cell r="Y1210">
            <v>1653.3100000000002</v>
          </cell>
          <cell r="AB1210" t="str">
            <v>PL14434</v>
          </cell>
        </row>
        <row r="1211">
          <cell r="C1211" t="str">
            <v>HOSPITAL MESTRE VITALINO</v>
          </cell>
          <cell r="E1211" t="str">
            <v>JOSEFA LETICIA DIAS ILDEFONSO</v>
          </cell>
          <cell r="F1211" t="str">
            <v>2 - Outros Profissionais da Saúde</v>
          </cell>
          <cell r="G1211" t="str">
            <v>322205</v>
          </cell>
          <cell r="H1211">
            <v>45474</v>
          </cell>
          <cell r="J1211">
            <v>313.22000000000003</v>
          </cell>
          <cell r="L1211">
            <v>95.865238095199999</v>
          </cell>
          <cell r="M1211">
            <v>29.39</v>
          </cell>
          <cell r="O1211">
            <v>1.82</v>
          </cell>
          <cell r="Y1211">
            <v>1653.3100000000002</v>
          </cell>
          <cell r="AB1211" t="str">
            <v>PL14434</v>
          </cell>
        </row>
        <row r="1212">
          <cell r="C1212" t="str">
            <v>HOSPITAL MESTRE VITALINO</v>
          </cell>
          <cell r="E1212" t="str">
            <v>JOSEFA RAINNE DE ALMEIDA SANTOS</v>
          </cell>
          <cell r="F1212" t="str">
            <v>2 - Outros Profissionais da Saúde</v>
          </cell>
          <cell r="G1212" t="str">
            <v>322205</v>
          </cell>
          <cell r="H1212">
            <v>45474</v>
          </cell>
          <cell r="J1212">
            <v>297.11</v>
          </cell>
          <cell r="O1212">
            <v>1.82</v>
          </cell>
          <cell r="U1212">
            <v>77.55</v>
          </cell>
          <cell r="X1212" t="str">
            <v>AUX. CRECHE I</v>
          </cell>
          <cell r="Y1212">
            <v>1653.3100000000002</v>
          </cell>
          <cell r="AB1212" t="str">
            <v>PL14434</v>
          </cell>
        </row>
        <row r="1213">
          <cell r="C1213" t="str">
            <v>HOSPITAL MESTRE VITALINO</v>
          </cell>
          <cell r="E1213" t="str">
            <v>JOSEFA ROBERTA BEZERRA DA SILVA</v>
          </cell>
          <cell r="F1213" t="str">
            <v>3 - Administrativo</v>
          </cell>
          <cell r="G1213" t="str">
            <v>513430</v>
          </cell>
          <cell r="H1213">
            <v>45474</v>
          </cell>
          <cell r="J1213">
            <v>155.93</v>
          </cell>
          <cell r="L1213">
            <v>95.865238095199999</v>
          </cell>
          <cell r="M1213">
            <v>28.24</v>
          </cell>
          <cell r="O1213">
            <v>1.82</v>
          </cell>
        </row>
        <row r="1214">
          <cell r="C1214" t="str">
            <v>HOSPITAL MESTRE VITALINO</v>
          </cell>
          <cell r="E1214" t="str">
            <v>JOSEFA VALDINEIDE ALMEIDA ALVES</v>
          </cell>
          <cell r="F1214" t="str">
            <v>2 - Outros Profissionais da Saúde</v>
          </cell>
          <cell r="G1214" t="str">
            <v>322205</v>
          </cell>
          <cell r="H1214">
            <v>45474</v>
          </cell>
          <cell r="J1214">
            <v>298.97000000000003</v>
          </cell>
          <cell r="L1214">
            <v>95.865238095199999</v>
          </cell>
          <cell r="M1214">
            <v>29.39</v>
          </cell>
          <cell r="O1214">
            <v>1.82</v>
          </cell>
          <cell r="Y1214">
            <v>1653.3100000000002</v>
          </cell>
          <cell r="AB1214" t="str">
            <v>PL14434</v>
          </cell>
        </row>
        <row r="1215">
          <cell r="C1215" t="str">
            <v>HOSPITAL MESTRE VITALINO</v>
          </cell>
          <cell r="E1215" t="str">
            <v>JOSEILDO FIDELE DE MACEDO</v>
          </cell>
          <cell r="F1215" t="str">
            <v>2 - Outros Profissionais da Saúde</v>
          </cell>
          <cell r="G1215" t="str">
            <v>322205</v>
          </cell>
          <cell r="H1215">
            <v>45474</v>
          </cell>
          <cell r="J1215">
            <v>309.44</v>
          </cell>
          <cell r="O1215">
            <v>1.82</v>
          </cell>
          <cell r="Y1215">
            <v>1653.3100000000002</v>
          </cell>
          <cell r="AB1215" t="str">
            <v>PL14434</v>
          </cell>
        </row>
        <row r="1216">
          <cell r="C1216" t="str">
            <v>HOSPITAL MESTRE VITALINO</v>
          </cell>
          <cell r="E1216" t="str">
            <v>JOSEILMA APARECIDA DE OLIVEIRA</v>
          </cell>
          <cell r="F1216" t="str">
            <v>2 - Outros Profissionais da Saúde</v>
          </cell>
          <cell r="G1216" t="str">
            <v>322205</v>
          </cell>
          <cell r="H1216">
            <v>45474</v>
          </cell>
          <cell r="J1216">
            <v>278.62</v>
          </cell>
          <cell r="L1216">
            <v>95.865238095199999</v>
          </cell>
          <cell r="M1216">
            <v>25.47</v>
          </cell>
          <cell r="O1216">
            <v>1.82</v>
          </cell>
          <cell r="Y1216">
            <v>1653.3100000000002</v>
          </cell>
          <cell r="AB1216" t="str">
            <v>PL14434</v>
          </cell>
        </row>
        <row r="1217">
          <cell r="C1217" t="str">
            <v>HOSPITAL MESTRE VITALINO</v>
          </cell>
          <cell r="E1217" t="str">
            <v>JOSEILTON DOS SANTOS COSTA</v>
          </cell>
          <cell r="F1217" t="str">
            <v>3 - Administrativo</v>
          </cell>
          <cell r="G1217" t="str">
            <v>312105</v>
          </cell>
          <cell r="H1217">
            <v>45474</v>
          </cell>
          <cell r="J1217">
            <v>256.3</v>
          </cell>
          <cell r="O1217">
            <v>1.82</v>
          </cell>
        </row>
        <row r="1218">
          <cell r="C1218" t="str">
            <v>HOSPITAL MESTRE VITALINO</v>
          </cell>
          <cell r="E1218" t="str">
            <v>JOSELI MARIA DOS SANTOS</v>
          </cell>
          <cell r="F1218" t="str">
            <v>2 - Outros Profissionais da Saúde</v>
          </cell>
          <cell r="G1218" t="str">
            <v>223505</v>
          </cell>
          <cell r="H1218">
            <v>45474</v>
          </cell>
          <cell r="J1218">
            <v>404.12</v>
          </cell>
          <cell r="L1218">
            <v>95.865238095199999</v>
          </cell>
          <cell r="M1218">
            <v>3.72</v>
          </cell>
          <cell r="O1218">
            <v>1.35</v>
          </cell>
          <cell r="Y1218">
            <v>1130.8899999999999</v>
          </cell>
          <cell r="AB1218" t="str">
            <v>PL14434</v>
          </cell>
        </row>
        <row r="1219">
          <cell r="C1219" t="str">
            <v>HOSPITAL MESTRE VITALINO</v>
          </cell>
          <cell r="E1219" t="str">
            <v>JOSELIA ALDEANE LEANDRO RODRIGUES</v>
          </cell>
          <cell r="F1219" t="str">
            <v>2 - Outros Profissionais da Saúde</v>
          </cell>
          <cell r="G1219" t="str">
            <v>322205</v>
          </cell>
          <cell r="H1219">
            <v>45474</v>
          </cell>
          <cell r="J1219">
            <v>285.01</v>
          </cell>
          <cell r="L1219">
            <v>95.865238095199999</v>
          </cell>
          <cell r="M1219">
            <v>29.39</v>
          </cell>
          <cell r="O1219">
            <v>1.82</v>
          </cell>
          <cell r="Y1219">
            <v>1653.3100000000002</v>
          </cell>
          <cell r="AB1219" t="str">
            <v>PL14434</v>
          </cell>
        </row>
        <row r="1220">
          <cell r="C1220" t="str">
            <v>HOSPITAL MESTRE VITALINO</v>
          </cell>
          <cell r="E1220" t="str">
            <v>JOSELIA MARIA DE NEGREIROS</v>
          </cell>
          <cell r="F1220" t="str">
            <v>2 - Outros Profissionais da Saúde</v>
          </cell>
          <cell r="G1220" t="str">
            <v>322205</v>
          </cell>
          <cell r="H1220">
            <v>45474</v>
          </cell>
          <cell r="J1220">
            <v>283.61</v>
          </cell>
          <cell r="L1220">
            <v>95.865238095199999</v>
          </cell>
          <cell r="M1220">
            <v>29.39</v>
          </cell>
          <cell r="O1220">
            <v>1.82</v>
          </cell>
          <cell r="Y1220">
            <v>1653.3100000000002</v>
          </cell>
          <cell r="AB1220" t="str">
            <v>PL14434</v>
          </cell>
        </row>
        <row r="1221">
          <cell r="C1221" t="str">
            <v>HOSPITAL MESTRE VITALINO</v>
          </cell>
          <cell r="E1221" t="str">
            <v>JOSELINA BEZERRA BRITO DE CARVALHO</v>
          </cell>
          <cell r="F1221" t="str">
            <v>3 - Administrativo</v>
          </cell>
          <cell r="G1221" t="str">
            <v>521130</v>
          </cell>
          <cell r="H1221">
            <v>45474</v>
          </cell>
          <cell r="J1221">
            <v>218.45</v>
          </cell>
          <cell r="L1221">
            <v>95.865238095199999</v>
          </cell>
          <cell r="M1221">
            <v>28.24</v>
          </cell>
          <cell r="O1221">
            <v>1.82</v>
          </cell>
          <cell r="R1221">
            <v>307.2</v>
          </cell>
          <cell r="S1221">
            <v>84.72</v>
          </cell>
        </row>
        <row r="1222">
          <cell r="C1222" t="str">
            <v>HOSPITAL MESTRE VITALINO</v>
          </cell>
          <cell r="E1222" t="str">
            <v>JOSENEILA ALCANTARA DA SILVA</v>
          </cell>
          <cell r="F1222" t="str">
            <v>3 - Administrativo</v>
          </cell>
          <cell r="G1222" t="str">
            <v>513505</v>
          </cell>
          <cell r="H1222">
            <v>45474</v>
          </cell>
          <cell r="J1222">
            <v>169.88</v>
          </cell>
          <cell r="L1222">
            <v>95.865238095199999</v>
          </cell>
          <cell r="M1222">
            <v>28.24</v>
          </cell>
          <cell r="O1222">
            <v>1.82</v>
          </cell>
          <cell r="R1222">
            <v>441.59999999999997</v>
          </cell>
          <cell r="S1222">
            <v>84.72</v>
          </cell>
        </row>
        <row r="1223">
          <cell r="C1223" t="str">
            <v>HOSPITAL MESTRE VITALINO</v>
          </cell>
          <cell r="E1223" t="str">
            <v>JOSENICE TIBURCIO DA SILVA</v>
          </cell>
          <cell r="F1223" t="str">
            <v>2 - Outros Profissionais da Saúde</v>
          </cell>
          <cell r="G1223" t="str">
            <v>322205</v>
          </cell>
          <cell r="H1223">
            <v>45474</v>
          </cell>
          <cell r="J1223">
            <v>314.42</v>
          </cell>
          <cell r="L1223">
            <v>95.865238095199999</v>
          </cell>
          <cell r="M1223">
            <v>29.39</v>
          </cell>
          <cell r="O1223">
            <v>1.82</v>
          </cell>
          <cell r="Y1223">
            <v>1653.3100000000002</v>
          </cell>
          <cell r="AB1223" t="str">
            <v>PL14434</v>
          </cell>
        </row>
        <row r="1224">
          <cell r="C1224" t="str">
            <v>HOSPITAL MESTRE VITALINO</v>
          </cell>
          <cell r="E1224" t="str">
            <v>JOSENILDO CORREIA DE LIMA</v>
          </cell>
          <cell r="F1224" t="str">
            <v>1 - Médico</v>
          </cell>
          <cell r="G1224" t="str">
            <v>225125</v>
          </cell>
          <cell r="H1224">
            <v>45474</v>
          </cell>
          <cell r="J1224">
            <v>1277.0999999999999</v>
          </cell>
          <cell r="L1224">
            <v>95.865238095199999</v>
          </cell>
          <cell r="M1224">
            <v>0</v>
          </cell>
          <cell r="O1224">
            <v>5.77</v>
          </cell>
          <cell r="P1224">
            <v>1.23</v>
          </cell>
        </row>
        <row r="1225">
          <cell r="C1225" t="str">
            <v>HOSPITAL MESTRE VITALINO</v>
          </cell>
          <cell r="E1225" t="str">
            <v>JOSENILDO DOS SANTOS SILVA</v>
          </cell>
          <cell r="F1225" t="str">
            <v>3 - Administrativo</v>
          </cell>
          <cell r="G1225" t="str">
            <v>514320</v>
          </cell>
          <cell r="H1225">
            <v>45474</v>
          </cell>
          <cell r="J1225">
            <v>188.3</v>
          </cell>
          <cell r="O1225">
            <v>1.82</v>
          </cell>
        </row>
        <row r="1226">
          <cell r="C1226" t="str">
            <v>HOSPITAL MESTRE VITALINO</v>
          </cell>
          <cell r="E1226" t="str">
            <v>JOSENILDO RIBEIRO SOUSA</v>
          </cell>
          <cell r="F1226" t="str">
            <v>3 - Administrativo</v>
          </cell>
          <cell r="G1226" t="str">
            <v>521130</v>
          </cell>
          <cell r="H1226">
            <v>45474</v>
          </cell>
          <cell r="J1226">
            <v>155.80000000000001</v>
          </cell>
          <cell r="L1226">
            <v>95.865238095199999</v>
          </cell>
          <cell r="M1226">
            <v>28.24</v>
          </cell>
          <cell r="O1226">
            <v>1.82</v>
          </cell>
        </row>
        <row r="1227">
          <cell r="C1227" t="str">
            <v>HOSPITAL MESTRE VITALINO</v>
          </cell>
          <cell r="E1227" t="str">
            <v>JOSENISSE DA SILVA OLIVEIRA</v>
          </cell>
          <cell r="F1227" t="str">
            <v>2 - Outros Profissionais da Saúde</v>
          </cell>
          <cell r="G1227" t="str">
            <v>322205</v>
          </cell>
          <cell r="H1227">
            <v>45474</v>
          </cell>
          <cell r="J1227">
            <v>286.24</v>
          </cell>
          <cell r="L1227">
            <v>95.865238095199999</v>
          </cell>
          <cell r="M1227">
            <v>29.39</v>
          </cell>
          <cell r="O1227">
            <v>1.82</v>
          </cell>
          <cell r="Y1227">
            <v>1653.3100000000002</v>
          </cell>
          <cell r="AB1227" t="str">
            <v>PL14434</v>
          </cell>
        </row>
        <row r="1228">
          <cell r="C1228" t="str">
            <v>HOSPITAL MESTRE VITALINO</v>
          </cell>
          <cell r="E1228" t="str">
            <v>JOSEVANIO MACIEL DA PAZ</v>
          </cell>
          <cell r="F1228" t="str">
            <v>2 - Outros Profissionais da Saúde</v>
          </cell>
          <cell r="G1228" t="str">
            <v>322205</v>
          </cell>
          <cell r="H1228">
            <v>45474</v>
          </cell>
          <cell r="J1228">
            <v>317.57</v>
          </cell>
          <cell r="L1228">
            <v>95.865238095199999</v>
          </cell>
          <cell r="M1228">
            <v>29.39</v>
          </cell>
          <cell r="O1228">
            <v>1.82</v>
          </cell>
          <cell r="Y1228">
            <v>1653.3100000000002</v>
          </cell>
          <cell r="AB1228" t="str">
            <v>PL14434</v>
          </cell>
        </row>
        <row r="1229">
          <cell r="C1229" t="str">
            <v>HOSPITAL MESTRE VITALINO</v>
          </cell>
          <cell r="E1229" t="str">
            <v>JOSIANE ALZIRA DA SILVA SANTOS</v>
          </cell>
          <cell r="F1229" t="str">
            <v>2 - Outros Profissionais da Saúde</v>
          </cell>
          <cell r="G1229" t="str">
            <v>322205</v>
          </cell>
          <cell r="H1229">
            <v>45474</v>
          </cell>
          <cell r="J1229">
            <v>317.32</v>
          </cell>
          <cell r="L1229">
            <v>95.865238095199999</v>
          </cell>
          <cell r="M1229">
            <v>29.39</v>
          </cell>
          <cell r="O1229">
            <v>1.82</v>
          </cell>
          <cell r="Y1229">
            <v>1653.3100000000002</v>
          </cell>
          <cell r="AB1229" t="str">
            <v>PL14434</v>
          </cell>
        </row>
        <row r="1230">
          <cell r="C1230" t="str">
            <v>HOSPITAL MESTRE VITALINO</v>
          </cell>
          <cell r="E1230" t="str">
            <v>JOSIANE GOMES DE MELO</v>
          </cell>
          <cell r="F1230" t="str">
            <v>2 - Outros Profissionais da Saúde</v>
          </cell>
          <cell r="G1230" t="str">
            <v>322205</v>
          </cell>
          <cell r="H1230">
            <v>45474</v>
          </cell>
          <cell r="J1230">
            <v>309.14999999999998</v>
          </cell>
          <cell r="L1230">
            <v>95.865238095199999</v>
          </cell>
          <cell r="M1230">
            <v>29.39</v>
          </cell>
          <cell r="O1230">
            <v>1.82</v>
          </cell>
          <cell r="Y1230">
            <v>1653.3100000000002</v>
          </cell>
          <cell r="AB1230" t="str">
            <v>PL14434</v>
          </cell>
        </row>
        <row r="1231">
          <cell r="C1231" t="str">
            <v>HOSPITAL MESTRE VITALINO</v>
          </cell>
          <cell r="E1231" t="str">
            <v>JOSIANE VIEIRA DO NASCIMENTO</v>
          </cell>
          <cell r="F1231" t="str">
            <v>2 - Outros Profissionais da Saúde</v>
          </cell>
          <cell r="G1231" t="str">
            <v>322205</v>
          </cell>
          <cell r="H1231">
            <v>45474</v>
          </cell>
          <cell r="J1231">
            <v>306.55</v>
          </cell>
          <cell r="L1231">
            <v>95.865238095199999</v>
          </cell>
          <cell r="M1231">
            <v>29.39</v>
          </cell>
          <cell r="O1231">
            <v>1.82</v>
          </cell>
          <cell r="R1231">
            <v>307.2</v>
          </cell>
          <cell r="S1231">
            <v>88.17</v>
          </cell>
          <cell r="Y1231">
            <v>1653.3100000000002</v>
          </cell>
          <cell r="AB1231" t="str">
            <v>PL14434</v>
          </cell>
        </row>
        <row r="1232">
          <cell r="C1232" t="str">
            <v>HOSPITAL MESTRE VITALINO</v>
          </cell>
          <cell r="E1232" t="str">
            <v>JOSIEL JOSE DA SILVA</v>
          </cell>
          <cell r="F1232" t="str">
            <v>3 - Administrativo</v>
          </cell>
          <cell r="G1232" t="str">
            <v>312105</v>
          </cell>
          <cell r="H1232">
            <v>45474</v>
          </cell>
          <cell r="J1232">
            <v>225.73</v>
          </cell>
          <cell r="O1232">
            <v>1.82</v>
          </cell>
          <cell r="U1232">
            <v>51.98</v>
          </cell>
          <cell r="X1232" t="str">
            <v>AUX DE FERRAMENTA</v>
          </cell>
        </row>
        <row r="1233">
          <cell r="C1233" t="str">
            <v>HOSPITAL MESTRE VITALINO</v>
          </cell>
          <cell r="E1233" t="str">
            <v>JOSILENE DA SILVA</v>
          </cell>
          <cell r="F1233" t="str">
            <v>3 - Administrativo</v>
          </cell>
          <cell r="G1233" t="str">
            <v>514320</v>
          </cell>
          <cell r="H1233">
            <v>45474</v>
          </cell>
          <cell r="J1233">
            <v>175.03</v>
          </cell>
          <cell r="O1233">
            <v>1.82</v>
          </cell>
        </row>
        <row r="1234">
          <cell r="C1234" t="str">
            <v>HOSPITAL MESTRE VITALINO</v>
          </cell>
          <cell r="E1234" t="str">
            <v>JOSILENE MARIA DA SILVA</v>
          </cell>
          <cell r="F1234" t="str">
            <v>2 - Outros Profissionais da Saúde</v>
          </cell>
          <cell r="G1234" t="str">
            <v>322205</v>
          </cell>
          <cell r="H1234">
            <v>45474</v>
          </cell>
          <cell r="J1234">
            <v>302.79000000000002</v>
          </cell>
          <cell r="L1234">
            <v>95.865238095199999</v>
          </cell>
          <cell r="M1234">
            <v>28.41</v>
          </cell>
          <cell r="O1234">
            <v>1.82</v>
          </cell>
          <cell r="Y1234">
            <v>1653.3100000000002</v>
          </cell>
          <cell r="AB1234" t="str">
            <v>PL14434</v>
          </cell>
        </row>
        <row r="1235">
          <cell r="C1235" t="str">
            <v>HOSPITAL MESTRE VITALINO</v>
          </cell>
          <cell r="E1235" t="str">
            <v>JOSIMARA DA SILVA SANTOS</v>
          </cell>
          <cell r="F1235" t="str">
            <v>3 - Administrativo</v>
          </cell>
          <cell r="G1235" t="str">
            <v>514320</v>
          </cell>
          <cell r="H1235">
            <v>45474</v>
          </cell>
          <cell r="J1235">
            <v>141.15</v>
          </cell>
          <cell r="L1235">
            <v>95.865238095199999</v>
          </cell>
          <cell r="M1235">
            <v>28.24</v>
          </cell>
          <cell r="O1235">
            <v>1.82</v>
          </cell>
        </row>
        <row r="1236">
          <cell r="C1236" t="str">
            <v>HOSPITAL MESTRE VITALINO</v>
          </cell>
          <cell r="E1236" t="str">
            <v>JOSIMARIO DOS SANTOS</v>
          </cell>
          <cell r="F1236" t="str">
            <v>3 - Administrativo</v>
          </cell>
          <cell r="G1236" t="str">
            <v>514310</v>
          </cell>
          <cell r="H1236">
            <v>45474</v>
          </cell>
          <cell r="J1236">
            <v>145.09</v>
          </cell>
          <cell r="L1236">
            <v>95.865238095199999</v>
          </cell>
          <cell r="M1236">
            <v>26.36</v>
          </cell>
          <cell r="O1236">
            <v>1.82</v>
          </cell>
          <cell r="R1236">
            <v>441.59999999999997</v>
          </cell>
          <cell r="S1236">
            <v>84.72</v>
          </cell>
        </row>
        <row r="1237">
          <cell r="C1237" t="str">
            <v>HOSPITAL MESTRE VITALINO</v>
          </cell>
          <cell r="E1237" t="str">
            <v>JOSINEIDE MARIA DE SANTANA</v>
          </cell>
          <cell r="F1237" t="str">
            <v>3 - Administrativo</v>
          </cell>
          <cell r="G1237" t="str">
            <v>513505</v>
          </cell>
          <cell r="H1237">
            <v>45474</v>
          </cell>
          <cell r="J1237">
            <v>227.14</v>
          </cell>
          <cell r="L1237">
            <v>95.865238095199999</v>
          </cell>
          <cell r="M1237">
            <v>28.24</v>
          </cell>
          <cell r="O1237">
            <v>1.82</v>
          </cell>
        </row>
        <row r="1238">
          <cell r="C1238" t="str">
            <v>HOSPITAL MESTRE VITALINO</v>
          </cell>
          <cell r="E1238" t="str">
            <v>JOSINETE MARIA DE SOUZA SILVA</v>
          </cell>
          <cell r="F1238" t="str">
            <v>3 - Administrativo</v>
          </cell>
          <cell r="G1238" t="str">
            <v>517410</v>
          </cell>
          <cell r="H1238">
            <v>45474</v>
          </cell>
          <cell r="J1238">
            <v>128.09</v>
          </cell>
          <cell r="L1238">
            <v>95.865238095199999</v>
          </cell>
          <cell r="M1238">
            <v>28.24</v>
          </cell>
          <cell r="O1238">
            <v>1.82</v>
          </cell>
          <cell r="U1238">
            <v>80.95</v>
          </cell>
          <cell r="X1238" t="str">
            <v>AUX. CRECHE I</v>
          </cell>
        </row>
        <row r="1239">
          <cell r="C1239" t="str">
            <v>HOSPITAL MESTRE VITALINO</v>
          </cell>
          <cell r="E1239" t="str">
            <v>JOSIVALDO FERREIRA DA SILVA</v>
          </cell>
          <cell r="F1239" t="str">
            <v>3 - Administrativo</v>
          </cell>
          <cell r="G1239" t="str">
            <v>514320</v>
          </cell>
          <cell r="H1239">
            <v>45474</v>
          </cell>
          <cell r="J1239">
            <v>237.32</v>
          </cell>
          <cell r="L1239">
            <v>95.865238095199999</v>
          </cell>
          <cell r="M1239">
            <v>0</v>
          </cell>
          <cell r="O1239">
            <v>1.82</v>
          </cell>
        </row>
        <row r="1240">
          <cell r="C1240" t="str">
            <v>HOSPITAL MESTRE VITALINO</v>
          </cell>
          <cell r="E1240" t="str">
            <v>JOSIVALDO TAVARES DA SILVA</v>
          </cell>
          <cell r="F1240" t="str">
            <v>3 - Administrativo</v>
          </cell>
          <cell r="G1240" t="str">
            <v>514320</v>
          </cell>
          <cell r="H1240">
            <v>45474</v>
          </cell>
          <cell r="L1240">
            <v>95.865238095199999</v>
          </cell>
          <cell r="M1240">
            <v>0</v>
          </cell>
          <cell r="O1240">
            <v>1.82</v>
          </cell>
        </row>
        <row r="1241">
          <cell r="C1241" t="str">
            <v>HOSPITAL MESTRE VITALINO</v>
          </cell>
          <cell r="E1241" t="str">
            <v>JOSIVAN BEZERRA DOS SANTOS</v>
          </cell>
          <cell r="F1241" t="str">
            <v>3 - Administrativo</v>
          </cell>
          <cell r="G1241" t="str">
            <v>517410</v>
          </cell>
          <cell r="H1241">
            <v>45474</v>
          </cell>
          <cell r="J1241">
            <v>140.07</v>
          </cell>
          <cell r="O1241">
            <v>1.82</v>
          </cell>
        </row>
        <row r="1242">
          <cell r="C1242" t="str">
            <v>HOSPITAL MESTRE VITALINO</v>
          </cell>
          <cell r="E1242" t="str">
            <v>JOSIVANIA BELARMINO DA SILVA</v>
          </cell>
          <cell r="F1242" t="str">
            <v>3 - Administrativo</v>
          </cell>
          <cell r="G1242" t="str">
            <v>513430</v>
          </cell>
          <cell r="H1242">
            <v>45474</v>
          </cell>
          <cell r="J1242">
            <v>172.16</v>
          </cell>
          <cell r="L1242">
            <v>95.865238095199999</v>
          </cell>
          <cell r="M1242">
            <v>28.24</v>
          </cell>
          <cell r="O1242">
            <v>1.82</v>
          </cell>
          <cell r="R1242">
            <v>307.2</v>
          </cell>
          <cell r="S1242">
            <v>84.72</v>
          </cell>
          <cell r="U1242">
            <v>80.95</v>
          </cell>
          <cell r="X1242" t="str">
            <v>AUX. CRECHE I</v>
          </cell>
        </row>
        <row r="1243">
          <cell r="C1243" t="str">
            <v>HOSPITAL MESTRE VITALINO</v>
          </cell>
          <cell r="E1243" t="str">
            <v>JOYCE ARAUJO SOUZA</v>
          </cell>
          <cell r="F1243" t="str">
            <v>2 - Outros Profissionais da Saúde</v>
          </cell>
          <cell r="G1243" t="str">
            <v>322205</v>
          </cell>
          <cell r="H1243">
            <v>45474</v>
          </cell>
          <cell r="J1243">
            <v>285.66000000000003</v>
          </cell>
          <cell r="O1243">
            <v>1.82</v>
          </cell>
          <cell r="U1243">
            <v>77.55</v>
          </cell>
          <cell r="X1243" t="str">
            <v>AUX. CRECHE I</v>
          </cell>
          <cell r="Y1243">
            <v>1653.3100000000002</v>
          </cell>
          <cell r="AB1243" t="str">
            <v>PL14434</v>
          </cell>
        </row>
        <row r="1244">
          <cell r="C1244" t="str">
            <v>HOSPITAL MESTRE VITALINO</v>
          </cell>
          <cell r="E1244" t="str">
            <v>JOYCE DOS SANTOS XAVIER</v>
          </cell>
          <cell r="F1244" t="str">
            <v>3 - Administrativo</v>
          </cell>
          <cell r="G1244" t="str">
            <v>411010</v>
          </cell>
          <cell r="H1244">
            <v>45474</v>
          </cell>
          <cell r="J1244">
            <v>155.13999999999999</v>
          </cell>
          <cell r="L1244">
            <v>95.865238095199999</v>
          </cell>
          <cell r="M1244">
            <v>29.32</v>
          </cell>
          <cell r="O1244">
            <v>1.82</v>
          </cell>
        </row>
        <row r="1245">
          <cell r="C1245" t="str">
            <v>HOSPITAL MESTRE VITALINO</v>
          </cell>
          <cell r="E1245" t="str">
            <v>JOYCEANE VIEIRA DOS SANTOS</v>
          </cell>
          <cell r="F1245" t="str">
            <v>2 - Outros Profissionais da Saúde</v>
          </cell>
          <cell r="G1245" t="str">
            <v>322205</v>
          </cell>
          <cell r="H1245">
            <v>45474</v>
          </cell>
          <cell r="J1245">
            <v>307.88</v>
          </cell>
          <cell r="L1245">
            <v>95.865238095199999</v>
          </cell>
          <cell r="M1245">
            <v>29.39</v>
          </cell>
          <cell r="O1245">
            <v>1.82</v>
          </cell>
          <cell r="U1245">
            <v>77.55</v>
          </cell>
          <cell r="X1245" t="str">
            <v>AUX. CRECHE I</v>
          </cell>
          <cell r="Y1245">
            <v>1653.3100000000002</v>
          </cell>
          <cell r="AB1245" t="str">
            <v>PL14434</v>
          </cell>
        </row>
        <row r="1246">
          <cell r="C1246" t="str">
            <v>HOSPITAL MESTRE VITALINO</v>
          </cell>
          <cell r="E1246" t="str">
            <v>JOYSE LARISSE MIRANDA</v>
          </cell>
          <cell r="F1246" t="str">
            <v>3 - Administrativo</v>
          </cell>
          <cell r="G1246" t="str">
            <v>513430</v>
          </cell>
          <cell r="H1246">
            <v>45474</v>
          </cell>
          <cell r="J1246">
            <v>139.46</v>
          </cell>
          <cell r="L1246">
            <v>95.865238095199999</v>
          </cell>
          <cell r="M1246">
            <v>28.24</v>
          </cell>
          <cell r="O1246">
            <v>1.82</v>
          </cell>
        </row>
        <row r="1247">
          <cell r="C1247" t="str">
            <v>HOSPITAL MESTRE VITALINO</v>
          </cell>
          <cell r="E1247" t="str">
            <v>JUCIANDRO SIVANILDO DA SILVA</v>
          </cell>
          <cell r="F1247" t="str">
            <v>3 - Administrativo</v>
          </cell>
          <cell r="G1247" t="str">
            <v>514320</v>
          </cell>
          <cell r="H1247">
            <v>45474</v>
          </cell>
          <cell r="J1247">
            <v>149.79</v>
          </cell>
          <cell r="O1247">
            <v>1.82</v>
          </cell>
        </row>
        <row r="1248">
          <cell r="C1248" t="str">
            <v>HOSPITAL MESTRE VITALINO</v>
          </cell>
          <cell r="E1248" t="str">
            <v>JUCIANO DE MENEZES SANTOS</v>
          </cell>
          <cell r="F1248" t="str">
            <v>2 - Outros Profissionais da Saúde</v>
          </cell>
          <cell r="G1248" t="str">
            <v>322205</v>
          </cell>
          <cell r="H1248">
            <v>45474</v>
          </cell>
          <cell r="J1248">
            <v>306.22000000000003</v>
          </cell>
          <cell r="L1248">
            <v>95.865238095199999</v>
          </cell>
          <cell r="M1248">
            <v>29.39</v>
          </cell>
          <cell r="O1248">
            <v>1.82</v>
          </cell>
          <cell r="R1248">
            <v>153.6</v>
          </cell>
          <cell r="S1248">
            <v>88.17</v>
          </cell>
          <cell r="Y1248">
            <v>1653.3100000000002</v>
          </cell>
          <cell r="AB1248" t="str">
            <v>PL14434</v>
          </cell>
        </row>
        <row r="1249">
          <cell r="C1249" t="str">
            <v>HOSPITAL MESTRE VITALINO</v>
          </cell>
          <cell r="E1249" t="str">
            <v>JUCIARA CAVALCANTE BEZERRA</v>
          </cell>
          <cell r="F1249" t="str">
            <v>3 - Administrativo</v>
          </cell>
          <cell r="G1249" t="str">
            <v>411010</v>
          </cell>
          <cell r="H1249">
            <v>45474</v>
          </cell>
          <cell r="J1249">
            <v>155.13999999999999</v>
          </cell>
          <cell r="O1249">
            <v>1.82</v>
          </cell>
          <cell r="R1249">
            <v>307.2</v>
          </cell>
          <cell r="S1249">
            <v>87.97</v>
          </cell>
          <cell r="U1249">
            <v>80.95</v>
          </cell>
          <cell r="X1249" t="str">
            <v>AUX. CRECHE I</v>
          </cell>
        </row>
        <row r="1250">
          <cell r="C1250" t="str">
            <v>HOSPITAL MESTRE VITALINO</v>
          </cell>
          <cell r="E1250" t="str">
            <v>JUCICLEIDE BEZERRA DE OLIVEIRA</v>
          </cell>
          <cell r="F1250" t="str">
            <v>2 - Outros Profissionais da Saúde</v>
          </cell>
          <cell r="G1250" t="str">
            <v>322205</v>
          </cell>
          <cell r="H1250">
            <v>45474</v>
          </cell>
          <cell r="J1250">
            <v>306.52999999999997</v>
          </cell>
          <cell r="L1250">
            <v>95.865238095199999</v>
          </cell>
          <cell r="M1250">
            <v>19.59</v>
          </cell>
          <cell r="O1250">
            <v>1.82</v>
          </cell>
          <cell r="Y1250">
            <v>1653.3100000000002</v>
          </cell>
          <cell r="AB1250" t="str">
            <v>PL14434</v>
          </cell>
        </row>
        <row r="1251">
          <cell r="C1251" t="str">
            <v>HOSPITAL MESTRE VITALINO</v>
          </cell>
          <cell r="E1251" t="str">
            <v>JUCIEL ALMIR OLIVEIRA SANTOS</v>
          </cell>
          <cell r="F1251" t="str">
            <v>2 - Outros Profissionais da Saúde</v>
          </cell>
          <cell r="G1251" t="str">
            <v>322205</v>
          </cell>
          <cell r="H1251">
            <v>45474</v>
          </cell>
          <cell r="J1251">
            <v>291.02999999999997</v>
          </cell>
          <cell r="L1251">
            <v>95.865238095199999</v>
          </cell>
          <cell r="M1251">
            <v>29.39</v>
          </cell>
          <cell r="O1251">
            <v>1.82</v>
          </cell>
          <cell r="Y1251">
            <v>1653.3100000000002</v>
          </cell>
          <cell r="AB1251" t="str">
            <v>PL14434</v>
          </cell>
        </row>
        <row r="1252">
          <cell r="C1252" t="str">
            <v>HOSPITAL MESTRE VITALINO</v>
          </cell>
          <cell r="E1252" t="str">
            <v>JUCILENE BARBOSA DE SOUZA</v>
          </cell>
          <cell r="F1252" t="str">
            <v>2 - Outros Profissionais da Saúde</v>
          </cell>
          <cell r="G1252" t="str">
            <v>223505</v>
          </cell>
          <cell r="H1252">
            <v>45474</v>
          </cell>
          <cell r="J1252">
            <v>461.7</v>
          </cell>
          <cell r="L1252">
            <v>95.865238095199999</v>
          </cell>
          <cell r="M1252">
            <v>3.72</v>
          </cell>
          <cell r="O1252">
            <v>1.35</v>
          </cell>
          <cell r="Y1252">
            <v>1130.8899999999999</v>
          </cell>
          <cell r="AB1252" t="str">
            <v>PL14434</v>
          </cell>
        </row>
        <row r="1253">
          <cell r="C1253" t="str">
            <v>HOSPITAL MESTRE VITALINO</v>
          </cell>
          <cell r="E1253" t="str">
            <v>JUCILENE SEVERINA DOS SANTOS TINE DE MACEDO</v>
          </cell>
          <cell r="F1253" t="str">
            <v>3 - Administrativo</v>
          </cell>
          <cell r="G1253" t="str">
            <v>411010</v>
          </cell>
          <cell r="H1253">
            <v>45474</v>
          </cell>
          <cell r="J1253">
            <v>143.04</v>
          </cell>
          <cell r="L1253">
            <v>95.865238095199999</v>
          </cell>
          <cell r="M1253">
            <v>27.37</v>
          </cell>
          <cell r="O1253">
            <v>1.82</v>
          </cell>
        </row>
        <row r="1254">
          <cell r="C1254" t="str">
            <v>HOSPITAL MESTRE VITALINO</v>
          </cell>
          <cell r="E1254" t="str">
            <v>JUCINEIDE ESTELINA DOS SANTOS</v>
          </cell>
          <cell r="F1254" t="str">
            <v>2 - Outros Profissionais da Saúde</v>
          </cell>
          <cell r="G1254" t="str">
            <v>322205</v>
          </cell>
          <cell r="H1254">
            <v>45474</v>
          </cell>
          <cell r="J1254">
            <v>303.24</v>
          </cell>
          <cell r="L1254">
            <v>95.865238095199999</v>
          </cell>
          <cell r="M1254">
            <v>28.41</v>
          </cell>
          <cell r="O1254">
            <v>1.82</v>
          </cell>
          <cell r="U1254">
            <v>74.97</v>
          </cell>
          <cell r="X1254" t="str">
            <v>AUX. CRECHE I</v>
          </cell>
          <cell r="Y1254">
            <v>1653.3100000000002</v>
          </cell>
          <cell r="AB1254" t="str">
            <v>PL14434</v>
          </cell>
        </row>
        <row r="1255">
          <cell r="C1255" t="str">
            <v>HOSPITAL MESTRE VITALINO</v>
          </cell>
          <cell r="E1255" t="str">
            <v>JUCINEIDE MARIA DA SILVA</v>
          </cell>
          <cell r="F1255" t="str">
            <v>2 - Outros Profissionais da Saúde</v>
          </cell>
          <cell r="G1255" t="str">
            <v>324205</v>
          </cell>
          <cell r="H1255">
            <v>45474</v>
          </cell>
          <cell r="J1255">
            <v>192.4</v>
          </cell>
          <cell r="O1255">
            <v>1.82</v>
          </cell>
        </row>
        <row r="1256">
          <cell r="C1256" t="str">
            <v>HOSPITAL MESTRE VITALINO</v>
          </cell>
          <cell r="E1256" t="str">
            <v>JUCY LEIDE DA SILVA</v>
          </cell>
          <cell r="F1256" t="str">
            <v>3 - Administrativo</v>
          </cell>
          <cell r="G1256" t="str">
            <v>514320</v>
          </cell>
          <cell r="H1256">
            <v>45474</v>
          </cell>
          <cell r="J1256">
            <v>141.15</v>
          </cell>
          <cell r="L1256">
            <v>95.865238095199999</v>
          </cell>
          <cell r="M1256">
            <v>28.24</v>
          </cell>
          <cell r="O1256">
            <v>1.82</v>
          </cell>
        </row>
        <row r="1257">
          <cell r="C1257" t="str">
            <v>HOSPITAL MESTRE VITALINO</v>
          </cell>
          <cell r="E1257" t="str">
            <v>JULIA LUIZA CARDOSO DO EGITO</v>
          </cell>
          <cell r="F1257" t="str">
            <v>2 - Outros Profissionais da Saúde</v>
          </cell>
          <cell r="G1257" t="str">
            <v>223505</v>
          </cell>
          <cell r="H1257">
            <v>45474</v>
          </cell>
          <cell r="J1257">
            <v>500.3</v>
          </cell>
          <cell r="L1257">
            <v>95.865238095199999</v>
          </cell>
          <cell r="M1257">
            <v>0</v>
          </cell>
          <cell r="O1257">
            <v>1.35</v>
          </cell>
          <cell r="Y1257">
            <v>972.42</v>
          </cell>
          <cell r="AB1257" t="str">
            <v>PL14434</v>
          </cell>
        </row>
        <row r="1258">
          <cell r="C1258" t="str">
            <v>HOSPITAL MESTRE VITALINO</v>
          </cell>
          <cell r="E1258" t="str">
            <v>JULIA THAUANNE BARBOSA SANTOS</v>
          </cell>
          <cell r="F1258" t="str">
            <v>3 - Administrativo</v>
          </cell>
          <cell r="G1258" t="str">
            <v>521130</v>
          </cell>
          <cell r="H1258">
            <v>45474</v>
          </cell>
          <cell r="J1258">
            <v>156.49</v>
          </cell>
          <cell r="L1258">
            <v>95.865238095199999</v>
          </cell>
          <cell r="M1258">
            <v>28.24</v>
          </cell>
          <cell r="O1258">
            <v>1.82</v>
          </cell>
          <cell r="R1258">
            <v>307.2</v>
          </cell>
          <cell r="S1258">
            <v>84.72</v>
          </cell>
        </row>
        <row r="1259">
          <cell r="C1259" t="str">
            <v>HOSPITAL MESTRE VITALINO</v>
          </cell>
          <cell r="E1259" t="str">
            <v>JULIANA AMANDA VEIGA MONTEIRO</v>
          </cell>
          <cell r="F1259" t="str">
            <v>3 - Administrativo</v>
          </cell>
          <cell r="G1259" t="str">
            <v>223505</v>
          </cell>
          <cell r="H1259">
            <v>45474</v>
          </cell>
          <cell r="J1259">
            <v>513.75</v>
          </cell>
          <cell r="L1259">
            <v>95.865238095199999</v>
          </cell>
          <cell r="M1259">
            <v>4.1100000000000003</v>
          </cell>
          <cell r="O1259">
            <v>1.35</v>
          </cell>
          <cell r="R1259">
            <v>220.79999999999998</v>
          </cell>
          <cell r="S1259">
            <v>164.28</v>
          </cell>
          <cell r="Y1259">
            <v>972.42</v>
          </cell>
          <cell r="AB1259" t="str">
            <v>PL14434</v>
          </cell>
        </row>
        <row r="1260">
          <cell r="C1260" t="str">
            <v>HOSPITAL MESTRE VITALINO</v>
          </cell>
          <cell r="E1260" t="str">
            <v>JULIANA APOLINARIA DE MORAIS</v>
          </cell>
          <cell r="F1260" t="str">
            <v>2 - Outros Profissionais da Saúde</v>
          </cell>
          <cell r="G1260" t="str">
            <v>322205</v>
          </cell>
          <cell r="H1260">
            <v>45474</v>
          </cell>
          <cell r="J1260">
            <v>312.52999999999997</v>
          </cell>
          <cell r="L1260">
            <v>95.865238095199999</v>
          </cell>
          <cell r="M1260">
            <v>29.39</v>
          </cell>
          <cell r="O1260">
            <v>1.82</v>
          </cell>
          <cell r="Y1260">
            <v>1653.3100000000002</v>
          </cell>
          <cell r="AB1260" t="str">
            <v>PL14434</v>
          </cell>
        </row>
        <row r="1261">
          <cell r="C1261" t="str">
            <v>HOSPITAL MESTRE VITALINO</v>
          </cell>
          <cell r="E1261" t="str">
            <v>JULIANA CANDIDA DOS SANTOS</v>
          </cell>
          <cell r="F1261" t="str">
            <v>2 - Outros Profissionais da Saúde</v>
          </cell>
          <cell r="G1261" t="str">
            <v>322205</v>
          </cell>
          <cell r="H1261">
            <v>45474</v>
          </cell>
          <cell r="J1261">
            <v>286.13</v>
          </cell>
          <cell r="L1261">
            <v>95.865238095199999</v>
          </cell>
          <cell r="M1261">
            <v>27.43</v>
          </cell>
          <cell r="O1261">
            <v>1.82</v>
          </cell>
          <cell r="Y1261">
            <v>1653.3100000000002</v>
          </cell>
          <cell r="AB1261" t="str">
            <v>PL14434</v>
          </cell>
        </row>
        <row r="1262">
          <cell r="C1262" t="str">
            <v>HOSPITAL MESTRE VITALINO</v>
          </cell>
          <cell r="E1262" t="str">
            <v>JULIANA CIBELE CARVALHO DOS SANTOS</v>
          </cell>
          <cell r="F1262" t="str">
            <v>2 - Outros Profissionais da Saúde</v>
          </cell>
          <cell r="G1262" t="str">
            <v>223505</v>
          </cell>
          <cell r="H1262">
            <v>45474</v>
          </cell>
          <cell r="J1262">
            <v>521.73</v>
          </cell>
          <cell r="L1262">
            <v>95.865238095199999</v>
          </cell>
          <cell r="M1262">
            <v>0</v>
          </cell>
          <cell r="O1262">
            <v>1.35</v>
          </cell>
          <cell r="Y1262">
            <v>972.42</v>
          </cell>
          <cell r="AB1262" t="str">
            <v>PL14434</v>
          </cell>
        </row>
        <row r="1263">
          <cell r="C1263" t="str">
            <v>HOSPITAL MESTRE VITALINO</v>
          </cell>
          <cell r="E1263" t="str">
            <v>JULIANA CLAUDIA MELO DA COSTA</v>
          </cell>
          <cell r="F1263" t="str">
            <v>2 - Outros Profissionais da Saúde</v>
          </cell>
          <cell r="G1263" t="str">
            <v>223505</v>
          </cell>
          <cell r="H1263">
            <v>45474</v>
          </cell>
          <cell r="J1263">
            <v>386.46</v>
          </cell>
          <cell r="L1263">
            <v>95.865238095199999</v>
          </cell>
          <cell r="M1263">
            <v>4.1100000000000003</v>
          </cell>
          <cell r="O1263">
            <v>1.35</v>
          </cell>
          <cell r="Y1263">
            <v>972.42</v>
          </cell>
          <cell r="AB1263" t="str">
            <v>PL14434</v>
          </cell>
        </row>
        <row r="1264">
          <cell r="C1264" t="str">
            <v>HOSPITAL MESTRE VITALINO</v>
          </cell>
          <cell r="E1264" t="str">
            <v>JULIANA CLIS CARNEIRO DA SILVA</v>
          </cell>
          <cell r="F1264" t="str">
            <v>2 - Outros Profissionais da Saúde</v>
          </cell>
          <cell r="G1264" t="str">
            <v>223505</v>
          </cell>
          <cell r="H1264">
            <v>45474</v>
          </cell>
          <cell r="J1264">
            <v>345.26</v>
          </cell>
          <cell r="L1264">
            <v>95.865238095199999</v>
          </cell>
          <cell r="M1264">
            <v>4.1100000000000003</v>
          </cell>
          <cell r="O1264">
            <v>1.35</v>
          </cell>
        </row>
        <row r="1265">
          <cell r="C1265" t="str">
            <v>HOSPITAL MESTRE VITALINO</v>
          </cell>
          <cell r="E1265" t="str">
            <v>JULIANA CRISTINE FRANKENBERGER ROMANZEIRA</v>
          </cell>
          <cell r="F1265" t="str">
            <v>1 - Médico</v>
          </cell>
          <cell r="G1265" t="str">
            <v>225124</v>
          </cell>
          <cell r="H1265">
            <v>45474</v>
          </cell>
          <cell r="J1265">
            <v>1274.51</v>
          </cell>
          <cell r="L1265">
            <v>95.865238095199999</v>
          </cell>
          <cell r="M1265">
            <v>0</v>
          </cell>
          <cell r="O1265">
            <v>5.77</v>
          </cell>
          <cell r="P1265">
            <v>1.23</v>
          </cell>
        </row>
        <row r="1266">
          <cell r="C1266" t="str">
            <v>HOSPITAL MESTRE VITALINO</v>
          </cell>
          <cell r="E1266" t="str">
            <v>JULIANA DOS SANTOS</v>
          </cell>
          <cell r="F1266" t="str">
            <v>2 - Outros Profissionais da Saúde</v>
          </cell>
          <cell r="G1266" t="str">
            <v>322205</v>
          </cell>
          <cell r="H1266">
            <v>45474</v>
          </cell>
          <cell r="J1266">
            <v>288.64999999999998</v>
          </cell>
          <cell r="L1266">
            <v>95.865238095199999</v>
          </cell>
          <cell r="M1266">
            <v>22.53</v>
          </cell>
          <cell r="O1266">
            <v>1.82</v>
          </cell>
          <cell r="Y1266">
            <v>1653.3100000000002</v>
          </cell>
          <cell r="AB1266" t="str">
            <v>PL14434</v>
          </cell>
        </row>
        <row r="1267">
          <cell r="C1267" t="str">
            <v>HOSPITAL MESTRE VITALINO</v>
          </cell>
          <cell r="E1267" t="str">
            <v>JULIANA FELIPE DE SOUSA</v>
          </cell>
          <cell r="F1267" t="str">
            <v>2 - Outros Profissionais da Saúde</v>
          </cell>
          <cell r="G1267" t="str">
            <v>223505</v>
          </cell>
          <cell r="H1267">
            <v>45474</v>
          </cell>
          <cell r="J1267">
            <v>420.31</v>
          </cell>
          <cell r="L1267">
            <v>95.865238095199999</v>
          </cell>
          <cell r="M1267">
            <v>3.21</v>
          </cell>
          <cell r="O1267">
            <v>1.35</v>
          </cell>
          <cell r="Y1267">
            <v>1130.8899999999999</v>
          </cell>
          <cell r="AB1267" t="str">
            <v>PL14434</v>
          </cell>
        </row>
        <row r="1268">
          <cell r="C1268" t="str">
            <v>HOSPITAL MESTRE VITALINO</v>
          </cell>
          <cell r="E1268" t="str">
            <v>JULIANA JOSEFA DA SILVA</v>
          </cell>
          <cell r="F1268" t="str">
            <v>3 - Administrativo</v>
          </cell>
          <cell r="G1268" t="str">
            <v>521130</v>
          </cell>
          <cell r="H1268">
            <v>45474</v>
          </cell>
          <cell r="J1268">
            <v>190.34</v>
          </cell>
          <cell r="O1268">
            <v>1.82</v>
          </cell>
        </row>
        <row r="1269">
          <cell r="C1269" t="str">
            <v>HOSPITAL MESTRE VITALINO</v>
          </cell>
          <cell r="E1269" t="str">
            <v>JULIANA KARLA SANTOS DE ALMEIDA</v>
          </cell>
          <cell r="F1269" t="str">
            <v>2 - Outros Profissionais da Saúde</v>
          </cell>
          <cell r="G1269" t="str">
            <v>322205</v>
          </cell>
          <cell r="H1269">
            <v>45474</v>
          </cell>
          <cell r="J1269">
            <v>299.82</v>
          </cell>
          <cell r="L1269">
            <v>95.865238095199999</v>
          </cell>
          <cell r="M1269">
            <v>25.47</v>
          </cell>
          <cell r="O1269">
            <v>1.82</v>
          </cell>
          <cell r="Y1269">
            <v>1653.3100000000002</v>
          </cell>
          <cell r="AB1269" t="str">
            <v>PL14434</v>
          </cell>
        </row>
        <row r="1270">
          <cell r="C1270" t="str">
            <v>HOSPITAL MESTRE VITALINO</v>
          </cell>
          <cell r="E1270" t="str">
            <v>JULIANA MARIA DA SILVA</v>
          </cell>
          <cell r="F1270" t="str">
            <v>2 - Outros Profissionais da Saúde</v>
          </cell>
          <cell r="G1270" t="str">
            <v>322205</v>
          </cell>
          <cell r="H1270">
            <v>45474</v>
          </cell>
          <cell r="J1270">
            <v>292.74</v>
          </cell>
          <cell r="L1270">
            <v>95.865238095199999</v>
          </cell>
          <cell r="M1270">
            <v>26.45</v>
          </cell>
          <cell r="O1270">
            <v>1.82</v>
          </cell>
          <cell r="Y1270">
            <v>1653.3100000000002</v>
          </cell>
          <cell r="AB1270" t="str">
            <v>PL14434</v>
          </cell>
        </row>
        <row r="1271">
          <cell r="C1271" t="str">
            <v>HOSPITAL MESTRE VITALINO</v>
          </cell>
          <cell r="E1271" t="str">
            <v>JULIANA MARIA DA SILVA GOMES</v>
          </cell>
          <cell r="F1271" t="str">
            <v>2 - Outros Profissionais da Saúde</v>
          </cell>
          <cell r="G1271" t="str">
            <v>322205</v>
          </cell>
          <cell r="H1271">
            <v>45474</v>
          </cell>
          <cell r="J1271">
            <v>353.35</v>
          </cell>
          <cell r="L1271">
            <v>95.865238095199999</v>
          </cell>
          <cell r="M1271">
            <v>0</v>
          </cell>
          <cell r="O1271">
            <v>1.82</v>
          </cell>
          <cell r="Y1271">
            <v>1653.3100000000002</v>
          </cell>
          <cell r="AB1271" t="str">
            <v>PL14434</v>
          </cell>
        </row>
        <row r="1272">
          <cell r="C1272" t="str">
            <v>HOSPITAL MESTRE VITALINO</v>
          </cell>
          <cell r="E1272" t="str">
            <v>JULIANA MARQUES SILVA DE ABREU</v>
          </cell>
          <cell r="F1272" t="str">
            <v>2 - Outros Profissionais da Saúde</v>
          </cell>
          <cell r="G1272" t="str">
            <v>223505</v>
          </cell>
          <cell r="H1272">
            <v>45474</v>
          </cell>
          <cell r="J1272">
            <v>393.74</v>
          </cell>
          <cell r="L1272">
            <v>95.865238095199999</v>
          </cell>
          <cell r="M1272">
            <v>4.1100000000000003</v>
          </cell>
          <cell r="O1272">
            <v>1.35</v>
          </cell>
          <cell r="U1272">
            <v>120.26</v>
          </cell>
          <cell r="X1272" t="str">
            <v>AUX. CRECHE I</v>
          </cell>
          <cell r="Y1272">
            <v>972.42</v>
          </cell>
          <cell r="AB1272" t="str">
            <v>PL14434</v>
          </cell>
        </row>
        <row r="1273">
          <cell r="C1273" t="str">
            <v>HOSPITAL MESTRE VITALINO</v>
          </cell>
          <cell r="E1273" t="str">
            <v>JULIANA QUITERIA DA SILVA</v>
          </cell>
          <cell r="F1273" t="str">
            <v>2 - Outros Profissionais da Saúde</v>
          </cell>
          <cell r="G1273" t="str">
            <v>322205</v>
          </cell>
          <cell r="H1273">
            <v>45474</v>
          </cell>
          <cell r="J1273">
            <v>287.83999999999997</v>
          </cell>
          <cell r="O1273">
            <v>1.82</v>
          </cell>
          <cell r="Y1273">
            <v>1653.3100000000002</v>
          </cell>
          <cell r="AB1273" t="str">
            <v>PL14434</v>
          </cell>
        </row>
        <row r="1274">
          <cell r="C1274" t="str">
            <v>HOSPITAL MESTRE VITALINO</v>
          </cell>
          <cell r="E1274" t="str">
            <v>JULIANA SANTANA BURGOS</v>
          </cell>
          <cell r="F1274" t="str">
            <v>3 - Administrativo</v>
          </cell>
          <cell r="G1274" t="str">
            <v>411010</v>
          </cell>
          <cell r="H1274">
            <v>45474</v>
          </cell>
          <cell r="J1274">
            <v>117.29</v>
          </cell>
          <cell r="L1274">
            <v>95.865238095199999</v>
          </cell>
          <cell r="M1274">
            <v>29.32</v>
          </cell>
          <cell r="O1274">
            <v>1.82</v>
          </cell>
          <cell r="R1274">
            <v>441.59999999999997</v>
          </cell>
          <cell r="S1274">
            <v>87.97</v>
          </cell>
        </row>
        <row r="1275">
          <cell r="C1275" t="str">
            <v>HOSPITAL MESTRE VITALINO</v>
          </cell>
          <cell r="E1275" t="str">
            <v>JULIANA SHIRLEY DA SILVA</v>
          </cell>
          <cell r="F1275" t="str">
            <v>2 - Outros Profissionais da Saúde</v>
          </cell>
          <cell r="G1275" t="str">
            <v>322205</v>
          </cell>
          <cell r="H1275">
            <v>45474</v>
          </cell>
          <cell r="J1275">
            <v>285.23</v>
          </cell>
          <cell r="L1275">
            <v>95.865238095199999</v>
          </cell>
          <cell r="M1275">
            <v>29.39</v>
          </cell>
          <cell r="O1275">
            <v>1.82</v>
          </cell>
          <cell r="Y1275">
            <v>1653.3100000000002</v>
          </cell>
          <cell r="AB1275" t="str">
            <v>PL14434</v>
          </cell>
        </row>
        <row r="1276">
          <cell r="C1276" t="str">
            <v>HOSPITAL MESTRE VITALINO</v>
          </cell>
          <cell r="E1276" t="str">
            <v>JULIANA VALADARES DE SIQUEIRA</v>
          </cell>
          <cell r="F1276" t="str">
            <v>1 - Médico</v>
          </cell>
          <cell r="G1276" t="str">
            <v>225125</v>
          </cell>
          <cell r="H1276">
            <v>45474</v>
          </cell>
          <cell r="J1276">
            <v>1084.55</v>
          </cell>
          <cell r="L1276">
            <v>95.865238095199999</v>
          </cell>
          <cell r="M1276">
            <v>2.12</v>
          </cell>
          <cell r="O1276">
            <v>5.77</v>
          </cell>
          <cell r="P1276">
            <v>1.23</v>
          </cell>
        </row>
        <row r="1277">
          <cell r="C1277" t="str">
            <v>HOSPITAL MESTRE VITALINO</v>
          </cell>
          <cell r="E1277" t="str">
            <v>JULIANA VANESSA DA SILVA</v>
          </cell>
          <cell r="F1277" t="str">
            <v>3 - Administrativo</v>
          </cell>
          <cell r="G1277" t="str">
            <v>223710</v>
          </cell>
          <cell r="H1277">
            <v>45474</v>
          </cell>
          <cell r="J1277">
            <v>298.02999999999997</v>
          </cell>
          <cell r="O1277">
            <v>1.82</v>
          </cell>
        </row>
        <row r="1278">
          <cell r="C1278" t="str">
            <v>HOSPITAL MESTRE VITALINO</v>
          </cell>
          <cell r="E1278" t="str">
            <v>JULIANE CLECIA MARIA DA SILVA</v>
          </cell>
          <cell r="F1278" t="str">
            <v>2 - Outros Profissionais da Saúde</v>
          </cell>
          <cell r="G1278" t="str">
            <v>223505</v>
          </cell>
          <cell r="H1278">
            <v>45474</v>
          </cell>
          <cell r="J1278">
            <v>437.82</v>
          </cell>
          <cell r="L1278">
            <v>95.865238095199999</v>
          </cell>
          <cell r="M1278">
            <v>3.85</v>
          </cell>
          <cell r="O1278">
            <v>1.35</v>
          </cell>
          <cell r="Y1278">
            <v>1130.8899999999999</v>
          </cell>
          <cell r="AB1278" t="str">
            <v>PL14434</v>
          </cell>
        </row>
        <row r="1279">
          <cell r="C1279" t="str">
            <v>HOSPITAL MESTRE VITALINO</v>
          </cell>
          <cell r="E1279" t="str">
            <v>JULIANE FERREIRA NASCIMENTO</v>
          </cell>
          <cell r="F1279" t="str">
            <v>3 - Administrativo</v>
          </cell>
          <cell r="G1279" t="str">
            <v>521130</v>
          </cell>
          <cell r="H1279">
            <v>45474</v>
          </cell>
          <cell r="J1279">
            <v>195.66</v>
          </cell>
          <cell r="O1279">
            <v>1.82</v>
          </cell>
        </row>
        <row r="1280">
          <cell r="C1280" t="str">
            <v>HOSPITAL MESTRE VITALINO</v>
          </cell>
          <cell r="E1280" t="str">
            <v>JULIANNE FEITOZA DA SILVA</v>
          </cell>
          <cell r="F1280" t="str">
            <v>3 - Administrativo</v>
          </cell>
          <cell r="G1280" t="str">
            <v>223405</v>
          </cell>
          <cell r="H1280">
            <v>45474</v>
          </cell>
          <cell r="J1280">
            <v>348.58</v>
          </cell>
          <cell r="L1280">
            <v>95.865238095199999</v>
          </cell>
          <cell r="M1280">
            <v>19.43</v>
          </cell>
          <cell r="O1280">
            <v>1.82</v>
          </cell>
        </row>
        <row r="1281">
          <cell r="C1281" t="str">
            <v>HOSPITAL MESTRE VITALINO</v>
          </cell>
          <cell r="E1281" t="str">
            <v>JULIANO ANTONIO DA SILVA</v>
          </cell>
          <cell r="F1281" t="str">
            <v>3 - Administrativo</v>
          </cell>
          <cell r="G1281" t="str">
            <v>517410</v>
          </cell>
          <cell r="H1281">
            <v>45474</v>
          </cell>
          <cell r="J1281">
            <v>141.72</v>
          </cell>
          <cell r="L1281">
            <v>95.865238095199999</v>
          </cell>
          <cell r="M1281">
            <v>27.3</v>
          </cell>
          <cell r="O1281">
            <v>1.82</v>
          </cell>
        </row>
        <row r="1282">
          <cell r="C1282" t="str">
            <v>HOSPITAL MESTRE VITALINO</v>
          </cell>
          <cell r="E1282" t="str">
            <v>JULIELLY CLARICE SILVA SIMOES</v>
          </cell>
          <cell r="F1282" t="str">
            <v>2 - Outros Profissionais da Saúde</v>
          </cell>
          <cell r="G1282" t="str">
            <v>223605</v>
          </cell>
          <cell r="H1282">
            <v>45474</v>
          </cell>
          <cell r="J1282">
            <v>299.14999999999998</v>
          </cell>
          <cell r="L1282">
            <v>95.865238095199999</v>
          </cell>
          <cell r="M1282">
            <v>3.56</v>
          </cell>
          <cell r="O1282">
            <v>1.35</v>
          </cell>
        </row>
        <row r="1283">
          <cell r="C1283" t="str">
            <v>HOSPITAL MESTRE VITALINO</v>
          </cell>
          <cell r="E1283" t="str">
            <v>JULIETE TORRES DE LIMA</v>
          </cell>
          <cell r="F1283" t="str">
            <v>2 - Outros Profissionais da Saúde</v>
          </cell>
          <cell r="G1283" t="str">
            <v>322205</v>
          </cell>
          <cell r="H1283">
            <v>45474</v>
          </cell>
          <cell r="J1283">
            <v>309.16000000000003</v>
          </cell>
          <cell r="L1283">
            <v>95.865238095199999</v>
          </cell>
          <cell r="M1283">
            <v>29.39</v>
          </cell>
          <cell r="O1283">
            <v>1.82</v>
          </cell>
          <cell r="Y1283">
            <v>1653.3100000000002</v>
          </cell>
          <cell r="AB1283" t="str">
            <v>PL14434</v>
          </cell>
        </row>
        <row r="1284">
          <cell r="C1284" t="str">
            <v>HOSPITAL MESTRE VITALINO</v>
          </cell>
          <cell r="E1284" t="str">
            <v>JULIO CESAR ALVES ALBUQUERQUE</v>
          </cell>
          <cell r="F1284" t="str">
            <v>3 - Administrativo</v>
          </cell>
          <cell r="G1284" t="str">
            <v>515110</v>
          </cell>
          <cell r="H1284">
            <v>45474</v>
          </cell>
          <cell r="J1284">
            <v>160.91</v>
          </cell>
          <cell r="L1284">
            <v>95.865238095199999</v>
          </cell>
          <cell r="M1284">
            <v>28.24</v>
          </cell>
          <cell r="O1284">
            <v>1.82</v>
          </cell>
          <cell r="R1284">
            <v>307.2</v>
          </cell>
          <cell r="S1284">
            <v>84.72</v>
          </cell>
        </row>
        <row r="1285">
          <cell r="C1285" t="str">
            <v>HOSPITAL MESTRE VITALINO</v>
          </cell>
          <cell r="E1285" t="str">
            <v>JULLIANA MARIA DOS SANTOS</v>
          </cell>
          <cell r="F1285" t="str">
            <v>1 - Médico</v>
          </cell>
          <cell r="G1285" t="str">
            <v>225170</v>
          </cell>
          <cell r="H1285">
            <v>45474</v>
          </cell>
          <cell r="J1285">
            <v>1161.72</v>
          </cell>
          <cell r="L1285">
            <v>95.865238095199999</v>
          </cell>
          <cell r="M1285">
            <v>4.24</v>
          </cell>
          <cell r="O1285">
            <v>5.77</v>
          </cell>
          <cell r="P1285">
            <v>1.23</v>
          </cell>
        </row>
        <row r="1286">
          <cell r="C1286" t="str">
            <v>HOSPITAL MESTRE VITALINO</v>
          </cell>
          <cell r="E1286" t="str">
            <v>JULLIANA TAYANA FRAGOSO DA SILVA</v>
          </cell>
          <cell r="F1286" t="str">
            <v>3 - Administrativo</v>
          </cell>
          <cell r="G1286" t="str">
            <v>514320</v>
          </cell>
          <cell r="H1286">
            <v>45474</v>
          </cell>
          <cell r="J1286">
            <v>144.76</v>
          </cell>
          <cell r="L1286">
            <v>95.865238095199999</v>
          </cell>
          <cell r="M1286">
            <v>23.53</v>
          </cell>
          <cell r="O1286">
            <v>1.82</v>
          </cell>
        </row>
        <row r="1287">
          <cell r="C1287" t="str">
            <v>HOSPITAL MESTRE VITALINO</v>
          </cell>
          <cell r="E1287" t="str">
            <v>JULLYANE REBECA RODRIGUES DA SILVA</v>
          </cell>
          <cell r="F1287" t="str">
            <v>2 - Outros Profissionais da Saúde</v>
          </cell>
          <cell r="G1287" t="str">
            <v>223505</v>
          </cell>
          <cell r="H1287">
            <v>45474</v>
          </cell>
          <cell r="J1287">
            <v>378.02</v>
          </cell>
          <cell r="L1287">
            <v>95.865238095199999</v>
          </cell>
          <cell r="M1287">
            <v>3.85</v>
          </cell>
          <cell r="O1287">
            <v>1.35</v>
          </cell>
          <cell r="U1287">
            <v>120.26</v>
          </cell>
          <cell r="X1287" t="str">
            <v>AUX. CRECHE I</v>
          </cell>
          <cell r="Y1287">
            <v>1130.8899999999999</v>
          </cell>
          <cell r="AB1287" t="str">
            <v>PL14434</v>
          </cell>
        </row>
        <row r="1288">
          <cell r="C1288" t="str">
            <v>HOSPITAL MESTRE VITALINO</v>
          </cell>
          <cell r="E1288" t="str">
            <v>JUNIO DA SILVA SALES</v>
          </cell>
          <cell r="F1288" t="str">
            <v>3 - Administrativo</v>
          </cell>
          <cell r="G1288" t="str">
            <v>521130</v>
          </cell>
          <cell r="H1288">
            <v>45474</v>
          </cell>
          <cell r="J1288">
            <v>214.61</v>
          </cell>
          <cell r="L1288">
            <v>95.865238095199999</v>
          </cell>
          <cell r="M1288">
            <v>0</v>
          </cell>
          <cell r="O1288">
            <v>1.82</v>
          </cell>
        </row>
        <row r="1289">
          <cell r="C1289" t="str">
            <v>HOSPITAL MESTRE VITALINO</v>
          </cell>
          <cell r="E1289" t="str">
            <v>JURANDIR CAVALCANTI DE ARAUJO MELO</v>
          </cell>
          <cell r="F1289" t="str">
            <v>1 - Médico</v>
          </cell>
          <cell r="G1289" t="str">
            <v>225225</v>
          </cell>
          <cell r="H1289">
            <v>45474</v>
          </cell>
          <cell r="J1289">
            <v>2772.36</v>
          </cell>
          <cell r="L1289">
            <v>95.865238095199999</v>
          </cell>
          <cell r="M1289">
            <v>4.24</v>
          </cell>
          <cell r="O1289">
            <v>5.77</v>
          </cell>
          <cell r="P1289">
            <v>1.23</v>
          </cell>
        </row>
        <row r="1290">
          <cell r="C1290" t="str">
            <v>HOSPITAL MESTRE VITALINO</v>
          </cell>
          <cell r="E1290" t="str">
            <v>JUSSARA CONCEICAO GERMANO DA SILVA</v>
          </cell>
          <cell r="F1290" t="str">
            <v>2 - Outros Profissionais da Saúde</v>
          </cell>
          <cell r="G1290" t="str">
            <v>223505</v>
          </cell>
          <cell r="H1290">
            <v>45474</v>
          </cell>
          <cell r="J1290">
            <v>565.80999999999995</v>
          </cell>
          <cell r="L1290">
            <v>95.865238095199999</v>
          </cell>
          <cell r="M1290">
            <v>0.14000000000000001</v>
          </cell>
          <cell r="O1290">
            <v>1.35</v>
          </cell>
          <cell r="Y1290">
            <v>972.42</v>
          </cell>
          <cell r="AB1290" t="str">
            <v>PL14434</v>
          </cell>
        </row>
        <row r="1291">
          <cell r="C1291" t="str">
            <v>HOSPITAL MESTRE VITALINO</v>
          </cell>
          <cell r="E1291" t="str">
            <v>KAINAN RODRIGUES PEIXOTO</v>
          </cell>
          <cell r="F1291" t="str">
            <v>2 - Outros Profissionais da Saúde</v>
          </cell>
          <cell r="G1291" t="str">
            <v>223505</v>
          </cell>
          <cell r="H1291">
            <v>45474</v>
          </cell>
          <cell r="J1291">
            <v>418.94</v>
          </cell>
          <cell r="L1291">
            <v>95.865238095199999</v>
          </cell>
          <cell r="M1291">
            <v>3.85</v>
          </cell>
          <cell r="O1291">
            <v>1.35</v>
          </cell>
          <cell r="Y1291">
            <v>1130.8899999999999</v>
          </cell>
          <cell r="AB1291" t="str">
            <v>PL14434</v>
          </cell>
        </row>
        <row r="1292">
          <cell r="C1292" t="str">
            <v>HOSPITAL MESTRE VITALINO</v>
          </cell>
          <cell r="E1292" t="str">
            <v>KAIQUE DE ALMEIDA RAMOS</v>
          </cell>
          <cell r="F1292" t="str">
            <v>3 - Administrativo</v>
          </cell>
          <cell r="G1292" t="str">
            <v>223505</v>
          </cell>
          <cell r="H1292">
            <v>45474</v>
          </cell>
          <cell r="J1292">
            <v>367.42</v>
          </cell>
          <cell r="O1292">
            <v>1.35</v>
          </cell>
          <cell r="Y1292">
            <v>972.42</v>
          </cell>
          <cell r="AB1292" t="str">
            <v>PL14434</v>
          </cell>
        </row>
        <row r="1293">
          <cell r="C1293" t="str">
            <v>HOSPITAL MESTRE VITALINO</v>
          </cell>
          <cell r="E1293" t="str">
            <v>KAIQUE FERREIRA ALVES</v>
          </cell>
          <cell r="F1293" t="str">
            <v>2 - Outros Profissionais da Saúde</v>
          </cell>
          <cell r="G1293" t="str">
            <v>223605</v>
          </cell>
          <cell r="H1293">
            <v>45474</v>
          </cell>
          <cell r="J1293">
            <v>113.92</v>
          </cell>
          <cell r="L1293">
            <v>95.865238095199999</v>
          </cell>
          <cell r="M1293">
            <v>0.86</v>
          </cell>
          <cell r="O1293">
            <v>1.35</v>
          </cell>
        </row>
        <row r="1294">
          <cell r="C1294" t="str">
            <v>HOSPITAL MESTRE VITALINO</v>
          </cell>
          <cell r="E1294" t="str">
            <v>KALINE SILVA TORRES</v>
          </cell>
          <cell r="F1294" t="str">
            <v>2 - Outros Profissionais da Saúde</v>
          </cell>
          <cell r="G1294" t="str">
            <v>223505</v>
          </cell>
          <cell r="H1294">
            <v>45474</v>
          </cell>
          <cell r="J1294">
            <v>422.66</v>
          </cell>
          <cell r="L1294">
            <v>95.865238095199999</v>
          </cell>
          <cell r="M1294">
            <v>2.89</v>
          </cell>
          <cell r="O1294">
            <v>1.35</v>
          </cell>
          <cell r="Y1294">
            <v>1597.24</v>
          </cell>
          <cell r="AB1294" t="str">
            <v>PL14434</v>
          </cell>
        </row>
        <row r="1295">
          <cell r="C1295" t="str">
            <v>HOSPITAL MESTRE VITALINO</v>
          </cell>
          <cell r="E1295" t="str">
            <v>KALLYNE GRAZIELE DA SILVA MUNIZ PEREIRA</v>
          </cell>
          <cell r="F1295" t="str">
            <v>3 - Administrativo</v>
          </cell>
          <cell r="G1295" t="str">
            <v>422305</v>
          </cell>
          <cell r="H1295">
            <v>45474</v>
          </cell>
          <cell r="J1295">
            <v>226.33</v>
          </cell>
          <cell r="O1295">
            <v>1.82</v>
          </cell>
          <cell r="U1295">
            <v>80.95</v>
          </cell>
          <cell r="X1295" t="str">
            <v>AUX.CRECHE II, AUX.CRECHE FÉRIAS</v>
          </cell>
        </row>
        <row r="1296">
          <cell r="C1296" t="str">
            <v>HOSPITAL MESTRE VITALINO</v>
          </cell>
          <cell r="E1296" t="str">
            <v>KAMILA STEFFANIE FARIAS BARRETO</v>
          </cell>
          <cell r="F1296" t="str">
            <v>2 - Outros Profissionais da Saúde</v>
          </cell>
          <cell r="G1296" t="str">
            <v>223605</v>
          </cell>
          <cell r="H1296">
            <v>45474</v>
          </cell>
          <cell r="J1296">
            <v>245.84</v>
          </cell>
          <cell r="L1296">
            <v>95.865238095199999</v>
          </cell>
          <cell r="M1296">
            <v>3.15</v>
          </cell>
          <cell r="O1296">
            <v>1.35</v>
          </cell>
          <cell r="U1296">
            <v>108.99</v>
          </cell>
          <cell r="X1296" t="str">
            <v>AUX. CRECHE I</v>
          </cell>
        </row>
        <row r="1297">
          <cell r="C1297" t="str">
            <v>HOSPITAL MESTRE VITALINO</v>
          </cell>
          <cell r="E1297" t="str">
            <v>KAREM GABRIELLY DE LIMA</v>
          </cell>
          <cell r="F1297" t="str">
            <v>3 - Administrativo</v>
          </cell>
          <cell r="G1297" t="str">
            <v>411005</v>
          </cell>
          <cell r="H1297">
            <v>45474</v>
          </cell>
          <cell r="J1297">
            <v>13.26</v>
          </cell>
          <cell r="O1297">
            <v>1.82</v>
          </cell>
        </row>
        <row r="1298">
          <cell r="C1298" t="str">
            <v>HOSPITAL MESTRE VITALINO</v>
          </cell>
          <cell r="E1298" t="str">
            <v>KAREN WANDERLLANE SILVA MONTEIRO</v>
          </cell>
          <cell r="F1298" t="str">
            <v>3 - Administrativo</v>
          </cell>
          <cell r="G1298" t="str">
            <v>514320</v>
          </cell>
          <cell r="H1298">
            <v>45474</v>
          </cell>
          <cell r="J1298">
            <v>135.55000000000001</v>
          </cell>
          <cell r="L1298">
            <v>95.865238095199999</v>
          </cell>
          <cell r="M1298">
            <v>0</v>
          </cell>
          <cell r="O1298">
            <v>1.82</v>
          </cell>
        </row>
        <row r="1299">
          <cell r="C1299" t="str">
            <v>HOSPITAL MESTRE VITALINO</v>
          </cell>
          <cell r="E1299" t="str">
            <v>KARINA ALMEIDA FERREIRA</v>
          </cell>
          <cell r="F1299" t="str">
            <v>3 - Administrativo</v>
          </cell>
          <cell r="G1299" t="str">
            <v>411010</v>
          </cell>
          <cell r="H1299">
            <v>45474</v>
          </cell>
          <cell r="J1299">
            <v>108.87</v>
          </cell>
          <cell r="L1299">
            <v>95.865238095199999</v>
          </cell>
          <cell r="M1299">
            <v>22.48</v>
          </cell>
          <cell r="O1299">
            <v>1.82</v>
          </cell>
          <cell r="R1299">
            <v>307.2</v>
          </cell>
          <cell r="S1299">
            <v>87.97</v>
          </cell>
          <cell r="U1299">
            <v>80.95</v>
          </cell>
          <cell r="X1299" t="str">
            <v>AUX. CRECHE I</v>
          </cell>
        </row>
        <row r="1300">
          <cell r="C1300" t="str">
            <v>HOSPITAL MESTRE VITALINO</v>
          </cell>
          <cell r="E1300" t="str">
            <v>KARINA SOUZA DA SILVA</v>
          </cell>
          <cell r="F1300" t="str">
            <v>2 - Outros Profissionais da Saúde</v>
          </cell>
          <cell r="G1300" t="str">
            <v>322205</v>
          </cell>
          <cell r="H1300">
            <v>45474</v>
          </cell>
          <cell r="J1300">
            <v>305.06</v>
          </cell>
          <cell r="L1300">
            <v>95.865238095199999</v>
          </cell>
          <cell r="M1300">
            <v>29.39</v>
          </cell>
          <cell r="O1300">
            <v>1.82</v>
          </cell>
          <cell r="Y1300">
            <v>1653.3100000000002</v>
          </cell>
          <cell r="AB1300" t="str">
            <v>PL14434</v>
          </cell>
        </row>
        <row r="1301">
          <cell r="C1301" t="str">
            <v>HOSPITAL MESTRE VITALINO</v>
          </cell>
          <cell r="E1301" t="str">
            <v>KARINY RODRIGUES DE OLIVEIRA</v>
          </cell>
          <cell r="F1301" t="str">
            <v>1 - Médico</v>
          </cell>
          <cell r="G1301" t="str">
            <v>225203</v>
          </cell>
          <cell r="H1301">
            <v>45474</v>
          </cell>
          <cell r="J1301">
            <v>923.86</v>
          </cell>
          <cell r="L1301">
            <v>95.865238095199999</v>
          </cell>
          <cell r="M1301">
            <v>3.95</v>
          </cell>
          <cell r="O1301">
            <v>5.77</v>
          </cell>
          <cell r="P1301">
            <v>1.23</v>
          </cell>
        </row>
        <row r="1302">
          <cell r="C1302" t="str">
            <v>HOSPITAL MESTRE VITALINO</v>
          </cell>
          <cell r="E1302" t="str">
            <v>KARLA AUDREY MAGALHAES SANTOS</v>
          </cell>
          <cell r="F1302" t="str">
            <v>3 - Administrativo</v>
          </cell>
          <cell r="G1302" t="str">
            <v>411010</v>
          </cell>
          <cell r="H1302">
            <v>45474</v>
          </cell>
          <cell r="L1302">
            <v>95.865238095199999</v>
          </cell>
          <cell r="M1302">
            <v>0</v>
          </cell>
          <cell r="O1302">
            <v>1.82</v>
          </cell>
        </row>
        <row r="1303">
          <cell r="C1303" t="str">
            <v>HOSPITAL MESTRE VITALINO</v>
          </cell>
          <cell r="E1303" t="str">
            <v>KARLA DAYANE OLIVEIRA SILVA</v>
          </cell>
          <cell r="F1303" t="str">
            <v>3 - Administrativo</v>
          </cell>
          <cell r="G1303" t="str">
            <v>513430</v>
          </cell>
          <cell r="H1303">
            <v>45474</v>
          </cell>
          <cell r="J1303">
            <v>185.18</v>
          </cell>
          <cell r="L1303">
            <v>95.865238095199999</v>
          </cell>
          <cell r="M1303">
            <v>28.24</v>
          </cell>
          <cell r="O1303">
            <v>1.82</v>
          </cell>
          <cell r="U1303">
            <v>80.95</v>
          </cell>
          <cell r="X1303" t="str">
            <v>AUX. CRECHE I</v>
          </cell>
        </row>
        <row r="1304">
          <cell r="C1304" t="str">
            <v>HOSPITAL MESTRE VITALINO</v>
          </cell>
          <cell r="E1304" t="str">
            <v>KARLA ELOISE DE SOUZA SILVA</v>
          </cell>
          <cell r="F1304" t="str">
            <v>2 - Outros Profissionais da Saúde</v>
          </cell>
          <cell r="G1304" t="str">
            <v>322205</v>
          </cell>
          <cell r="H1304">
            <v>45474</v>
          </cell>
          <cell r="J1304">
            <v>296.33999999999997</v>
          </cell>
          <cell r="L1304">
            <v>95.865238095199999</v>
          </cell>
          <cell r="M1304">
            <v>11.76</v>
          </cell>
          <cell r="O1304">
            <v>1.82</v>
          </cell>
          <cell r="Y1304">
            <v>1653.3100000000002</v>
          </cell>
          <cell r="AB1304" t="str">
            <v>PL14434</v>
          </cell>
        </row>
        <row r="1305">
          <cell r="C1305" t="str">
            <v>HOSPITAL MESTRE VITALINO</v>
          </cell>
          <cell r="E1305" t="str">
            <v>KARLA FABIANA DA SILVA VASCONCELOS MAGALHAES</v>
          </cell>
          <cell r="F1305" t="str">
            <v>2 - Outros Profissionais da Saúde</v>
          </cell>
          <cell r="G1305" t="str">
            <v>223605</v>
          </cell>
          <cell r="H1305">
            <v>45474</v>
          </cell>
          <cell r="J1305">
            <v>204.13</v>
          </cell>
          <cell r="L1305">
            <v>95.865238095199999</v>
          </cell>
          <cell r="M1305">
            <v>2.84</v>
          </cell>
          <cell r="O1305">
            <v>1.35</v>
          </cell>
        </row>
        <row r="1306">
          <cell r="C1306" t="str">
            <v>HOSPITAL MESTRE VITALINO</v>
          </cell>
          <cell r="E1306" t="str">
            <v>KARLA HELLEN DIAS SOARES</v>
          </cell>
          <cell r="F1306" t="str">
            <v>2 - Outros Profissionais da Saúde</v>
          </cell>
          <cell r="G1306" t="str">
            <v>223505</v>
          </cell>
          <cell r="H1306">
            <v>45474</v>
          </cell>
          <cell r="J1306">
            <v>463.77</v>
          </cell>
          <cell r="L1306">
            <v>95.865238095199999</v>
          </cell>
          <cell r="M1306">
            <v>4.1100000000000003</v>
          </cell>
          <cell r="O1306">
            <v>1.35</v>
          </cell>
          <cell r="Y1306">
            <v>972.42</v>
          </cell>
          <cell r="AB1306" t="str">
            <v>PL14434</v>
          </cell>
        </row>
        <row r="1307">
          <cell r="C1307" t="str">
            <v>HOSPITAL MESTRE VITALINO</v>
          </cell>
          <cell r="E1307" t="str">
            <v>KARLA SANDRELY DE ASSIS FRANCA</v>
          </cell>
          <cell r="F1307" t="str">
            <v>3 - Administrativo</v>
          </cell>
          <cell r="G1307" t="str">
            <v>521130</v>
          </cell>
          <cell r="H1307">
            <v>45474</v>
          </cell>
          <cell r="J1307">
            <v>200.75</v>
          </cell>
          <cell r="L1307">
            <v>95.865238095199999</v>
          </cell>
          <cell r="M1307">
            <v>28.24</v>
          </cell>
          <cell r="O1307">
            <v>1.82</v>
          </cell>
        </row>
        <row r="1308">
          <cell r="C1308" t="str">
            <v>HOSPITAL MESTRE VITALINO</v>
          </cell>
          <cell r="E1308" t="str">
            <v>KARLA TATHIANA ALVES DO NASCIMENTO</v>
          </cell>
          <cell r="F1308" t="str">
            <v>3 - Administrativo</v>
          </cell>
          <cell r="G1308" t="str">
            <v>513430</v>
          </cell>
          <cell r="H1308">
            <v>45474</v>
          </cell>
          <cell r="J1308">
            <v>94.1</v>
          </cell>
          <cell r="L1308">
            <v>95.865238095199999</v>
          </cell>
          <cell r="M1308">
            <v>18.829999999999998</v>
          </cell>
          <cell r="O1308">
            <v>1.82</v>
          </cell>
          <cell r="R1308">
            <v>76.8</v>
          </cell>
          <cell r="S1308">
            <v>76.8</v>
          </cell>
        </row>
        <row r="1309">
          <cell r="C1309" t="str">
            <v>HOSPITAL MESTRE VITALINO</v>
          </cell>
          <cell r="E1309" t="str">
            <v>KAROLAINE MARIA DA SILVA BENTO</v>
          </cell>
          <cell r="F1309" t="str">
            <v>2 - Outros Profissionais da Saúde</v>
          </cell>
          <cell r="G1309" t="str">
            <v>322205</v>
          </cell>
          <cell r="H1309">
            <v>45474</v>
          </cell>
          <cell r="J1309">
            <v>301.5</v>
          </cell>
          <cell r="L1309">
            <v>95.865238095199999</v>
          </cell>
          <cell r="M1309">
            <v>28.41</v>
          </cell>
          <cell r="O1309">
            <v>1.82</v>
          </cell>
          <cell r="Y1309">
            <v>1653.3100000000002</v>
          </cell>
          <cell r="AB1309" t="str">
            <v>PL14434</v>
          </cell>
        </row>
        <row r="1310">
          <cell r="C1310" t="str">
            <v>HOSPITAL MESTRE VITALINO</v>
          </cell>
          <cell r="E1310" t="str">
            <v>KAROLAYNE GABRIELE ARAUJO SANTOS</v>
          </cell>
          <cell r="F1310" t="str">
            <v>2 - Outros Profissionais da Saúde</v>
          </cell>
          <cell r="G1310" t="str">
            <v>223505</v>
          </cell>
          <cell r="H1310">
            <v>45474</v>
          </cell>
          <cell r="J1310">
            <v>444.76</v>
          </cell>
          <cell r="L1310">
            <v>95.865238095199999</v>
          </cell>
          <cell r="M1310">
            <v>4.1100000000000003</v>
          </cell>
          <cell r="O1310">
            <v>1.35</v>
          </cell>
          <cell r="Y1310">
            <v>972.42</v>
          </cell>
          <cell r="AB1310" t="str">
            <v>PL14434</v>
          </cell>
        </row>
        <row r="1311">
          <cell r="C1311" t="str">
            <v>HOSPITAL MESTRE VITALINO</v>
          </cell>
          <cell r="E1311" t="str">
            <v>KAROLAYNE LETICIA DE LIMA CRUZ</v>
          </cell>
          <cell r="F1311" t="str">
            <v>2 - Outros Profissionais da Saúde</v>
          </cell>
          <cell r="G1311" t="str">
            <v>322205</v>
          </cell>
          <cell r="H1311">
            <v>45474</v>
          </cell>
          <cell r="J1311">
            <v>287.99</v>
          </cell>
          <cell r="L1311">
            <v>95.865238095199999</v>
          </cell>
          <cell r="M1311">
            <v>29.39</v>
          </cell>
          <cell r="O1311">
            <v>1.82</v>
          </cell>
          <cell r="Y1311">
            <v>1653.3100000000002</v>
          </cell>
          <cell r="AB1311" t="str">
            <v>PL14434</v>
          </cell>
        </row>
        <row r="1312">
          <cell r="C1312" t="str">
            <v>HOSPITAL MESTRE VITALINO</v>
          </cell>
          <cell r="E1312" t="str">
            <v>KAROLINE ALVES GALDINO</v>
          </cell>
          <cell r="F1312" t="str">
            <v>2 - Outros Profissionais da Saúde</v>
          </cell>
          <cell r="G1312" t="str">
            <v>322205</v>
          </cell>
          <cell r="H1312">
            <v>45474</v>
          </cell>
          <cell r="J1312">
            <v>299.31</v>
          </cell>
          <cell r="L1312">
            <v>95.865238095199999</v>
          </cell>
          <cell r="M1312">
            <v>29.39</v>
          </cell>
          <cell r="O1312">
            <v>1.82</v>
          </cell>
          <cell r="Y1312">
            <v>1653.3100000000002</v>
          </cell>
          <cell r="AB1312" t="str">
            <v>PL14434</v>
          </cell>
        </row>
        <row r="1313">
          <cell r="C1313" t="str">
            <v>HOSPITAL MESTRE VITALINO</v>
          </cell>
          <cell r="E1313" t="str">
            <v>KASSIA REGINA ALVES DOS SANTOS</v>
          </cell>
          <cell r="F1313" t="str">
            <v>2 - Outros Profissionais da Saúde</v>
          </cell>
          <cell r="G1313" t="str">
            <v>131120</v>
          </cell>
          <cell r="H1313">
            <v>45474</v>
          </cell>
          <cell r="J1313">
            <v>461.18</v>
          </cell>
          <cell r="O1313">
            <v>1.82</v>
          </cell>
        </row>
        <row r="1314">
          <cell r="C1314" t="str">
            <v>HOSPITAL MESTRE VITALINO</v>
          </cell>
          <cell r="E1314" t="str">
            <v>KATARINA CRISTIANE LEITE</v>
          </cell>
          <cell r="F1314" t="str">
            <v>2 - Outros Profissionais da Saúde</v>
          </cell>
          <cell r="G1314" t="str">
            <v>322205</v>
          </cell>
          <cell r="H1314">
            <v>45474</v>
          </cell>
          <cell r="J1314">
            <v>283.61</v>
          </cell>
          <cell r="L1314">
            <v>95.865238095199999</v>
          </cell>
          <cell r="M1314">
            <v>26.45</v>
          </cell>
          <cell r="O1314">
            <v>1.82</v>
          </cell>
          <cell r="Y1314">
            <v>1653.3100000000002</v>
          </cell>
          <cell r="AB1314" t="str">
            <v>PL14434</v>
          </cell>
        </row>
        <row r="1315">
          <cell r="C1315" t="str">
            <v>HOSPITAL MESTRE VITALINO</v>
          </cell>
          <cell r="E1315" t="str">
            <v>KATEANE MAYARA SILVA SANTANA</v>
          </cell>
          <cell r="F1315" t="str">
            <v>3 - Administrativo</v>
          </cell>
          <cell r="G1315" t="str">
            <v>514320</v>
          </cell>
          <cell r="H1315">
            <v>45474</v>
          </cell>
          <cell r="J1315">
            <v>173.98</v>
          </cell>
          <cell r="L1315">
            <v>95.865238095199999</v>
          </cell>
          <cell r="M1315">
            <v>21.65</v>
          </cell>
          <cell r="O1315">
            <v>1.82</v>
          </cell>
          <cell r="R1315">
            <v>307.2</v>
          </cell>
          <cell r="S1315">
            <v>84.72</v>
          </cell>
        </row>
        <row r="1316">
          <cell r="C1316" t="str">
            <v>HOSPITAL MESTRE VITALINO</v>
          </cell>
          <cell r="E1316" t="str">
            <v>KATHYA ROBERTA BARBOSA FREIRE</v>
          </cell>
          <cell r="F1316" t="str">
            <v>2 - Outros Profissionais da Saúde</v>
          </cell>
          <cell r="G1316" t="str">
            <v>223505</v>
          </cell>
          <cell r="H1316">
            <v>45474</v>
          </cell>
          <cell r="J1316">
            <v>451.26</v>
          </cell>
          <cell r="L1316">
            <v>95.865238095199999</v>
          </cell>
          <cell r="M1316">
            <v>3.7</v>
          </cell>
          <cell r="O1316">
            <v>1.35</v>
          </cell>
          <cell r="Y1316">
            <v>972.42</v>
          </cell>
          <cell r="AB1316" t="str">
            <v>PL14434</v>
          </cell>
        </row>
        <row r="1317">
          <cell r="C1317" t="str">
            <v>HOSPITAL MESTRE VITALINO</v>
          </cell>
          <cell r="E1317" t="str">
            <v>KATIA CRISTIANY BARBOSA DA SILVA</v>
          </cell>
          <cell r="F1317" t="str">
            <v>2 - Outros Profissionais da Saúde</v>
          </cell>
          <cell r="G1317" t="str">
            <v>324115</v>
          </cell>
          <cell r="H1317">
            <v>45474</v>
          </cell>
          <cell r="J1317">
            <v>281.01</v>
          </cell>
          <cell r="L1317">
            <v>95.865238095199999</v>
          </cell>
          <cell r="M1317">
            <v>0</v>
          </cell>
          <cell r="O1317">
            <v>10</v>
          </cell>
        </row>
        <row r="1318">
          <cell r="C1318" t="str">
            <v>HOSPITAL MESTRE VITALINO</v>
          </cell>
          <cell r="E1318" t="str">
            <v>KATIA ELIANE DUARTE SANTOS</v>
          </cell>
          <cell r="F1318" t="str">
            <v>2 - Outros Profissionais da Saúde</v>
          </cell>
          <cell r="G1318" t="str">
            <v>322205</v>
          </cell>
          <cell r="H1318">
            <v>45474</v>
          </cell>
          <cell r="J1318">
            <v>279.14999999999998</v>
          </cell>
          <cell r="L1318">
            <v>95.865238095199999</v>
          </cell>
          <cell r="M1318">
            <v>29.39</v>
          </cell>
          <cell r="O1318">
            <v>1.82</v>
          </cell>
          <cell r="Y1318">
            <v>1653.3100000000002</v>
          </cell>
          <cell r="AB1318" t="str">
            <v>PL14434</v>
          </cell>
        </row>
        <row r="1319">
          <cell r="C1319" t="str">
            <v>HOSPITAL MESTRE VITALINO</v>
          </cell>
          <cell r="E1319" t="str">
            <v>KATIA MITIE VERISSIMO</v>
          </cell>
          <cell r="F1319" t="str">
            <v>3 - Administrativo</v>
          </cell>
          <cell r="G1319" t="str">
            <v>514320</v>
          </cell>
          <cell r="H1319">
            <v>45474</v>
          </cell>
          <cell r="J1319">
            <v>141.15</v>
          </cell>
          <cell r="L1319">
            <v>95.865238095199999</v>
          </cell>
          <cell r="M1319">
            <v>28.24</v>
          </cell>
          <cell r="O1319">
            <v>1.82</v>
          </cell>
        </row>
        <row r="1320">
          <cell r="C1320" t="str">
            <v>HOSPITAL MESTRE VITALINO</v>
          </cell>
          <cell r="E1320" t="str">
            <v>KATIA SANTIAGO MACIEL</v>
          </cell>
          <cell r="F1320" t="str">
            <v>2 - Outros Profissionais da Saúde</v>
          </cell>
          <cell r="G1320" t="str">
            <v>324205</v>
          </cell>
          <cell r="H1320">
            <v>45474</v>
          </cell>
          <cell r="J1320">
            <v>181.41</v>
          </cell>
          <cell r="L1320">
            <v>95.865238095199999</v>
          </cell>
          <cell r="M1320">
            <v>38.340000000000003</v>
          </cell>
          <cell r="O1320">
            <v>1.82</v>
          </cell>
        </row>
        <row r="1321">
          <cell r="C1321" t="str">
            <v>HOSPITAL MESTRE VITALINO</v>
          </cell>
          <cell r="E1321" t="str">
            <v>KATIANE LEMOS DA SILVA</v>
          </cell>
          <cell r="F1321" t="str">
            <v>3 - Administrativo</v>
          </cell>
          <cell r="G1321" t="str">
            <v>411010</v>
          </cell>
          <cell r="H1321">
            <v>45474</v>
          </cell>
          <cell r="J1321">
            <v>219.31</v>
          </cell>
          <cell r="O1321">
            <v>1.82</v>
          </cell>
        </row>
        <row r="1322">
          <cell r="C1322" t="str">
            <v>HOSPITAL MESTRE VITALINO</v>
          </cell>
          <cell r="E1322" t="str">
            <v>KATIUSCIA MARIA ROQUE BARROS MAGALHAES</v>
          </cell>
          <cell r="F1322" t="str">
            <v>2 - Outros Profissionais da Saúde</v>
          </cell>
          <cell r="G1322" t="str">
            <v>223505</v>
          </cell>
          <cell r="H1322">
            <v>45474</v>
          </cell>
          <cell r="J1322">
            <v>571.63</v>
          </cell>
          <cell r="L1322">
            <v>95.865238095199999</v>
          </cell>
          <cell r="M1322">
            <v>0</v>
          </cell>
          <cell r="O1322">
            <v>1.35</v>
          </cell>
          <cell r="Y1322">
            <v>972.42</v>
          </cell>
          <cell r="AB1322" t="str">
            <v>PL14434</v>
          </cell>
        </row>
        <row r="1323">
          <cell r="C1323" t="str">
            <v>HOSPITAL MESTRE VITALINO</v>
          </cell>
          <cell r="E1323" t="str">
            <v>KAUANE SOARES SOUZA</v>
          </cell>
          <cell r="F1323" t="str">
            <v>3 - Administrativo</v>
          </cell>
          <cell r="G1323" t="str">
            <v>521130</v>
          </cell>
          <cell r="H1323">
            <v>45474</v>
          </cell>
          <cell r="J1323">
            <v>184.48</v>
          </cell>
          <cell r="L1323">
            <v>95.865238095199999</v>
          </cell>
          <cell r="M1323">
            <v>28.24</v>
          </cell>
          <cell r="O1323">
            <v>1.82</v>
          </cell>
        </row>
        <row r="1324">
          <cell r="C1324" t="str">
            <v>HOSPITAL MESTRE VITALINO</v>
          </cell>
          <cell r="E1324" t="str">
            <v>KAYLANE EVELIN BALBINO DA SILVA</v>
          </cell>
          <cell r="F1324" t="str">
            <v>3 - Administrativo</v>
          </cell>
          <cell r="G1324" t="str">
            <v>411005</v>
          </cell>
          <cell r="H1324">
            <v>45474</v>
          </cell>
          <cell r="J1324">
            <v>13.26</v>
          </cell>
          <cell r="O1324">
            <v>1.82</v>
          </cell>
        </row>
        <row r="1325">
          <cell r="C1325" t="str">
            <v>HOSPITAL MESTRE VITALINO</v>
          </cell>
          <cell r="E1325" t="str">
            <v>KEILA CINTHYA DA SILVA FEITOSA</v>
          </cell>
          <cell r="F1325" t="str">
            <v>2 - Outros Profissionais da Saúde</v>
          </cell>
          <cell r="G1325" t="str">
            <v>223505</v>
          </cell>
          <cell r="H1325">
            <v>45474</v>
          </cell>
          <cell r="J1325">
            <v>381.39</v>
          </cell>
          <cell r="L1325">
            <v>95.865238095199999</v>
          </cell>
          <cell r="M1325">
            <v>4.1100000000000003</v>
          </cell>
          <cell r="O1325">
            <v>1.35</v>
          </cell>
          <cell r="U1325">
            <v>240.52</v>
          </cell>
          <cell r="X1325" t="str">
            <v>AUX. CRECHE I, AUX.CRECHE II</v>
          </cell>
          <cell r="Y1325">
            <v>972.42</v>
          </cell>
          <cell r="AB1325" t="str">
            <v>PL14434</v>
          </cell>
        </row>
        <row r="1326">
          <cell r="C1326" t="str">
            <v>HOSPITAL MESTRE VITALINO</v>
          </cell>
          <cell r="E1326" t="str">
            <v>KELE CRISTINA BARROS DE MIRANDA</v>
          </cell>
          <cell r="F1326" t="str">
            <v>2 - Outros Profissionais da Saúde</v>
          </cell>
          <cell r="G1326" t="str">
            <v>223505</v>
          </cell>
          <cell r="H1326">
            <v>45474</v>
          </cell>
          <cell r="J1326">
            <v>546.55999999999995</v>
          </cell>
          <cell r="L1326">
            <v>95.865238095199999</v>
          </cell>
          <cell r="M1326">
            <v>0.14000000000000001</v>
          </cell>
          <cell r="O1326">
            <v>1.35</v>
          </cell>
          <cell r="Y1326">
            <v>972.42</v>
          </cell>
          <cell r="AB1326" t="str">
            <v>PL14434</v>
          </cell>
        </row>
        <row r="1327">
          <cell r="C1327" t="str">
            <v>HOSPITAL MESTRE VITALINO</v>
          </cell>
          <cell r="E1327" t="str">
            <v>KELLY ISABEL DOS SANTOS</v>
          </cell>
          <cell r="F1327" t="str">
            <v>2 - Outros Profissionais da Saúde</v>
          </cell>
          <cell r="G1327" t="str">
            <v>322205</v>
          </cell>
          <cell r="H1327">
            <v>45474</v>
          </cell>
          <cell r="J1327">
            <v>294.31</v>
          </cell>
          <cell r="O1327">
            <v>1.82</v>
          </cell>
          <cell r="U1327">
            <v>77.55</v>
          </cell>
          <cell r="X1327" t="str">
            <v>AUX.CRECHE II</v>
          </cell>
          <cell r="Y1327">
            <v>1653.3100000000002</v>
          </cell>
          <cell r="AB1327" t="str">
            <v>PL14434</v>
          </cell>
        </row>
        <row r="1328">
          <cell r="C1328" t="str">
            <v>HOSPITAL MESTRE VITALINO</v>
          </cell>
          <cell r="E1328" t="str">
            <v>KELLY MOREIRA DA SILVA DINIZ</v>
          </cell>
          <cell r="F1328" t="str">
            <v>3 - Administrativo</v>
          </cell>
          <cell r="G1328" t="str">
            <v>411010</v>
          </cell>
          <cell r="H1328">
            <v>45474</v>
          </cell>
          <cell r="J1328">
            <v>188.21</v>
          </cell>
          <cell r="O1328">
            <v>1.82</v>
          </cell>
        </row>
        <row r="1329">
          <cell r="C1329" t="str">
            <v>HOSPITAL MESTRE VITALINO</v>
          </cell>
          <cell r="E1329" t="str">
            <v>KERRYAN SAULO DE MORAIS</v>
          </cell>
          <cell r="F1329" t="str">
            <v>3 - Administrativo</v>
          </cell>
          <cell r="G1329" t="str">
            <v>514310</v>
          </cell>
          <cell r="H1329">
            <v>45474</v>
          </cell>
          <cell r="J1329">
            <v>141.15</v>
          </cell>
          <cell r="O1329">
            <v>1.82</v>
          </cell>
        </row>
        <row r="1330">
          <cell r="C1330" t="str">
            <v>HOSPITAL MESTRE VITALINO</v>
          </cell>
          <cell r="E1330" t="str">
            <v>KETHELLY KAMILA SANTOS SOUZA</v>
          </cell>
          <cell r="F1330" t="str">
            <v>2 - Outros Profissionais da Saúde</v>
          </cell>
          <cell r="G1330" t="str">
            <v>322205</v>
          </cell>
          <cell r="H1330">
            <v>45474</v>
          </cell>
          <cell r="J1330">
            <v>298.73</v>
          </cell>
          <cell r="L1330">
            <v>95.865238095199999</v>
          </cell>
          <cell r="M1330">
            <v>29.39</v>
          </cell>
          <cell r="O1330">
            <v>1.82</v>
          </cell>
          <cell r="U1330">
            <v>77.55</v>
          </cell>
          <cell r="X1330" t="str">
            <v>AUX. CRECHE I</v>
          </cell>
          <cell r="Y1330">
            <v>1653.3100000000002</v>
          </cell>
          <cell r="AB1330" t="str">
            <v>PL14434</v>
          </cell>
        </row>
        <row r="1331">
          <cell r="C1331" t="str">
            <v>HOSPITAL MESTRE VITALINO</v>
          </cell>
          <cell r="E1331" t="str">
            <v>KETHELLYN LEANDRA BEZERRA DA SILVA</v>
          </cell>
          <cell r="F1331" t="str">
            <v>2 - Outros Profissionais da Saúde</v>
          </cell>
          <cell r="G1331" t="str">
            <v>223605</v>
          </cell>
          <cell r="H1331">
            <v>45474</v>
          </cell>
          <cell r="J1331">
            <v>329.43</v>
          </cell>
          <cell r="L1331">
            <v>95.865238095199999</v>
          </cell>
          <cell r="M1331">
            <v>3.44</v>
          </cell>
          <cell r="O1331">
            <v>1.35</v>
          </cell>
        </row>
        <row r="1332">
          <cell r="C1332" t="str">
            <v>HOSPITAL MESTRE VITALINO</v>
          </cell>
          <cell r="E1332" t="str">
            <v>KEVINN MARLONNE SANTOS NASCIMENTO</v>
          </cell>
          <cell r="F1332" t="str">
            <v>2 - Outros Profissionais da Saúde</v>
          </cell>
          <cell r="G1332" t="str">
            <v>322205</v>
          </cell>
          <cell r="H1332">
            <v>45474</v>
          </cell>
          <cell r="J1332">
            <v>283.61</v>
          </cell>
          <cell r="L1332">
            <v>95.865238095199999</v>
          </cell>
          <cell r="M1332">
            <v>29.39</v>
          </cell>
          <cell r="O1332">
            <v>1.82</v>
          </cell>
          <cell r="R1332">
            <v>153.6</v>
          </cell>
          <cell r="S1332">
            <v>88.17</v>
          </cell>
          <cell r="Y1332">
            <v>1653.3100000000002</v>
          </cell>
          <cell r="AB1332" t="str">
            <v>PL14434</v>
          </cell>
        </row>
        <row r="1333">
          <cell r="C1333" t="str">
            <v>HOSPITAL MESTRE VITALINO</v>
          </cell>
          <cell r="E1333" t="str">
            <v>KEWRYOLLAYNE SOARES DE OLIVEIRA</v>
          </cell>
          <cell r="F1333" t="str">
            <v>2 - Outros Profissionais da Saúde</v>
          </cell>
          <cell r="G1333" t="str">
            <v>223505</v>
          </cell>
          <cell r="H1333">
            <v>45474</v>
          </cell>
          <cell r="J1333">
            <v>422.96</v>
          </cell>
          <cell r="L1333">
            <v>95.865238095199999</v>
          </cell>
          <cell r="M1333">
            <v>3.85</v>
          </cell>
          <cell r="O1333">
            <v>1.35</v>
          </cell>
          <cell r="Y1333">
            <v>1130.8899999999999</v>
          </cell>
          <cell r="AB1333" t="str">
            <v>PL14434</v>
          </cell>
        </row>
        <row r="1334">
          <cell r="C1334" t="str">
            <v>HOSPITAL MESTRE VITALINO</v>
          </cell>
          <cell r="E1334" t="str">
            <v>KEYLLA ELLEN MARQUES DOS SANTOS</v>
          </cell>
          <cell r="F1334" t="str">
            <v>2 - Outros Profissionais da Saúde</v>
          </cell>
          <cell r="G1334" t="str">
            <v>322205</v>
          </cell>
          <cell r="H1334">
            <v>45474</v>
          </cell>
          <cell r="J1334">
            <v>324.38</v>
          </cell>
          <cell r="L1334">
            <v>95.865238095199999</v>
          </cell>
          <cell r="M1334">
            <v>29.39</v>
          </cell>
          <cell r="O1334">
            <v>1.82</v>
          </cell>
          <cell r="R1334">
            <v>153.6</v>
          </cell>
          <cell r="S1334">
            <v>88.17</v>
          </cell>
          <cell r="Y1334">
            <v>1653.3100000000002</v>
          </cell>
          <cell r="AB1334" t="str">
            <v>PL14434</v>
          </cell>
        </row>
        <row r="1335">
          <cell r="C1335" t="str">
            <v>HOSPITAL MESTRE VITALINO</v>
          </cell>
          <cell r="E1335" t="str">
            <v>KEZIO MATHEUS NUNES</v>
          </cell>
          <cell r="F1335" t="str">
            <v>3 - Administrativo</v>
          </cell>
          <cell r="G1335" t="str">
            <v>414105</v>
          </cell>
          <cell r="H1335">
            <v>45474</v>
          </cell>
          <cell r="J1335">
            <v>166.6</v>
          </cell>
          <cell r="O1335">
            <v>1.82</v>
          </cell>
          <cell r="R1335">
            <v>441.59999999999997</v>
          </cell>
          <cell r="S1335">
            <v>84.72</v>
          </cell>
        </row>
        <row r="1336">
          <cell r="C1336" t="str">
            <v>HOSPITAL MESTRE VITALINO</v>
          </cell>
          <cell r="E1336" t="str">
            <v>KHRISLAYNNE DE MELO VIEIRA</v>
          </cell>
          <cell r="F1336" t="str">
            <v>2 - Outros Profissionais da Saúde</v>
          </cell>
          <cell r="G1336" t="str">
            <v>223505</v>
          </cell>
          <cell r="H1336">
            <v>45474</v>
          </cell>
          <cell r="J1336">
            <v>388.32</v>
          </cell>
          <cell r="L1336">
            <v>95.865238095199999</v>
          </cell>
          <cell r="M1336">
            <v>4.1100000000000003</v>
          </cell>
          <cell r="O1336">
            <v>1.35</v>
          </cell>
          <cell r="Y1336">
            <v>972.42</v>
          </cell>
          <cell r="AB1336" t="str">
            <v>PL14434</v>
          </cell>
        </row>
        <row r="1337">
          <cell r="C1337" t="str">
            <v>HOSPITAL MESTRE VITALINO</v>
          </cell>
          <cell r="E1337" t="str">
            <v>KLEITON TADEU DE CARVALHO</v>
          </cell>
          <cell r="F1337" t="str">
            <v>3 - Administrativo</v>
          </cell>
          <cell r="G1337" t="str">
            <v>517410</v>
          </cell>
          <cell r="H1337">
            <v>45474</v>
          </cell>
          <cell r="J1337">
            <v>161.36000000000001</v>
          </cell>
          <cell r="L1337">
            <v>95.865238095199999</v>
          </cell>
          <cell r="M1337">
            <v>0</v>
          </cell>
          <cell r="O1337">
            <v>1.82</v>
          </cell>
        </row>
        <row r="1338">
          <cell r="C1338" t="str">
            <v>HOSPITAL MESTRE VITALINO</v>
          </cell>
          <cell r="E1338" t="str">
            <v>LACE FABIANA DE MORAES SILVA</v>
          </cell>
          <cell r="F1338" t="str">
            <v>2 - Outros Profissionais da Saúde</v>
          </cell>
          <cell r="G1338" t="str">
            <v>322205</v>
          </cell>
          <cell r="H1338">
            <v>45474</v>
          </cell>
          <cell r="J1338">
            <v>301.10000000000002</v>
          </cell>
          <cell r="L1338">
            <v>95.865238095199999</v>
          </cell>
          <cell r="M1338">
            <v>29.39</v>
          </cell>
          <cell r="O1338">
            <v>1.82</v>
          </cell>
          <cell r="Y1338">
            <v>1653.3100000000002</v>
          </cell>
          <cell r="AB1338" t="str">
            <v>PL14434</v>
          </cell>
        </row>
        <row r="1339">
          <cell r="C1339" t="str">
            <v>HOSPITAL MESTRE VITALINO</v>
          </cell>
          <cell r="E1339" t="str">
            <v>LAEDSON VIEIRA SOARES</v>
          </cell>
          <cell r="F1339" t="str">
            <v>2 - Outros Profissionais da Saúde</v>
          </cell>
          <cell r="G1339" t="str">
            <v>324115</v>
          </cell>
          <cell r="H1339">
            <v>45474</v>
          </cell>
          <cell r="J1339">
            <v>340.39</v>
          </cell>
          <cell r="L1339">
            <v>95.865238095199999</v>
          </cell>
          <cell r="M1339">
            <v>2.5099999999999998</v>
          </cell>
          <cell r="O1339">
            <v>10</v>
          </cell>
        </row>
        <row r="1340">
          <cell r="C1340" t="str">
            <v>HOSPITAL MESTRE VITALINO</v>
          </cell>
          <cell r="E1340" t="str">
            <v>LAELSON EXPEDITO DE MACEDO</v>
          </cell>
          <cell r="F1340" t="str">
            <v>2 - Outros Profissionais da Saúde</v>
          </cell>
          <cell r="G1340" t="str">
            <v>322205</v>
          </cell>
          <cell r="H1340">
            <v>45474</v>
          </cell>
          <cell r="J1340">
            <v>299.51</v>
          </cell>
          <cell r="L1340">
            <v>95.865238095199999</v>
          </cell>
          <cell r="M1340">
            <v>29.39</v>
          </cell>
          <cell r="O1340">
            <v>1.82</v>
          </cell>
          <cell r="Y1340">
            <v>1653.3100000000002</v>
          </cell>
          <cell r="AB1340" t="str">
            <v>PL14434</v>
          </cell>
        </row>
        <row r="1341">
          <cell r="C1341" t="str">
            <v>HOSPITAL MESTRE VITALINO</v>
          </cell>
          <cell r="E1341" t="str">
            <v>LAERCIO BRANDAO DE ARRUDA</v>
          </cell>
          <cell r="F1341" t="str">
            <v>3 - Administrativo</v>
          </cell>
          <cell r="G1341" t="str">
            <v>223405</v>
          </cell>
          <cell r="H1341">
            <v>45474</v>
          </cell>
          <cell r="J1341">
            <v>344.75</v>
          </cell>
          <cell r="L1341">
            <v>95.865238095199999</v>
          </cell>
          <cell r="M1341">
            <v>19.43</v>
          </cell>
          <cell r="O1341">
            <v>1.82</v>
          </cell>
        </row>
        <row r="1342">
          <cell r="C1342" t="str">
            <v>HOSPITAL MESTRE VITALINO</v>
          </cell>
          <cell r="E1342" t="str">
            <v>LAERCIO DE DEUS PRADO JUNIOR</v>
          </cell>
          <cell r="F1342" t="str">
            <v>3 - Administrativo</v>
          </cell>
          <cell r="G1342" t="str">
            <v>763305</v>
          </cell>
          <cell r="H1342">
            <v>45474</v>
          </cell>
          <cell r="J1342">
            <v>141.19999999999999</v>
          </cell>
          <cell r="O1342">
            <v>1.82</v>
          </cell>
        </row>
        <row r="1343">
          <cell r="C1343" t="str">
            <v>HOSPITAL MESTRE VITALINO</v>
          </cell>
          <cell r="E1343" t="str">
            <v>LAERTE FRANCISCO SOARES DE LIMA</v>
          </cell>
          <cell r="F1343" t="str">
            <v>3 - Administrativo</v>
          </cell>
          <cell r="G1343" t="str">
            <v>514320</v>
          </cell>
          <cell r="H1343">
            <v>45474</v>
          </cell>
          <cell r="J1343">
            <v>163.74</v>
          </cell>
          <cell r="L1343">
            <v>95.865238095199999</v>
          </cell>
          <cell r="M1343">
            <v>28.24</v>
          </cell>
          <cell r="O1343">
            <v>1.82</v>
          </cell>
        </row>
        <row r="1344">
          <cell r="C1344" t="str">
            <v>HOSPITAL MESTRE VITALINO</v>
          </cell>
          <cell r="E1344" t="str">
            <v>LAIRTON LOURINALDO DE ANDRADE</v>
          </cell>
          <cell r="F1344" t="str">
            <v>3 - Administrativo</v>
          </cell>
          <cell r="G1344" t="str">
            <v>411010</v>
          </cell>
          <cell r="H1344">
            <v>45474</v>
          </cell>
          <cell r="J1344">
            <v>133.24</v>
          </cell>
          <cell r="L1344">
            <v>95.865238095199999</v>
          </cell>
          <cell r="M1344">
            <v>27.37</v>
          </cell>
          <cell r="O1344">
            <v>1.82</v>
          </cell>
        </row>
        <row r="1345">
          <cell r="C1345" t="str">
            <v>HOSPITAL MESTRE VITALINO</v>
          </cell>
          <cell r="E1345" t="str">
            <v>LAIS LEMOS BEZERRA</v>
          </cell>
          <cell r="F1345" t="str">
            <v>2 - Outros Profissionais da Saúde</v>
          </cell>
          <cell r="G1345" t="str">
            <v>223505</v>
          </cell>
          <cell r="H1345">
            <v>45474</v>
          </cell>
          <cell r="J1345">
            <v>411.78</v>
          </cell>
          <cell r="O1345">
            <v>1.35</v>
          </cell>
          <cell r="Y1345">
            <v>972.42</v>
          </cell>
          <cell r="AB1345" t="str">
            <v>PL14434</v>
          </cell>
        </row>
        <row r="1346">
          <cell r="C1346" t="str">
            <v>HOSPITAL MESTRE VITALINO</v>
          </cell>
          <cell r="E1346" t="str">
            <v>LAIS STEFFANY MENDES DE FREITAS SILVA</v>
          </cell>
          <cell r="F1346" t="str">
            <v>2 - Outros Profissionais da Saúde</v>
          </cell>
          <cell r="G1346" t="str">
            <v>223505</v>
          </cell>
          <cell r="H1346">
            <v>45474</v>
          </cell>
          <cell r="J1346">
            <v>372.7</v>
          </cell>
          <cell r="L1346">
            <v>95.865238095199999</v>
          </cell>
          <cell r="M1346">
            <v>3.85</v>
          </cell>
          <cell r="O1346">
            <v>1.35</v>
          </cell>
          <cell r="U1346">
            <v>120.26</v>
          </cell>
          <cell r="X1346" t="str">
            <v>AUX. CRECHE I</v>
          </cell>
          <cell r="Y1346">
            <v>1130.8899999999999</v>
          </cell>
          <cell r="AB1346" t="str">
            <v>PL14434</v>
          </cell>
        </row>
        <row r="1347">
          <cell r="C1347" t="str">
            <v>HOSPITAL MESTRE VITALINO</v>
          </cell>
          <cell r="E1347" t="str">
            <v>LAISE MONTEIRO SILVA</v>
          </cell>
          <cell r="F1347" t="str">
            <v>2 - Outros Profissionais da Saúde</v>
          </cell>
          <cell r="G1347" t="str">
            <v>322205</v>
          </cell>
          <cell r="H1347">
            <v>45474</v>
          </cell>
          <cell r="J1347">
            <v>295.47000000000003</v>
          </cell>
          <cell r="L1347">
            <v>95.865238095199999</v>
          </cell>
          <cell r="M1347">
            <v>24.49</v>
          </cell>
          <cell r="O1347">
            <v>1.82</v>
          </cell>
          <cell r="Y1347">
            <v>1653.3100000000002</v>
          </cell>
          <cell r="AB1347" t="str">
            <v>PL14434</v>
          </cell>
        </row>
        <row r="1348">
          <cell r="C1348" t="str">
            <v>HOSPITAL MESTRE VITALINO</v>
          </cell>
          <cell r="E1348" t="str">
            <v>LAIZA NUNES DE SOUZA</v>
          </cell>
          <cell r="F1348" t="str">
            <v>3 - Administrativo</v>
          </cell>
          <cell r="G1348" t="str">
            <v>413115</v>
          </cell>
          <cell r="H1348">
            <v>45474</v>
          </cell>
          <cell r="J1348">
            <v>193.3</v>
          </cell>
          <cell r="O1348">
            <v>1.82</v>
          </cell>
        </row>
        <row r="1349">
          <cell r="C1349" t="str">
            <v>HOSPITAL MESTRE VITALINO</v>
          </cell>
          <cell r="E1349" t="str">
            <v>LARA LAYSSA FERREIRA ALVES</v>
          </cell>
          <cell r="F1349" t="str">
            <v>2 - Outros Profissionais da Saúde</v>
          </cell>
          <cell r="G1349" t="str">
            <v>322205</v>
          </cell>
          <cell r="H1349">
            <v>45474</v>
          </cell>
          <cell r="J1349">
            <v>288.41000000000003</v>
          </cell>
          <cell r="L1349">
            <v>95.865238095199999</v>
          </cell>
          <cell r="M1349">
            <v>29.39</v>
          </cell>
          <cell r="O1349">
            <v>1.82</v>
          </cell>
          <cell r="Y1349">
            <v>1653.3100000000002</v>
          </cell>
          <cell r="AB1349" t="str">
            <v>PL14434</v>
          </cell>
        </row>
        <row r="1350">
          <cell r="C1350" t="str">
            <v>HOSPITAL MESTRE VITALINO</v>
          </cell>
          <cell r="E1350" t="str">
            <v>LARA RAYANE SANTOS SILVA</v>
          </cell>
          <cell r="F1350" t="str">
            <v>2 - Outros Profissionais da Saúde</v>
          </cell>
          <cell r="G1350" t="str">
            <v>223505</v>
          </cell>
          <cell r="H1350">
            <v>45474</v>
          </cell>
          <cell r="J1350">
            <v>366.3</v>
          </cell>
          <cell r="L1350">
            <v>95.865238095199999</v>
          </cell>
          <cell r="M1350">
            <v>3.09</v>
          </cell>
          <cell r="O1350">
            <v>1.35</v>
          </cell>
          <cell r="Y1350">
            <v>1597.24</v>
          </cell>
          <cell r="AB1350" t="str">
            <v>PL14434</v>
          </cell>
        </row>
        <row r="1351">
          <cell r="C1351" t="str">
            <v>HOSPITAL MESTRE VITALINO</v>
          </cell>
          <cell r="E1351" t="str">
            <v>LARISSA ALMEIDA SILVA</v>
          </cell>
          <cell r="F1351" t="str">
            <v>2 - Outros Profissionais da Saúde</v>
          </cell>
          <cell r="G1351" t="str">
            <v>322205</v>
          </cell>
          <cell r="H1351">
            <v>45474</v>
          </cell>
          <cell r="J1351">
            <v>66.13</v>
          </cell>
          <cell r="L1351">
            <v>95.865238095199999</v>
          </cell>
          <cell r="M1351">
            <v>0</v>
          </cell>
          <cell r="O1351">
            <v>1.82</v>
          </cell>
          <cell r="Y1351">
            <v>826.66000000000008</v>
          </cell>
          <cell r="AB1351" t="str">
            <v>PL14434</v>
          </cell>
        </row>
        <row r="1352">
          <cell r="C1352" t="str">
            <v>HOSPITAL MESTRE VITALINO</v>
          </cell>
          <cell r="E1352" t="str">
            <v>LARISSA DAYANE FERREIRA WANDERLEY</v>
          </cell>
          <cell r="F1352" t="str">
            <v>3 - Administrativo</v>
          </cell>
          <cell r="G1352" t="str">
            <v>223405</v>
          </cell>
          <cell r="H1352">
            <v>45474</v>
          </cell>
          <cell r="J1352">
            <v>414.24</v>
          </cell>
          <cell r="L1352">
            <v>95.865238095199999</v>
          </cell>
          <cell r="M1352">
            <v>16.84</v>
          </cell>
          <cell r="O1352">
            <v>1.82</v>
          </cell>
        </row>
        <row r="1353">
          <cell r="C1353" t="str">
            <v>HOSPITAL MESTRE VITALINO</v>
          </cell>
          <cell r="E1353" t="str">
            <v>LARISSA FERNANDA ROSENDO DE ANDRADE</v>
          </cell>
          <cell r="F1353" t="str">
            <v>2 - Outros Profissionais da Saúde</v>
          </cell>
          <cell r="G1353" t="str">
            <v>223505</v>
          </cell>
          <cell r="H1353">
            <v>45474</v>
          </cell>
          <cell r="J1353">
            <v>420.17</v>
          </cell>
          <cell r="L1353">
            <v>95.865238095199999</v>
          </cell>
          <cell r="M1353">
            <v>4.1100000000000003</v>
          </cell>
          <cell r="O1353">
            <v>1.35</v>
          </cell>
          <cell r="Y1353">
            <v>972.42</v>
          </cell>
          <cell r="AB1353" t="str">
            <v>PL14434</v>
          </cell>
        </row>
        <row r="1354">
          <cell r="C1354" t="str">
            <v>HOSPITAL MESTRE VITALINO</v>
          </cell>
          <cell r="E1354" t="str">
            <v>LARISSA KATHERINE DOS SANTOS NEVES MONTEIRO</v>
          </cell>
          <cell r="F1354" t="str">
            <v>2 - Outros Profissionais da Saúde</v>
          </cell>
          <cell r="G1354" t="str">
            <v>223605</v>
          </cell>
          <cell r="H1354">
            <v>45474</v>
          </cell>
          <cell r="J1354">
            <v>294.89999999999998</v>
          </cell>
          <cell r="L1354">
            <v>95.865238095199999</v>
          </cell>
          <cell r="M1354">
            <v>0.12</v>
          </cell>
          <cell r="O1354">
            <v>1.35</v>
          </cell>
        </row>
        <row r="1355">
          <cell r="C1355" t="str">
            <v>HOSPITAL MESTRE VITALINO</v>
          </cell>
          <cell r="E1355" t="str">
            <v>LARISSA MARIA PONTES DO NASCIMENTO SILVA</v>
          </cell>
          <cell r="F1355" t="str">
            <v>2 - Outros Profissionais da Saúde</v>
          </cell>
          <cell r="G1355" t="str">
            <v>223505</v>
          </cell>
          <cell r="H1355">
            <v>45474</v>
          </cell>
          <cell r="J1355">
            <v>473.89</v>
          </cell>
          <cell r="L1355">
            <v>95.865238095199999</v>
          </cell>
          <cell r="M1355">
            <v>0</v>
          </cell>
          <cell r="O1355">
            <v>1.35</v>
          </cell>
          <cell r="U1355">
            <v>120.26</v>
          </cell>
          <cell r="X1355" t="str">
            <v>AUX. CRECHE I, AUX.CRECHE FÉRIAS</v>
          </cell>
          <cell r="Y1355">
            <v>1130.8899999999999</v>
          </cell>
          <cell r="AB1355" t="str">
            <v>PL14434</v>
          </cell>
        </row>
        <row r="1356">
          <cell r="C1356" t="str">
            <v>HOSPITAL MESTRE VITALINO</v>
          </cell>
          <cell r="E1356" t="str">
            <v>LARISSA MENDES BEZERRA</v>
          </cell>
          <cell r="F1356" t="str">
            <v>1 - Médico</v>
          </cell>
          <cell r="G1356" t="str">
            <v>225125</v>
          </cell>
          <cell r="H1356">
            <v>45474</v>
          </cell>
          <cell r="J1356">
            <v>942.09</v>
          </cell>
          <cell r="L1356">
            <v>95.865238095199999</v>
          </cell>
          <cell r="M1356">
            <v>4.24</v>
          </cell>
          <cell r="O1356">
            <v>5.77</v>
          </cell>
          <cell r="P1356">
            <v>1.23</v>
          </cell>
        </row>
        <row r="1357">
          <cell r="C1357" t="str">
            <v>HOSPITAL MESTRE VITALINO</v>
          </cell>
          <cell r="E1357" t="str">
            <v>LARISSA ROBERTA DE ANDRADE SILVA</v>
          </cell>
          <cell r="F1357" t="str">
            <v>2 - Outros Profissionais da Saúde</v>
          </cell>
          <cell r="G1357" t="str">
            <v>322205</v>
          </cell>
          <cell r="H1357">
            <v>45474</v>
          </cell>
          <cell r="J1357">
            <v>291.23</v>
          </cell>
          <cell r="L1357">
            <v>95.865238095199999</v>
          </cell>
          <cell r="M1357">
            <v>29.39</v>
          </cell>
          <cell r="O1357">
            <v>1.82</v>
          </cell>
          <cell r="Y1357">
            <v>1653.3100000000002</v>
          </cell>
          <cell r="AB1357" t="str">
            <v>PL14434</v>
          </cell>
        </row>
        <row r="1358">
          <cell r="C1358" t="str">
            <v>HOSPITAL MESTRE VITALINO</v>
          </cell>
          <cell r="E1358" t="str">
            <v>LARYSSA BARRETO SOUSA GOMES</v>
          </cell>
          <cell r="F1358" t="str">
            <v>2 - Outros Profissionais da Saúde</v>
          </cell>
          <cell r="G1358" t="str">
            <v>223505</v>
          </cell>
          <cell r="H1358">
            <v>45474</v>
          </cell>
          <cell r="J1358">
            <v>377.7</v>
          </cell>
          <cell r="L1358">
            <v>95.865238095199999</v>
          </cell>
          <cell r="M1358">
            <v>3.85</v>
          </cell>
          <cell r="O1358">
            <v>1.35</v>
          </cell>
          <cell r="U1358">
            <v>120.26</v>
          </cell>
          <cell r="X1358" t="str">
            <v>AUX. CRECHE I</v>
          </cell>
          <cell r="Y1358">
            <v>1130.8899999999999</v>
          </cell>
          <cell r="AB1358" t="str">
            <v>PL14434</v>
          </cell>
        </row>
        <row r="1359">
          <cell r="C1359" t="str">
            <v>HOSPITAL MESTRE VITALINO</v>
          </cell>
          <cell r="E1359" t="str">
            <v>LAURA MICHELE BEZERRA DE LIMA</v>
          </cell>
          <cell r="F1359" t="str">
            <v>2 - Outros Profissionais da Saúde</v>
          </cell>
          <cell r="G1359" t="str">
            <v>223505</v>
          </cell>
          <cell r="H1359">
            <v>45474</v>
          </cell>
          <cell r="J1359">
            <v>395.01</v>
          </cell>
          <cell r="L1359">
            <v>95.865238095199999</v>
          </cell>
          <cell r="M1359">
            <v>4.1100000000000003</v>
          </cell>
          <cell r="O1359">
            <v>1.35</v>
          </cell>
          <cell r="Y1359">
            <v>972.42</v>
          </cell>
          <cell r="AB1359" t="str">
            <v>PL14434</v>
          </cell>
        </row>
        <row r="1360">
          <cell r="C1360" t="str">
            <v>HOSPITAL MESTRE VITALINO</v>
          </cell>
          <cell r="E1360" t="str">
            <v>LAURA TEIXEIRA FIRMINO</v>
          </cell>
          <cell r="F1360" t="str">
            <v>2 - Outros Profissionais da Saúde</v>
          </cell>
          <cell r="G1360" t="str">
            <v>223505</v>
          </cell>
          <cell r="H1360">
            <v>45474</v>
          </cell>
          <cell r="J1360">
            <v>407.89</v>
          </cell>
          <cell r="L1360">
            <v>95.865238095199999</v>
          </cell>
          <cell r="M1360">
            <v>3.85</v>
          </cell>
          <cell r="O1360">
            <v>1.35</v>
          </cell>
          <cell r="Y1360">
            <v>1130.8899999999999</v>
          </cell>
          <cell r="AB1360" t="str">
            <v>PL14434</v>
          </cell>
        </row>
        <row r="1361">
          <cell r="C1361" t="str">
            <v>HOSPITAL MESTRE VITALINO</v>
          </cell>
          <cell r="E1361" t="str">
            <v>LAVINIA LIMA GUIMARAES</v>
          </cell>
          <cell r="F1361" t="str">
            <v>2 - Outros Profissionais da Saúde</v>
          </cell>
          <cell r="G1361" t="str">
            <v>322205</v>
          </cell>
          <cell r="H1361">
            <v>45474</v>
          </cell>
          <cell r="J1361">
            <v>310.18</v>
          </cell>
          <cell r="L1361">
            <v>95.865238095199999</v>
          </cell>
          <cell r="M1361">
            <v>27.43</v>
          </cell>
          <cell r="O1361">
            <v>1.82</v>
          </cell>
          <cell r="Y1361">
            <v>1653.3100000000002</v>
          </cell>
          <cell r="AB1361" t="str">
            <v>PL14434</v>
          </cell>
        </row>
        <row r="1362">
          <cell r="C1362" t="str">
            <v>HOSPITAL MESTRE VITALINO</v>
          </cell>
          <cell r="E1362" t="str">
            <v>LAYANNE KAROLLYNE GOMES DA COSTA</v>
          </cell>
          <cell r="F1362" t="str">
            <v>3 - Administrativo</v>
          </cell>
          <cell r="G1362" t="str">
            <v>411010</v>
          </cell>
          <cell r="H1362">
            <v>45474</v>
          </cell>
          <cell r="J1362">
            <v>163.88</v>
          </cell>
          <cell r="L1362">
            <v>95.865238095199999</v>
          </cell>
          <cell r="M1362">
            <v>28.35</v>
          </cell>
          <cell r="O1362">
            <v>1.82</v>
          </cell>
        </row>
        <row r="1363">
          <cell r="C1363" t="str">
            <v>HOSPITAL MESTRE VITALINO</v>
          </cell>
          <cell r="E1363" t="str">
            <v>LAYS FERNANDA BEZERRA DA SILVA</v>
          </cell>
          <cell r="F1363" t="str">
            <v>2 - Outros Profissionais da Saúde</v>
          </cell>
          <cell r="G1363" t="str">
            <v>223605</v>
          </cell>
          <cell r="H1363">
            <v>45474</v>
          </cell>
          <cell r="J1363">
            <v>227.19</v>
          </cell>
          <cell r="L1363">
            <v>95.865238095199999</v>
          </cell>
          <cell r="M1363">
            <v>3.37</v>
          </cell>
          <cell r="O1363">
            <v>1.35</v>
          </cell>
        </row>
        <row r="1364">
          <cell r="C1364" t="str">
            <v>HOSPITAL MESTRE VITALINO</v>
          </cell>
          <cell r="E1364" t="str">
            <v>LAYS SANTANA FREITAS</v>
          </cell>
          <cell r="F1364" t="str">
            <v>1 - Médico</v>
          </cell>
          <cell r="G1364" t="str">
            <v>225170</v>
          </cell>
          <cell r="H1364">
            <v>45474</v>
          </cell>
          <cell r="J1364">
            <v>921.91</v>
          </cell>
          <cell r="L1364">
            <v>95.865238095199999</v>
          </cell>
          <cell r="M1364">
            <v>4.24</v>
          </cell>
          <cell r="O1364">
            <v>5.77</v>
          </cell>
          <cell r="P1364">
            <v>1.23</v>
          </cell>
        </row>
        <row r="1365">
          <cell r="C1365" t="str">
            <v>HOSPITAL MESTRE VITALINO</v>
          </cell>
          <cell r="E1365" t="str">
            <v>LAYSA MONIQUE MOURA GALVAO</v>
          </cell>
          <cell r="F1365" t="str">
            <v>2 - Outros Profissionais da Saúde</v>
          </cell>
          <cell r="G1365" t="str">
            <v>322205</v>
          </cell>
          <cell r="H1365">
            <v>45474</v>
          </cell>
          <cell r="J1365">
            <v>284.77999999999997</v>
          </cell>
          <cell r="L1365">
            <v>95.865238095199999</v>
          </cell>
          <cell r="M1365">
            <v>29.39</v>
          </cell>
          <cell r="O1365">
            <v>1.82</v>
          </cell>
          <cell r="Y1365">
            <v>1653.3100000000002</v>
          </cell>
          <cell r="AB1365" t="str">
            <v>PL14434</v>
          </cell>
        </row>
        <row r="1366">
          <cell r="C1366" t="str">
            <v>HOSPITAL MESTRE VITALINO</v>
          </cell>
          <cell r="E1366" t="str">
            <v>LAYSA NAYARA ALVES ZIMMERMANN</v>
          </cell>
          <cell r="F1366" t="str">
            <v>2 - Outros Profissionais da Saúde</v>
          </cell>
          <cell r="G1366" t="str">
            <v>223505</v>
          </cell>
          <cell r="H1366">
            <v>45474</v>
          </cell>
          <cell r="J1366">
            <v>397.53</v>
          </cell>
          <cell r="L1366">
            <v>95.865238095199999</v>
          </cell>
          <cell r="M1366">
            <v>4.1100000000000003</v>
          </cell>
          <cell r="O1366">
            <v>1.35</v>
          </cell>
          <cell r="Y1366">
            <v>972.42</v>
          </cell>
          <cell r="AB1366" t="str">
            <v>PL14434</v>
          </cell>
        </row>
        <row r="1367">
          <cell r="C1367" t="str">
            <v>HOSPITAL MESTRE VITALINO</v>
          </cell>
          <cell r="E1367" t="str">
            <v>LAYSLA ISABELA MARIA DE OLIVEIRA</v>
          </cell>
          <cell r="F1367" t="str">
            <v>2 - Outros Profissionais da Saúde</v>
          </cell>
          <cell r="G1367" t="str">
            <v>322205</v>
          </cell>
          <cell r="H1367">
            <v>45474</v>
          </cell>
          <cell r="J1367">
            <v>289.48</v>
          </cell>
          <cell r="O1367">
            <v>1.82</v>
          </cell>
          <cell r="Y1367">
            <v>1653.3100000000002</v>
          </cell>
          <cell r="AB1367" t="str">
            <v>PL14434</v>
          </cell>
        </row>
        <row r="1368">
          <cell r="C1368" t="str">
            <v>HOSPITAL MESTRE VITALINO</v>
          </cell>
          <cell r="E1368" t="str">
            <v>LEANDERSON DOS SANTOS GALVAO</v>
          </cell>
          <cell r="F1368" t="str">
            <v>3 - Administrativo</v>
          </cell>
          <cell r="G1368" t="str">
            <v>413105</v>
          </cell>
          <cell r="H1368">
            <v>45474</v>
          </cell>
          <cell r="J1368">
            <v>214.1</v>
          </cell>
          <cell r="L1368">
            <v>95.865238095199999</v>
          </cell>
          <cell r="M1368">
            <v>36.39</v>
          </cell>
          <cell r="O1368">
            <v>1.82</v>
          </cell>
        </row>
        <row r="1369">
          <cell r="C1369" t="str">
            <v>HOSPITAL MESTRE VITALINO</v>
          </cell>
          <cell r="E1369" t="str">
            <v>LEANDRA MIRIAN DA SILVA</v>
          </cell>
          <cell r="F1369" t="str">
            <v>2 - Outros Profissionais da Saúde</v>
          </cell>
          <cell r="G1369" t="str">
            <v>322205</v>
          </cell>
          <cell r="H1369">
            <v>45474</v>
          </cell>
          <cell r="J1369">
            <v>296.33999999999997</v>
          </cell>
          <cell r="L1369">
            <v>95.865238095199999</v>
          </cell>
          <cell r="M1369">
            <v>28.41</v>
          </cell>
          <cell r="O1369">
            <v>1.82</v>
          </cell>
          <cell r="Y1369">
            <v>1653.3100000000002</v>
          </cell>
          <cell r="AB1369" t="str">
            <v>PL14434</v>
          </cell>
        </row>
        <row r="1370">
          <cell r="C1370" t="str">
            <v>HOSPITAL MESTRE VITALINO</v>
          </cell>
          <cell r="E1370" t="str">
            <v>LEANDRO ANDRADE ROSA</v>
          </cell>
          <cell r="F1370" t="str">
            <v>3 - Administrativo</v>
          </cell>
          <cell r="G1370" t="str">
            <v>420125</v>
          </cell>
          <cell r="H1370">
            <v>45474</v>
          </cell>
          <cell r="J1370">
            <v>563.27</v>
          </cell>
          <cell r="O1370">
            <v>1.82</v>
          </cell>
        </row>
        <row r="1371">
          <cell r="C1371" t="str">
            <v>HOSPITAL MESTRE VITALINO</v>
          </cell>
          <cell r="E1371" t="str">
            <v>LEANDRO BEZERRA GOMES</v>
          </cell>
          <cell r="F1371" t="str">
            <v>2 - Outros Profissionais da Saúde</v>
          </cell>
          <cell r="G1371" t="str">
            <v>322205</v>
          </cell>
          <cell r="H1371">
            <v>45474</v>
          </cell>
          <cell r="J1371">
            <v>314.77999999999997</v>
          </cell>
          <cell r="O1371">
            <v>1.82</v>
          </cell>
          <cell r="Y1371">
            <v>1653.3100000000002</v>
          </cell>
          <cell r="AB1371" t="str">
            <v>PL14434</v>
          </cell>
        </row>
        <row r="1372">
          <cell r="C1372" t="str">
            <v>HOSPITAL MESTRE VITALINO</v>
          </cell>
          <cell r="E1372" t="str">
            <v>LEANDRO COSTA GUEDES</v>
          </cell>
          <cell r="F1372" t="str">
            <v>3 - Administrativo</v>
          </cell>
          <cell r="G1372" t="str">
            <v>252210</v>
          </cell>
          <cell r="H1372">
            <v>45474</v>
          </cell>
          <cell r="J1372">
            <v>211.74</v>
          </cell>
          <cell r="O1372">
            <v>1.82</v>
          </cell>
        </row>
        <row r="1373">
          <cell r="C1373" t="str">
            <v>HOSPITAL MESTRE VITALINO</v>
          </cell>
          <cell r="E1373" t="str">
            <v>LEANDRO ONOFRE FLORENCIO</v>
          </cell>
          <cell r="F1373" t="str">
            <v>3 - Administrativo</v>
          </cell>
          <cell r="G1373" t="str">
            <v>513505</v>
          </cell>
          <cell r="H1373">
            <v>45474</v>
          </cell>
          <cell r="J1373">
            <v>169.95</v>
          </cell>
          <cell r="O1373">
            <v>1.82</v>
          </cell>
        </row>
        <row r="1374">
          <cell r="C1374" t="str">
            <v>HOSPITAL MESTRE VITALINO</v>
          </cell>
          <cell r="E1374" t="str">
            <v>LEIDIANE MARINETE DA SILVA</v>
          </cell>
          <cell r="F1374" t="str">
            <v>2 - Outros Profissionais da Saúde</v>
          </cell>
          <cell r="G1374" t="str">
            <v>322205</v>
          </cell>
          <cell r="H1374">
            <v>45474</v>
          </cell>
          <cell r="J1374">
            <v>301.36</v>
          </cell>
          <cell r="L1374">
            <v>95.865238095199999</v>
          </cell>
          <cell r="M1374">
            <v>29.39</v>
          </cell>
          <cell r="O1374">
            <v>1.82</v>
          </cell>
          <cell r="Y1374">
            <v>1653.3100000000002</v>
          </cell>
          <cell r="AB1374" t="str">
            <v>PL14434</v>
          </cell>
        </row>
        <row r="1375">
          <cell r="C1375" t="str">
            <v>HOSPITAL MESTRE VITALINO</v>
          </cell>
          <cell r="E1375" t="str">
            <v>LEILA MARIA GALVAO SILVA</v>
          </cell>
          <cell r="F1375" t="str">
            <v>2 - Outros Profissionais da Saúde</v>
          </cell>
          <cell r="G1375" t="str">
            <v>324115</v>
          </cell>
          <cell r="H1375">
            <v>45474</v>
          </cell>
          <cell r="J1375">
            <v>314.7</v>
          </cell>
          <cell r="L1375">
            <v>95.865238095199999</v>
          </cell>
          <cell r="M1375">
            <v>2.5099999999999998</v>
          </cell>
          <cell r="O1375">
            <v>10</v>
          </cell>
        </row>
        <row r="1376">
          <cell r="C1376" t="str">
            <v>HOSPITAL MESTRE VITALINO</v>
          </cell>
          <cell r="E1376" t="str">
            <v>LEILA QUITERIA MORAIS SANTANA</v>
          </cell>
          <cell r="F1376" t="str">
            <v>3 - Administrativo</v>
          </cell>
          <cell r="G1376" t="str">
            <v>411005</v>
          </cell>
          <cell r="H1376">
            <v>45474</v>
          </cell>
          <cell r="J1376">
            <v>17.66</v>
          </cell>
          <cell r="O1376">
            <v>1.82</v>
          </cell>
        </row>
        <row r="1377">
          <cell r="C1377" t="str">
            <v>HOSPITAL MESTRE VITALINO</v>
          </cell>
          <cell r="E1377" t="str">
            <v>LEONARDO FELIPE SOUSA SANTOS</v>
          </cell>
          <cell r="F1377" t="str">
            <v>3 - Administrativo</v>
          </cell>
          <cell r="G1377" t="str">
            <v>517410</v>
          </cell>
          <cell r="H1377">
            <v>45474</v>
          </cell>
          <cell r="J1377">
            <v>126.85</v>
          </cell>
          <cell r="L1377">
            <v>95.865238095199999</v>
          </cell>
          <cell r="M1377">
            <v>27.3</v>
          </cell>
          <cell r="O1377">
            <v>1.82</v>
          </cell>
        </row>
        <row r="1378">
          <cell r="C1378" t="str">
            <v>HOSPITAL MESTRE VITALINO</v>
          </cell>
          <cell r="E1378" t="str">
            <v>LEONARDO FUSCO RIEGERT</v>
          </cell>
          <cell r="F1378" t="str">
            <v>1 - Médico</v>
          </cell>
          <cell r="G1378" t="str">
            <v>225125</v>
          </cell>
          <cell r="H1378">
            <v>45474</v>
          </cell>
          <cell r="J1378">
            <v>1261.74</v>
          </cell>
          <cell r="L1378">
            <v>95.865238095199999</v>
          </cell>
          <cell r="M1378">
            <v>0</v>
          </cell>
          <cell r="O1378">
            <v>5.77</v>
          </cell>
          <cell r="P1378">
            <v>1.23</v>
          </cell>
        </row>
        <row r="1379">
          <cell r="C1379" t="str">
            <v>HOSPITAL MESTRE VITALINO</v>
          </cell>
          <cell r="E1379" t="str">
            <v>LEONARDO JOSE DA SILVA</v>
          </cell>
          <cell r="F1379" t="str">
            <v>3 - Administrativo</v>
          </cell>
          <cell r="G1379" t="str">
            <v>351605</v>
          </cell>
          <cell r="H1379">
            <v>45474</v>
          </cell>
          <cell r="J1379">
            <v>116.95</v>
          </cell>
          <cell r="O1379">
            <v>1.82</v>
          </cell>
        </row>
        <row r="1380">
          <cell r="C1380" t="str">
            <v>HOSPITAL MESTRE VITALINO</v>
          </cell>
          <cell r="E1380" t="str">
            <v>LEONIA MARIA DE OLIVEIRA</v>
          </cell>
          <cell r="F1380" t="str">
            <v>3 - Administrativo</v>
          </cell>
          <cell r="G1380" t="str">
            <v>514320</v>
          </cell>
          <cell r="H1380">
            <v>45474</v>
          </cell>
          <cell r="J1380">
            <v>150.09</v>
          </cell>
          <cell r="O1380">
            <v>1.82</v>
          </cell>
          <cell r="R1380">
            <v>153.6</v>
          </cell>
          <cell r="S1380">
            <v>84.72</v>
          </cell>
        </row>
        <row r="1381">
          <cell r="C1381" t="str">
            <v>HOSPITAL MESTRE VITALINO</v>
          </cell>
          <cell r="E1381" t="str">
            <v>LETHICIA CAMILA SILVA XAVIER DE BRITO</v>
          </cell>
          <cell r="F1381" t="str">
            <v>2 - Outros Profissionais da Saúde</v>
          </cell>
          <cell r="G1381" t="str">
            <v>223605</v>
          </cell>
          <cell r="H1381">
            <v>45474</v>
          </cell>
          <cell r="J1381">
            <v>268.91000000000003</v>
          </cell>
          <cell r="L1381">
            <v>95.865238095199999</v>
          </cell>
          <cell r="M1381">
            <v>3.11</v>
          </cell>
          <cell r="O1381">
            <v>1.35</v>
          </cell>
          <cell r="R1381">
            <v>192</v>
          </cell>
          <cell r="S1381">
            <v>124.55</v>
          </cell>
          <cell r="U1381">
            <v>112.22</v>
          </cell>
          <cell r="X1381" t="str">
            <v>AUX. CRECHE I</v>
          </cell>
        </row>
        <row r="1382">
          <cell r="C1382" t="str">
            <v>HOSPITAL MESTRE VITALINO</v>
          </cell>
          <cell r="E1382" t="str">
            <v>LETICE APARECIDA ALVES OLIVEIRA TABOSA</v>
          </cell>
          <cell r="F1382" t="str">
            <v>2 - Outros Profissionais da Saúde</v>
          </cell>
          <cell r="G1382" t="str">
            <v>322205</v>
          </cell>
          <cell r="H1382">
            <v>45474</v>
          </cell>
          <cell r="J1382">
            <v>365.84</v>
          </cell>
          <cell r="O1382">
            <v>1.82</v>
          </cell>
          <cell r="Y1382">
            <v>1653.3100000000002</v>
          </cell>
          <cell r="AB1382" t="str">
            <v>PL14434</v>
          </cell>
        </row>
        <row r="1383">
          <cell r="C1383" t="str">
            <v>HOSPITAL MESTRE VITALINO</v>
          </cell>
          <cell r="E1383" t="str">
            <v>LETICIA BARBOSA PEREIRA DO NASCIMENTO</v>
          </cell>
          <cell r="F1383" t="str">
            <v>3 - Administrativo</v>
          </cell>
          <cell r="G1383" t="str">
            <v>411010</v>
          </cell>
          <cell r="H1383">
            <v>45474</v>
          </cell>
          <cell r="J1383">
            <v>117.29</v>
          </cell>
          <cell r="L1383">
            <v>95.865238095199999</v>
          </cell>
          <cell r="M1383">
            <v>26.39</v>
          </cell>
          <cell r="O1383">
            <v>1.82</v>
          </cell>
          <cell r="R1383">
            <v>153.6</v>
          </cell>
          <cell r="S1383">
            <v>87.97</v>
          </cell>
        </row>
        <row r="1384">
          <cell r="C1384" t="str">
            <v>HOSPITAL MESTRE VITALINO</v>
          </cell>
          <cell r="E1384" t="str">
            <v>LETICIA DE LYRA SOUZA</v>
          </cell>
          <cell r="F1384" t="str">
            <v>3 - Administrativo</v>
          </cell>
          <cell r="G1384" t="str">
            <v>411010</v>
          </cell>
          <cell r="H1384">
            <v>45474</v>
          </cell>
          <cell r="J1384">
            <v>147.88</v>
          </cell>
          <cell r="O1384">
            <v>1.82</v>
          </cell>
          <cell r="R1384">
            <v>307.2</v>
          </cell>
          <cell r="S1384">
            <v>87.97</v>
          </cell>
        </row>
        <row r="1385">
          <cell r="C1385" t="str">
            <v>HOSPITAL MESTRE VITALINO</v>
          </cell>
          <cell r="E1385" t="str">
            <v>LETICIA GABRIELA ARAUJO SILVA</v>
          </cell>
          <cell r="F1385" t="str">
            <v>3 - Administrativo</v>
          </cell>
          <cell r="G1385" t="str">
            <v>411005</v>
          </cell>
          <cell r="H1385">
            <v>45474</v>
          </cell>
          <cell r="J1385">
            <v>13.26</v>
          </cell>
          <cell r="O1385">
            <v>1.82</v>
          </cell>
          <cell r="R1385">
            <v>220.79999999999998</v>
          </cell>
          <cell r="S1385">
            <v>39.799999999999997</v>
          </cell>
        </row>
        <row r="1386">
          <cell r="C1386" t="str">
            <v>HOSPITAL MESTRE VITALINO</v>
          </cell>
          <cell r="E1386" t="str">
            <v>LETICIA LINS ADRIANO FERREIRA</v>
          </cell>
          <cell r="F1386" t="str">
            <v>2 - Outros Profissionais da Saúde</v>
          </cell>
          <cell r="G1386" t="str">
            <v>223505</v>
          </cell>
          <cell r="H1386">
            <v>45474</v>
          </cell>
          <cell r="J1386">
            <v>372.87</v>
          </cell>
          <cell r="L1386">
            <v>95.865238095199999</v>
          </cell>
          <cell r="M1386">
            <v>4.1100000000000003</v>
          </cell>
          <cell r="O1386">
            <v>1.35</v>
          </cell>
          <cell r="U1386">
            <v>360.78000000000003</v>
          </cell>
          <cell r="X1386" t="str">
            <v>AUX. CRECHE I, AUX.CRECHE II, AUX.CRECHE III</v>
          </cell>
          <cell r="Y1386">
            <v>972.42</v>
          </cell>
          <cell r="AB1386" t="str">
            <v>PL14434</v>
          </cell>
        </row>
        <row r="1387">
          <cell r="C1387" t="str">
            <v>HOSPITAL MESTRE VITALINO</v>
          </cell>
          <cell r="E1387" t="str">
            <v>LETICIA MARIA DA SILVA</v>
          </cell>
          <cell r="F1387" t="str">
            <v>2 - Outros Profissionais da Saúde</v>
          </cell>
          <cell r="G1387" t="str">
            <v>322205</v>
          </cell>
          <cell r="H1387">
            <v>45474</v>
          </cell>
          <cell r="J1387">
            <v>360</v>
          </cell>
          <cell r="L1387">
            <v>95.865238095199999</v>
          </cell>
          <cell r="M1387">
            <v>0</v>
          </cell>
          <cell r="O1387">
            <v>1.82</v>
          </cell>
          <cell r="Y1387">
            <v>1653.3100000000002</v>
          </cell>
          <cell r="AB1387" t="str">
            <v>PL14434</v>
          </cell>
        </row>
        <row r="1388">
          <cell r="C1388" t="str">
            <v>HOSPITAL MESTRE VITALINO</v>
          </cell>
          <cell r="E1388" t="str">
            <v>LETICIA MARIA DA SILVA LIMA</v>
          </cell>
          <cell r="F1388" t="str">
            <v>2 - Outros Profissionais da Saúde</v>
          </cell>
          <cell r="G1388" t="str">
            <v>322205</v>
          </cell>
          <cell r="H1388">
            <v>45474</v>
          </cell>
          <cell r="J1388">
            <v>283.87</v>
          </cell>
          <cell r="L1388">
            <v>95.865238095199999</v>
          </cell>
          <cell r="M1388">
            <v>15.67</v>
          </cell>
          <cell r="O1388">
            <v>1.82</v>
          </cell>
          <cell r="Y1388">
            <v>1653.3100000000002</v>
          </cell>
          <cell r="AB1388" t="str">
            <v>PL14434</v>
          </cell>
        </row>
        <row r="1389">
          <cell r="C1389" t="str">
            <v>HOSPITAL MESTRE VITALINO</v>
          </cell>
          <cell r="E1389" t="str">
            <v>LETICIA PAULO ANDRADE</v>
          </cell>
          <cell r="F1389" t="str">
            <v>2 - Outros Profissionais da Saúde</v>
          </cell>
          <cell r="G1389" t="str">
            <v>322205</v>
          </cell>
          <cell r="H1389">
            <v>45474</v>
          </cell>
          <cell r="J1389">
            <v>311.08</v>
          </cell>
          <cell r="L1389">
            <v>95.865238095199999</v>
          </cell>
          <cell r="M1389">
            <v>29.39</v>
          </cell>
          <cell r="O1389">
            <v>1.82</v>
          </cell>
          <cell r="Y1389">
            <v>1653.3100000000002</v>
          </cell>
          <cell r="AB1389" t="str">
            <v>PL14434</v>
          </cell>
        </row>
        <row r="1390">
          <cell r="C1390" t="str">
            <v>HOSPITAL MESTRE VITALINO</v>
          </cell>
          <cell r="E1390" t="str">
            <v>LIANDRA VITORIA VIVIAN DA SILVA SANTANA</v>
          </cell>
          <cell r="F1390" t="str">
            <v>2 - Outros Profissionais da Saúde</v>
          </cell>
          <cell r="G1390" t="str">
            <v>322205</v>
          </cell>
          <cell r="H1390">
            <v>45474</v>
          </cell>
          <cell r="J1390">
            <v>297.89</v>
          </cell>
          <cell r="L1390">
            <v>95.865238095199999</v>
          </cell>
          <cell r="M1390">
            <v>16.649999999999999</v>
          </cell>
          <cell r="O1390">
            <v>1.82</v>
          </cell>
          <cell r="R1390">
            <v>307.2</v>
          </cell>
          <cell r="S1390">
            <v>88.17</v>
          </cell>
          <cell r="Y1390">
            <v>1653.3100000000002</v>
          </cell>
          <cell r="AB1390" t="str">
            <v>PL14434</v>
          </cell>
        </row>
        <row r="1391">
          <cell r="C1391" t="str">
            <v>HOSPITAL MESTRE VITALINO</v>
          </cell>
          <cell r="E1391" t="str">
            <v>LICIA WENIA SANTOS PIMENTA TORRES</v>
          </cell>
          <cell r="F1391" t="str">
            <v>1 - Médico</v>
          </cell>
          <cell r="G1391" t="str">
            <v>225170</v>
          </cell>
          <cell r="H1391">
            <v>45474</v>
          </cell>
          <cell r="J1391">
            <v>1422.31</v>
          </cell>
          <cell r="L1391">
            <v>95.865238095199999</v>
          </cell>
          <cell r="M1391">
            <v>4.24</v>
          </cell>
          <cell r="O1391">
            <v>5.77</v>
          </cell>
          <cell r="P1391">
            <v>1.23</v>
          </cell>
        </row>
        <row r="1392">
          <cell r="C1392" t="str">
            <v>HOSPITAL MESTRE VITALINO</v>
          </cell>
          <cell r="E1392" t="str">
            <v>LIDIA MELO DO NASCIMENTO</v>
          </cell>
          <cell r="F1392" t="str">
            <v>2 - Outros Profissionais da Saúde</v>
          </cell>
          <cell r="G1392" t="str">
            <v>322205</v>
          </cell>
          <cell r="H1392">
            <v>45474</v>
          </cell>
          <cell r="J1392">
            <v>305.43</v>
          </cell>
          <cell r="L1392">
            <v>95.865238095199999</v>
          </cell>
          <cell r="M1392">
            <v>27.43</v>
          </cell>
          <cell r="O1392">
            <v>1.82</v>
          </cell>
          <cell r="Y1392">
            <v>1653.3100000000002</v>
          </cell>
          <cell r="AB1392" t="str">
            <v>PL14434</v>
          </cell>
        </row>
        <row r="1393">
          <cell r="C1393" t="str">
            <v>HOSPITAL MESTRE VITALINO</v>
          </cell>
          <cell r="E1393" t="str">
            <v>LIDIA SILVA PITHON</v>
          </cell>
          <cell r="F1393" t="str">
            <v>3 - Administrativo</v>
          </cell>
          <cell r="G1393" t="str">
            <v>513505</v>
          </cell>
          <cell r="H1393">
            <v>45474</v>
          </cell>
          <cell r="J1393">
            <v>135.55000000000001</v>
          </cell>
          <cell r="L1393">
            <v>95.865238095199999</v>
          </cell>
          <cell r="M1393">
            <v>0</v>
          </cell>
          <cell r="O1393">
            <v>1.82</v>
          </cell>
        </row>
        <row r="1394">
          <cell r="C1394" t="str">
            <v>HOSPITAL MESTRE VITALINO</v>
          </cell>
          <cell r="E1394" t="str">
            <v>LIDIANE ALCANTARA SANTANA</v>
          </cell>
          <cell r="F1394" t="str">
            <v>1 - Médico</v>
          </cell>
          <cell r="G1394" t="str">
            <v>225140</v>
          </cell>
          <cell r="H1394">
            <v>45474</v>
          </cell>
          <cell r="J1394">
            <v>1391.8</v>
          </cell>
          <cell r="L1394">
            <v>95.865238095199999</v>
          </cell>
          <cell r="M1394">
            <v>4.24</v>
          </cell>
          <cell r="O1394">
            <v>5.77</v>
          </cell>
          <cell r="P1394">
            <v>1.23</v>
          </cell>
          <cell r="Y1394">
            <v>2900</v>
          </cell>
          <cell r="AB1394" t="str">
            <v>OUTROS</v>
          </cell>
        </row>
        <row r="1395">
          <cell r="C1395" t="str">
            <v>HOSPITAL MESTRE VITALINO</v>
          </cell>
          <cell r="E1395" t="str">
            <v>LIDIANE DE AZEVEDO LIMA BOMFIM</v>
          </cell>
          <cell r="F1395" t="str">
            <v>2 - Outros Profissionais da Saúde</v>
          </cell>
          <cell r="G1395" t="str">
            <v>223505</v>
          </cell>
          <cell r="H1395">
            <v>45474</v>
          </cell>
          <cell r="J1395">
            <v>87.02</v>
          </cell>
          <cell r="L1395">
            <v>95.865238095199999</v>
          </cell>
          <cell r="M1395">
            <v>1.1299999999999999</v>
          </cell>
          <cell r="O1395">
            <v>1.35</v>
          </cell>
          <cell r="U1395">
            <v>44.1</v>
          </cell>
          <cell r="X1395" t="str">
            <v>AUX. CRECHE I</v>
          </cell>
        </row>
        <row r="1396">
          <cell r="C1396" t="str">
            <v>HOSPITAL MESTRE VITALINO</v>
          </cell>
          <cell r="E1396" t="str">
            <v>LIDIANE FERREIRA</v>
          </cell>
          <cell r="F1396" t="str">
            <v>2 - Outros Profissionais da Saúde</v>
          </cell>
          <cell r="G1396" t="str">
            <v>223505</v>
          </cell>
          <cell r="H1396">
            <v>45474</v>
          </cell>
          <cell r="J1396">
            <v>389.32</v>
          </cell>
          <cell r="L1396">
            <v>95.865238095199999</v>
          </cell>
          <cell r="M1396">
            <v>4.1100000000000003</v>
          </cell>
          <cell r="O1396">
            <v>1.35</v>
          </cell>
          <cell r="Y1396">
            <v>972.42</v>
          </cell>
          <cell r="AB1396" t="str">
            <v>PL14434</v>
          </cell>
        </row>
        <row r="1397">
          <cell r="C1397" t="str">
            <v>HOSPITAL MESTRE VITALINO</v>
          </cell>
          <cell r="E1397" t="str">
            <v>LIDIANE SANTANA DA SILVA</v>
          </cell>
          <cell r="F1397" t="str">
            <v>2 - Outros Profissionais da Saúde</v>
          </cell>
          <cell r="G1397" t="str">
            <v>322205</v>
          </cell>
          <cell r="H1397">
            <v>45474</v>
          </cell>
          <cell r="J1397">
            <v>300.73</v>
          </cell>
          <cell r="L1397">
            <v>95.865238095199999</v>
          </cell>
          <cell r="M1397">
            <v>27.43</v>
          </cell>
          <cell r="O1397">
            <v>1.82</v>
          </cell>
          <cell r="Y1397">
            <v>1653.3100000000002</v>
          </cell>
          <cell r="AB1397" t="str">
            <v>PL14434</v>
          </cell>
        </row>
        <row r="1398">
          <cell r="C1398" t="str">
            <v>HOSPITAL MESTRE VITALINO</v>
          </cell>
          <cell r="E1398" t="str">
            <v>LIGIA CAROLINE OLIVEIRA SILVA CRUZ</v>
          </cell>
          <cell r="F1398" t="str">
            <v>2 - Outros Profissionais da Saúde</v>
          </cell>
          <cell r="G1398" t="str">
            <v>223505</v>
          </cell>
          <cell r="H1398">
            <v>45474</v>
          </cell>
          <cell r="J1398">
            <v>598.80999999999995</v>
          </cell>
          <cell r="L1398">
            <v>95.865238095199999</v>
          </cell>
          <cell r="M1398">
            <v>0</v>
          </cell>
          <cell r="O1398">
            <v>1.35</v>
          </cell>
          <cell r="U1398">
            <v>120.26</v>
          </cell>
          <cell r="X1398" t="str">
            <v>AUX. CRECHE I, AUX.CRECHE FÉRIAS</v>
          </cell>
          <cell r="Y1398">
            <v>972.42</v>
          </cell>
          <cell r="AB1398" t="str">
            <v>PL14434</v>
          </cell>
        </row>
        <row r="1399">
          <cell r="C1399" t="str">
            <v>HOSPITAL MESTRE VITALINO</v>
          </cell>
          <cell r="E1399" t="str">
            <v>LIGIA GIOVANNA DE FARIAS SILVA</v>
          </cell>
          <cell r="F1399" t="str">
            <v>3 - Administrativo</v>
          </cell>
          <cell r="G1399" t="str">
            <v>513430</v>
          </cell>
          <cell r="H1399">
            <v>45474</v>
          </cell>
          <cell r="J1399">
            <v>141.15</v>
          </cell>
          <cell r="L1399">
            <v>95.865238095199999</v>
          </cell>
          <cell r="M1399">
            <v>28.24</v>
          </cell>
          <cell r="O1399">
            <v>1.82</v>
          </cell>
        </row>
        <row r="1400">
          <cell r="C1400" t="str">
            <v>HOSPITAL MESTRE VITALINO</v>
          </cell>
          <cell r="E1400" t="str">
            <v>LILIAN PAULA SILVA PEREIRA DOS SANTOS LEMOS</v>
          </cell>
          <cell r="F1400" t="str">
            <v>2 - Outros Profissionais da Saúde</v>
          </cell>
          <cell r="G1400" t="str">
            <v>223505</v>
          </cell>
          <cell r="H1400">
            <v>45474</v>
          </cell>
          <cell r="J1400">
            <v>375.57</v>
          </cell>
          <cell r="O1400">
            <v>1.35</v>
          </cell>
          <cell r="U1400">
            <v>240.52</v>
          </cell>
          <cell r="X1400" t="str">
            <v>AUX. CRECHE I, AUX.CRECHE II</v>
          </cell>
          <cell r="Y1400">
            <v>972.42</v>
          </cell>
          <cell r="AB1400" t="str">
            <v>PL14434</v>
          </cell>
        </row>
        <row r="1401">
          <cell r="C1401" t="str">
            <v>HOSPITAL MESTRE VITALINO</v>
          </cell>
          <cell r="E1401" t="str">
            <v>LILIANE DE BRITO MASCENA</v>
          </cell>
          <cell r="F1401" t="str">
            <v>3 - Administrativo</v>
          </cell>
          <cell r="G1401" t="str">
            <v>514320</v>
          </cell>
          <cell r="H1401">
            <v>45474</v>
          </cell>
          <cell r="J1401">
            <v>149.86000000000001</v>
          </cell>
          <cell r="L1401">
            <v>95.865238095199999</v>
          </cell>
          <cell r="M1401">
            <v>28.24</v>
          </cell>
          <cell r="O1401">
            <v>1.82</v>
          </cell>
          <cell r="R1401">
            <v>153.6</v>
          </cell>
          <cell r="S1401">
            <v>84.72</v>
          </cell>
        </row>
        <row r="1402">
          <cell r="C1402" t="str">
            <v>HOSPITAL MESTRE VITALINO</v>
          </cell>
          <cell r="E1402" t="str">
            <v>LILIANE FABIOLA MONTEIRO DA SILVA</v>
          </cell>
          <cell r="F1402" t="str">
            <v>1 - Médico</v>
          </cell>
          <cell r="G1402" t="str">
            <v>225124</v>
          </cell>
          <cell r="H1402">
            <v>45474</v>
          </cell>
          <cell r="J1402">
            <v>1399.05</v>
          </cell>
          <cell r="L1402">
            <v>95.865238095199999</v>
          </cell>
          <cell r="M1402">
            <v>4.24</v>
          </cell>
          <cell r="O1402">
            <v>5.77</v>
          </cell>
          <cell r="P1402">
            <v>1.23</v>
          </cell>
        </row>
        <row r="1403">
          <cell r="C1403" t="str">
            <v>HOSPITAL MESTRE VITALINO</v>
          </cell>
          <cell r="E1403" t="str">
            <v>LILIANE JOSEFA DA CONCEICAO</v>
          </cell>
          <cell r="F1403" t="str">
            <v>3 - Administrativo</v>
          </cell>
          <cell r="G1403" t="str">
            <v>763305</v>
          </cell>
          <cell r="H1403">
            <v>45474</v>
          </cell>
          <cell r="J1403">
            <v>141.53</v>
          </cell>
          <cell r="L1403">
            <v>95.865238095199999</v>
          </cell>
          <cell r="M1403">
            <v>28.24</v>
          </cell>
          <cell r="O1403">
            <v>1.82</v>
          </cell>
          <cell r="R1403">
            <v>307.2</v>
          </cell>
          <cell r="S1403">
            <v>84.72</v>
          </cell>
          <cell r="U1403">
            <v>80.95</v>
          </cell>
          <cell r="X1403" t="str">
            <v>AUX. CRECHE I</v>
          </cell>
        </row>
        <row r="1404">
          <cell r="C1404" t="str">
            <v>HOSPITAL MESTRE VITALINO</v>
          </cell>
          <cell r="E1404" t="str">
            <v>LILIANE MARIA DA SILVA MOURA</v>
          </cell>
          <cell r="F1404" t="str">
            <v>3 - Administrativo</v>
          </cell>
          <cell r="G1404" t="str">
            <v>517410</v>
          </cell>
          <cell r="H1404">
            <v>45474</v>
          </cell>
          <cell r="J1404">
            <v>141.16999999999999</v>
          </cell>
          <cell r="L1404">
            <v>95.865238095199999</v>
          </cell>
          <cell r="M1404">
            <v>24.47</v>
          </cell>
          <cell r="O1404">
            <v>1.82</v>
          </cell>
        </row>
        <row r="1405">
          <cell r="C1405" t="str">
            <v>HOSPITAL MESTRE VITALINO</v>
          </cell>
          <cell r="E1405" t="str">
            <v>LILIANE PRISCILA DE MELO SANTOS</v>
          </cell>
          <cell r="F1405" t="str">
            <v>2 - Outros Profissionais da Saúde</v>
          </cell>
          <cell r="G1405" t="str">
            <v>322205</v>
          </cell>
          <cell r="H1405">
            <v>45474</v>
          </cell>
          <cell r="J1405">
            <v>311.08999999999997</v>
          </cell>
          <cell r="L1405">
            <v>95.865238095199999</v>
          </cell>
          <cell r="M1405">
            <v>29.39</v>
          </cell>
          <cell r="O1405">
            <v>1.82</v>
          </cell>
          <cell r="Y1405">
            <v>1653.3100000000002</v>
          </cell>
          <cell r="AB1405" t="str">
            <v>PL14434</v>
          </cell>
        </row>
        <row r="1406">
          <cell r="C1406" t="str">
            <v>HOSPITAL MESTRE VITALINO</v>
          </cell>
          <cell r="E1406" t="str">
            <v>LILIANE PRISCILA SILVA DE SOUSA</v>
          </cell>
          <cell r="F1406" t="str">
            <v>2 - Outros Profissionais da Saúde</v>
          </cell>
          <cell r="G1406" t="str">
            <v>324115</v>
          </cell>
          <cell r="H1406">
            <v>45474</v>
          </cell>
          <cell r="J1406">
            <v>335.41</v>
          </cell>
          <cell r="L1406">
            <v>95.865238095199999</v>
          </cell>
          <cell r="M1406">
            <v>0</v>
          </cell>
          <cell r="O1406">
            <v>10</v>
          </cell>
        </row>
        <row r="1407">
          <cell r="C1407" t="str">
            <v>HOSPITAL MESTRE VITALINO</v>
          </cell>
          <cell r="E1407" t="str">
            <v>LINDINALDO ALVES DE LIMA</v>
          </cell>
          <cell r="F1407" t="str">
            <v>3 - Administrativo</v>
          </cell>
          <cell r="G1407" t="str">
            <v>517410</v>
          </cell>
          <cell r="H1407">
            <v>45474</v>
          </cell>
          <cell r="L1407">
            <v>95.865238095199999</v>
          </cell>
          <cell r="M1407">
            <v>0</v>
          </cell>
          <cell r="O1407">
            <v>1.82</v>
          </cell>
        </row>
        <row r="1408">
          <cell r="C1408" t="str">
            <v>HOSPITAL MESTRE VITALINO</v>
          </cell>
          <cell r="E1408" t="str">
            <v>LINDINALVA PAULA DOS SANTOS SILVA</v>
          </cell>
          <cell r="F1408" t="str">
            <v>2 - Outros Profissionais da Saúde</v>
          </cell>
          <cell r="G1408" t="str">
            <v>322205</v>
          </cell>
          <cell r="H1408">
            <v>45474</v>
          </cell>
          <cell r="J1408">
            <v>291.58</v>
          </cell>
          <cell r="L1408">
            <v>95.865238095199999</v>
          </cell>
          <cell r="M1408">
            <v>20.57</v>
          </cell>
          <cell r="O1408">
            <v>1.82</v>
          </cell>
          <cell r="U1408">
            <v>77.55</v>
          </cell>
          <cell r="X1408" t="str">
            <v>AUX. CRECHE I</v>
          </cell>
          <cell r="Y1408">
            <v>1653.3100000000002</v>
          </cell>
          <cell r="AB1408" t="str">
            <v>PL14434</v>
          </cell>
        </row>
        <row r="1409">
          <cell r="C1409" t="str">
            <v>HOSPITAL MESTRE VITALINO</v>
          </cell>
          <cell r="E1409" t="str">
            <v>LINDOMARIO JEORGE DE OLIVEIRA</v>
          </cell>
          <cell r="F1409" t="str">
            <v>3 - Administrativo</v>
          </cell>
          <cell r="G1409" t="str">
            <v>312105</v>
          </cell>
          <cell r="H1409">
            <v>45474</v>
          </cell>
          <cell r="J1409">
            <v>192.21</v>
          </cell>
          <cell r="O1409">
            <v>1.82</v>
          </cell>
          <cell r="R1409">
            <v>441.59999999999997</v>
          </cell>
          <cell r="S1409">
            <v>107.41</v>
          </cell>
          <cell r="U1409">
            <v>51.98</v>
          </cell>
          <cell r="X1409" t="str">
            <v>AUX DE FERRAMENTA</v>
          </cell>
        </row>
        <row r="1410">
          <cell r="C1410" t="str">
            <v>HOSPITAL MESTRE VITALINO</v>
          </cell>
          <cell r="E1410" t="str">
            <v>LISLANE MARIA DA SILVA</v>
          </cell>
          <cell r="F1410" t="str">
            <v>2 - Outros Profissionais da Saúde</v>
          </cell>
          <cell r="G1410" t="str">
            <v>322205</v>
          </cell>
          <cell r="H1410">
            <v>45474</v>
          </cell>
          <cell r="J1410">
            <v>294.86</v>
          </cell>
          <cell r="L1410">
            <v>95.865238095199999</v>
          </cell>
          <cell r="M1410">
            <v>29.39</v>
          </cell>
          <cell r="O1410">
            <v>1.82</v>
          </cell>
          <cell r="Y1410">
            <v>1653.3100000000002</v>
          </cell>
          <cell r="AB1410" t="str">
            <v>PL14434</v>
          </cell>
        </row>
        <row r="1411">
          <cell r="C1411" t="str">
            <v>HOSPITAL MESTRE VITALINO</v>
          </cell>
          <cell r="E1411" t="str">
            <v>LISNARA CARNEIRO DE JESUS</v>
          </cell>
          <cell r="F1411" t="str">
            <v>2 - Outros Profissionais da Saúde</v>
          </cell>
          <cell r="G1411" t="str">
            <v>223505</v>
          </cell>
          <cell r="H1411">
            <v>45474</v>
          </cell>
          <cell r="J1411">
            <v>415.37</v>
          </cell>
          <cell r="L1411">
            <v>95.865238095199999</v>
          </cell>
          <cell r="M1411">
            <v>3.85</v>
          </cell>
          <cell r="O1411">
            <v>1.35</v>
          </cell>
          <cell r="Y1411">
            <v>1130.8899999999999</v>
          </cell>
          <cell r="AB1411" t="str">
            <v>PL14434</v>
          </cell>
        </row>
        <row r="1412">
          <cell r="C1412" t="str">
            <v>HOSPITAL MESTRE VITALINO</v>
          </cell>
          <cell r="E1412" t="str">
            <v>LIVIA BATISTA DA CRUZ</v>
          </cell>
          <cell r="F1412" t="str">
            <v>3 - Administrativo</v>
          </cell>
          <cell r="G1412" t="str">
            <v>514320</v>
          </cell>
          <cell r="H1412">
            <v>45474</v>
          </cell>
          <cell r="J1412">
            <v>94.1</v>
          </cell>
          <cell r="L1412">
            <v>95.865238095199999</v>
          </cell>
          <cell r="M1412">
            <v>18.829999999999998</v>
          </cell>
          <cell r="O1412">
            <v>1.82</v>
          </cell>
          <cell r="R1412">
            <v>134.4</v>
          </cell>
          <cell r="S1412">
            <v>84.72</v>
          </cell>
        </row>
        <row r="1413">
          <cell r="C1413" t="str">
            <v>HOSPITAL MESTRE VITALINO</v>
          </cell>
          <cell r="E1413" t="str">
            <v>LIVIA LIMA ALVES CINTRA</v>
          </cell>
          <cell r="F1413" t="str">
            <v>2 - Outros Profissionais da Saúde</v>
          </cell>
          <cell r="G1413" t="str">
            <v>223505</v>
          </cell>
          <cell r="H1413">
            <v>45474</v>
          </cell>
          <cell r="J1413">
            <v>440.35</v>
          </cell>
          <cell r="L1413">
            <v>95.865238095199999</v>
          </cell>
          <cell r="M1413">
            <v>4.1100000000000003</v>
          </cell>
          <cell r="O1413">
            <v>1.35</v>
          </cell>
          <cell r="Y1413">
            <v>972.42</v>
          </cell>
          <cell r="AB1413" t="str">
            <v>PL14434</v>
          </cell>
        </row>
        <row r="1414">
          <cell r="C1414" t="str">
            <v>HOSPITAL MESTRE VITALINO</v>
          </cell>
          <cell r="E1414" t="str">
            <v>LIVIA MORGANA DA SILVA LUCAS</v>
          </cell>
          <cell r="F1414" t="str">
            <v>3 - Administrativo</v>
          </cell>
          <cell r="G1414" t="str">
            <v>521130</v>
          </cell>
          <cell r="H1414">
            <v>45474</v>
          </cell>
          <cell r="J1414">
            <v>163.93</v>
          </cell>
          <cell r="L1414">
            <v>95.865238095199999</v>
          </cell>
          <cell r="M1414">
            <v>24.47</v>
          </cell>
          <cell r="O1414">
            <v>1.82</v>
          </cell>
        </row>
        <row r="1415">
          <cell r="C1415" t="str">
            <v>HOSPITAL MESTRE VITALINO</v>
          </cell>
          <cell r="E1415" t="str">
            <v>LIVIO AMARO PEREIRA</v>
          </cell>
          <cell r="F1415" t="str">
            <v>1 - Médico</v>
          </cell>
          <cell r="G1415" t="str">
            <v>225125</v>
          </cell>
          <cell r="H1415">
            <v>45474</v>
          </cell>
          <cell r="J1415">
            <v>924.79</v>
          </cell>
          <cell r="L1415">
            <v>95.865238095199999</v>
          </cell>
          <cell r="M1415">
            <v>4.24</v>
          </cell>
          <cell r="O1415">
            <v>5.77</v>
          </cell>
          <cell r="P1415">
            <v>1.23</v>
          </cell>
        </row>
        <row r="1416">
          <cell r="C1416" t="str">
            <v>HOSPITAL MESTRE VITALINO</v>
          </cell>
          <cell r="E1416" t="str">
            <v>LIVONETE DOMITILIA DA CONCEICAO</v>
          </cell>
          <cell r="F1416" t="str">
            <v>2 - Outros Profissionais da Saúde</v>
          </cell>
          <cell r="G1416" t="str">
            <v>322205</v>
          </cell>
          <cell r="H1416">
            <v>45474</v>
          </cell>
          <cell r="J1416">
            <v>289.36</v>
          </cell>
          <cell r="L1416">
            <v>95.865238095199999</v>
          </cell>
          <cell r="M1416">
            <v>29.39</v>
          </cell>
          <cell r="O1416">
            <v>1.82</v>
          </cell>
          <cell r="Y1416">
            <v>1653.3100000000002</v>
          </cell>
          <cell r="AB1416" t="str">
            <v>PL14434</v>
          </cell>
        </row>
        <row r="1417">
          <cell r="C1417" t="str">
            <v>HOSPITAL MESTRE VITALINO</v>
          </cell>
          <cell r="E1417" t="str">
            <v>LOREANE MARIA DA SILVA LIMA</v>
          </cell>
          <cell r="F1417" t="str">
            <v>2 - Outros Profissionais da Saúde</v>
          </cell>
          <cell r="G1417" t="str">
            <v>223605</v>
          </cell>
          <cell r="H1417">
            <v>45474</v>
          </cell>
          <cell r="J1417">
            <v>283.22000000000003</v>
          </cell>
          <cell r="L1417">
            <v>95.865238095199999</v>
          </cell>
          <cell r="M1417">
            <v>3.56</v>
          </cell>
          <cell r="O1417">
            <v>1.35</v>
          </cell>
          <cell r="U1417">
            <v>116.77</v>
          </cell>
          <cell r="X1417" t="str">
            <v>AUX. CRECHE I</v>
          </cell>
        </row>
        <row r="1418">
          <cell r="C1418" t="str">
            <v>HOSPITAL MESTRE VITALINO</v>
          </cell>
          <cell r="E1418" t="str">
            <v>LORENA DE OLIVEIRA FERRER TEIXEIRA</v>
          </cell>
          <cell r="F1418" t="str">
            <v>2 - Outros Profissionais da Saúde</v>
          </cell>
          <cell r="G1418" t="str">
            <v>223505</v>
          </cell>
          <cell r="H1418">
            <v>45474</v>
          </cell>
          <cell r="J1418">
            <v>363.42</v>
          </cell>
          <cell r="L1418">
            <v>95.865238095199999</v>
          </cell>
          <cell r="M1418">
            <v>2.79</v>
          </cell>
          <cell r="O1418">
            <v>1.35</v>
          </cell>
          <cell r="U1418">
            <v>120.26</v>
          </cell>
          <cell r="X1418" t="str">
            <v>AUX. CRECHE I</v>
          </cell>
          <cell r="Y1418">
            <v>1597.24</v>
          </cell>
          <cell r="AB1418" t="str">
            <v>PL14434</v>
          </cell>
        </row>
        <row r="1419">
          <cell r="C1419" t="str">
            <v>HOSPITAL MESTRE VITALINO</v>
          </cell>
          <cell r="E1419" t="str">
            <v>LORENA VITORIA DE LYRA SOUZA</v>
          </cell>
          <cell r="F1419" t="str">
            <v>3 - Administrativo</v>
          </cell>
          <cell r="G1419" t="str">
            <v>411005</v>
          </cell>
          <cell r="H1419">
            <v>45474</v>
          </cell>
          <cell r="J1419">
            <v>13.33</v>
          </cell>
          <cell r="O1419">
            <v>1.82</v>
          </cell>
          <cell r="R1419">
            <v>441.59999999999997</v>
          </cell>
          <cell r="S1419">
            <v>39.799999999999997</v>
          </cell>
        </row>
        <row r="1420">
          <cell r="C1420" t="str">
            <v>HOSPITAL MESTRE VITALINO</v>
          </cell>
          <cell r="E1420" t="str">
            <v>LORRAY NY WANESSA SANTOS FERREIRA FELIX</v>
          </cell>
          <cell r="F1420" t="str">
            <v>3 - Administrativo</v>
          </cell>
          <cell r="G1420" t="str">
            <v>354205</v>
          </cell>
          <cell r="H1420">
            <v>45474</v>
          </cell>
          <cell r="J1420">
            <v>222.71</v>
          </cell>
          <cell r="O1420">
            <v>1.82</v>
          </cell>
        </row>
        <row r="1421">
          <cell r="C1421" t="str">
            <v>HOSPITAL MESTRE VITALINO</v>
          </cell>
          <cell r="E1421" t="str">
            <v>LOURDES ADRIANA DOS SANTOS LIMA</v>
          </cell>
          <cell r="F1421" t="str">
            <v>3 - Administrativo</v>
          </cell>
          <cell r="G1421" t="str">
            <v>514320</v>
          </cell>
          <cell r="H1421">
            <v>45474</v>
          </cell>
          <cell r="J1421">
            <v>143.13</v>
          </cell>
          <cell r="L1421">
            <v>95.865238095199999</v>
          </cell>
          <cell r="M1421">
            <v>27.3</v>
          </cell>
          <cell r="O1421">
            <v>1.82</v>
          </cell>
          <cell r="R1421">
            <v>307.2</v>
          </cell>
          <cell r="S1421">
            <v>84.72</v>
          </cell>
        </row>
        <row r="1422">
          <cell r="C1422" t="str">
            <v>HOSPITAL MESTRE VITALINO</v>
          </cell>
          <cell r="E1422" t="str">
            <v>LOURIVAL SATURNINO DA SILVA</v>
          </cell>
          <cell r="F1422" t="str">
            <v>3 - Administrativo</v>
          </cell>
          <cell r="G1422" t="str">
            <v>517410</v>
          </cell>
          <cell r="H1422">
            <v>45474</v>
          </cell>
          <cell r="J1422">
            <v>126.6</v>
          </cell>
          <cell r="O1422">
            <v>1.82</v>
          </cell>
        </row>
        <row r="1423">
          <cell r="C1423" t="str">
            <v>HOSPITAL MESTRE VITALINO</v>
          </cell>
          <cell r="E1423" t="str">
            <v>LUAN BRENO DA SILVA FERREIRA</v>
          </cell>
          <cell r="F1423" t="str">
            <v>3 - Administrativo</v>
          </cell>
          <cell r="G1423" t="str">
            <v>411005</v>
          </cell>
          <cell r="H1423">
            <v>45474</v>
          </cell>
          <cell r="J1423">
            <v>17.66</v>
          </cell>
          <cell r="O1423">
            <v>1.82</v>
          </cell>
        </row>
        <row r="1424">
          <cell r="C1424" t="str">
            <v>HOSPITAL MESTRE VITALINO</v>
          </cell>
          <cell r="E1424" t="str">
            <v>LUAN JOSE QUEIROZ DE LIMA</v>
          </cell>
          <cell r="F1424" t="str">
            <v>2 - Outros Profissionais da Saúde</v>
          </cell>
          <cell r="G1424" t="str">
            <v>223505</v>
          </cell>
          <cell r="H1424">
            <v>45474</v>
          </cell>
          <cell r="J1424">
            <v>445.04</v>
          </cell>
          <cell r="L1424">
            <v>95.865238095199999</v>
          </cell>
          <cell r="M1424">
            <v>3.97</v>
          </cell>
          <cell r="O1424">
            <v>1.35</v>
          </cell>
          <cell r="Y1424">
            <v>972.42</v>
          </cell>
          <cell r="AB1424" t="str">
            <v>PL14434</v>
          </cell>
        </row>
        <row r="1425">
          <cell r="C1425" t="str">
            <v>HOSPITAL MESTRE VITALINO</v>
          </cell>
          <cell r="E1425" t="str">
            <v>LUAN LUIZ RODRIGUES DA SILVA</v>
          </cell>
          <cell r="F1425" t="str">
            <v>3 - Administrativo</v>
          </cell>
          <cell r="G1425" t="str">
            <v>514320</v>
          </cell>
          <cell r="H1425">
            <v>45474</v>
          </cell>
          <cell r="J1425">
            <v>191.98</v>
          </cell>
          <cell r="O1425">
            <v>1.82</v>
          </cell>
        </row>
        <row r="1426">
          <cell r="C1426" t="str">
            <v>HOSPITAL MESTRE VITALINO</v>
          </cell>
          <cell r="E1426" t="str">
            <v>LUANA CORDEIRO CHAGAS DE LIMA</v>
          </cell>
          <cell r="F1426" t="str">
            <v>2 - Outros Profissionais da Saúde</v>
          </cell>
          <cell r="G1426" t="str">
            <v>223605</v>
          </cell>
          <cell r="H1426">
            <v>45474</v>
          </cell>
          <cell r="J1426">
            <v>280.41000000000003</v>
          </cell>
          <cell r="L1426">
            <v>95.865238095199999</v>
          </cell>
          <cell r="M1426">
            <v>3.68</v>
          </cell>
          <cell r="O1426">
            <v>1.35</v>
          </cell>
        </row>
        <row r="1427">
          <cell r="C1427" t="str">
            <v>HOSPITAL MESTRE VITALINO</v>
          </cell>
          <cell r="E1427" t="str">
            <v>LUANA CRISTINA ALBUQUERQUE BARBOSA</v>
          </cell>
          <cell r="F1427" t="str">
            <v>2 - Outros Profissionais da Saúde</v>
          </cell>
          <cell r="G1427" t="str">
            <v>223605</v>
          </cell>
          <cell r="H1427">
            <v>45474</v>
          </cell>
          <cell r="J1427">
            <v>316.44</v>
          </cell>
          <cell r="L1427">
            <v>95.865238095199999</v>
          </cell>
          <cell r="M1427">
            <v>3.68</v>
          </cell>
          <cell r="O1427">
            <v>1.35</v>
          </cell>
        </row>
        <row r="1428">
          <cell r="C1428" t="str">
            <v>HOSPITAL MESTRE VITALINO</v>
          </cell>
          <cell r="E1428" t="str">
            <v>LUANA CRISTINA ALVES DA SILVA BARBOSA</v>
          </cell>
          <cell r="F1428" t="str">
            <v>2 - Outros Profissionais da Saúde</v>
          </cell>
          <cell r="G1428" t="str">
            <v>322205</v>
          </cell>
          <cell r="H1428">
            <v>45474</v>
          </cell>
          <cell r="J1428">
            <v>304.39999999999998</v>
          </cell>
          <cell r="L1428">
            <v>95.865238095199999</v>
          </cell>
          <cell r="M1428">
            <v>27.43</v>
          </cell>
          <cell r="O1428">
            <v>1.82</v>
          </cell>
          <cell r="Y1428">
            <v>1653.3100000000002</v>
          </cell>
          <cell r="AB1428" t="str">
            <v>PL14434</v>
          </cell>
        </row>
        <row r="1429">
          <cell r="C1429" t="str">
            <v>HOSPITAL MESTRE VITALINO</v>
          </cell>
          <cell r="E1429" t="str">
            <v>LUANA DE MORAIS BENTO SILVA</v>
          </cell>
          <cell r="F1429" t="str">
            <v>2 - Outros Profissionais da Saúde</v>
          </cell>
          <cell r="G1429" t="str">
            <v>322205</v>
          </cell>
          <cell r="H1429">
            <v>45474</v>
          </cell>
          <cell r="J1429">
            <v>362.59</v>
          </cell>
          <cell r="L1429">
            <v>95.865238095199999</v>
          </cell>
          <cell r="M1429">
            <v>0</v>
          </cell>
          <cell r="O1429">
            <v>1.82</v>
          </cell>
          <cell r="Y1429">
            <v>1653.3100000000002</v>
          </cell>
          <cell r="AB1429" t="str">
            <v>PL14434</v>
          </cell>
        </row>
        <row r="1430">
          <cell r="C1430" t="str">
            <v>HOSPITAL MESTRE VITALINO</v>
          </cell>
          <cell r="E1430" t="str">
            <v>LUANA FEITOSA CALADO</v>
          </cell>
          <cell r="F1430" t="str">
            <v>2 - Outros Profissionais da Saúde</v>
          </cell>
          <cell r="G1430" t="str">
            <v>223605</v>
          </cell>
          <cell r="H1430">
            <v>45474</v>
          </cell>
          <cell r="J1430">
            <v>275.79000000000002</v>
          </cell>
          <cell r="O1430">
            <v>1.35</v>
          </cell>
        </row>
        <row r="1431">
          <cell r="C1431" t="str">
            <v>HOSPITAL MESTRE VITALINO</v>
          </cell>
          <cell r="E1431" t="str">
            <v>LUANA FLAVIA DA SILVA CARVALHO</v>
          </cell>
          <cell r="F1431" t="str">
            <v>3 - Administrativo</v>
          </cell>
          <cell r="G1431" t="str">
            <v>411010</v>
          </cell>
          <cell r="H1431">
            <v>45474</v>
          </cell>
          <cell r="J1431">
            <v>117.29</v>
          </cell>
          <cell r="L1431">
            <v>95.865238095199999</v>
          </cell>
          <cell r="M1431">
            <v>29.32</v>
          </cell>
          <cell r="O1431">
            <v>1.82</v>
          </cell>
        </row>
        <row r="1432">
          <cell r="C1432" t="str">
            <v>HOSPITAL MESTRE VITALINO</v>
          </cell>
          <cell r="E1432" t="str">
            <v>LUANA GABRIELA DA SILVA</v>
          </cell>
          <cell r="F1432" t="str">
            <v>2 - Outros Profissionais da Saúde</v>
          </cell>
          <cell r="G1432" t="str">
            <v>322205</v>
          </cell>
          <cell r="H1432">
            <v>45474</v>
          </cell>
          <cell r="J1432">
            <v>346.87</v>
          </cell>
          <cell r="L1432">
            <v>95.865238095199999</v>
          </cell>
          <cell r="M1432">
            <v>0</v>
          </cell>
          <cell r="O1432">
            <v>1.82</v>
          </cell>
          <cell r="Y1432">
            <v>1653.3100000000002</v>
          </cell>
          <cell r="AB1432" t="str">
            <v>PL14434</v>
          </cell>
        </row>
        <row r="1433">
          <cell r="C1433" t="str">
            <v>HOSPITAL MESTRE VITALINO</v>
          </cell>
          <cell r="E1433" t="str">
            <v>LUANA MARIA DA SILVA CLEMENTE</v>
          </cell>
          <cell r="F1433" t="str">
            <v>2 - Outros Profissionais da Saúde</v>
          </cell>
          <cell r="G1433" t="str">
            <v>322205</v>
          </cell>
          <cell r="H1433">
            <v>45474</v>
          </cell>
          <cell r="J1433">
            <v>285.86</v>
          </cell>
          <cell r="L1433">
            <v>95.865238095199999</v>
          </cell>
          <cell r="M1433">
            <v>29.39</v>
          </cell>
          <cell r="O1433">
            <v>1.82</v>
          </cell>
          <cell r="Y1433">
            <v>1653.3100000000002</v>
          </cell>
          <cell r="AB1433" t="str">
            <v>PL14434</v>
          </cell>
        </row>
        <row r="1434">
          <cell r="C1434" t="str">
            <v>HOSPITAL MESTRE VITALINO</v>
          </cell>
          <cell r="E1434" t="str">
            <v>LUANA MIKAELLI SANTANA DA SILVA</v>
          </cell>
          <cell r="F1434" t="str">
            <v>2 - Outros Profissionais da Saúde</v>
          </cell>
          <cell r="G1434" t="str">
            <v>322205</v>
          </cell>
          <cell r="H1434">
            <v>45474</v>
          </cell>
          <cell r="J1434">
            <v>300.27</v>
          </cell>
          <cell r="L1434">
            <v>95.865238095199999</v>
          </cell>
          <cell r="M1434">
            <v>27.43</v>
          </cell>
          <cell r="O1434">
            <v>1.82</v>
          </cell>
          <cell r="Y1434">
            <v>1653.3100000000002</v>
          </cell>
          <cell r="AB1434" t="str">
            <v>PL14434</v>
          </cell>
        </row>
        <row r="1435">
          <cell r="C1435" t="str">
            <v>HOSPITAL MESTRE VITALINO</v>
          </cell>
          <cell r="E1435" t="str">
            <v>LUANA RAFAELA ALVES DA SILVA</v>
          </cell>
          <cell r="F1435" t="str">
            <v>2 - Outros Profissionais da Saúde</v>
          </cell>
          <cell r="G1435" t="str">
            <v>322205</v>
          </cell>
          <cell r="H1435">
            <v>45474</v>
          </cell>
          <cell r="J1435">
            <v>287.83</v>
          </cell>
          <cell r="L1435">
            <v>95.865238095199999</v>
          </cell>
          <cell r="M1435">
            <v>25.47</v>
          </cell>
          <cell r="O1435">
            <v>1.82</v>
          </cell>
          <cell r="Y1435">
            <v>1653.3100000000002</v>
          </cell>
          <cell r="AB1435" t="str">
            <v>PL14434</v>
          </cell>
        </row>
        <row r="1436">
          <cell r="C1436" t="str">
            <v>HOSPITAL MESTRE VITALINO</v>
          </cell>
          <cell r="E1436" t="str">
            <v>LUANA RAFAELA DE LIMA</v>
          </cell>
          <cell r="F1436" t="str">
            <v>3 - Administrativo</v>
          </cell>
          <cell r="G1436" t="str">
            <v>223710</v>
          </cell>
          <cell r="H1436">
            <v>45474</v>
          </cell>
          <cell r="J1436">
            <v>305.94</v>
          </cell>
          <cell r="O1436">
            <v>1.82</v>
          </cell>
        </row>
        <row r="1437">
          <cell r="C1437" t="str">
            <v>HOSPITAL MESTRE VITALINO</v>
          </cell>
          <cell r="E1437" t="str">
            <v>LUANA SABRINA DOS SANTOS ANDRADE</v>
          </cell>
          <cell r="F1437" t="str">
            <v>2 - Outros Profissionais da Saúde</v>
          </cell>
          <cell r="G1437" t="str">
            <v>223505</v>
          </cell>
          <cell r="H1437">
            <v>45474</v>
          </cell>
          <cell r="J1437">
            <v>403.64</v>
          </cell>
          <cell r="O1437">
            <v>1.35</v>
          </cell>
          <cell r="Y1437">
            <v>972.42</v>
          </cell>
          <cell r="AB1437" t="str">
            <v>PL14434</v>
          </cell>
        </row>
        <row r="1438">
          <cell r="C1438" t="str">
            <v>HOSPITAL MESTRE VITALINO</v>
          </cell>
          <cell r="E1438" t="str">
            <v>LUCAS ALVES DA CUNHA</v>
          </cell>
          <cell r="F1438" t="str">
            <v>3 - Administrativo</v>
          </cell>
          <cell r="G1438" t="str">
            <v>521130</v>
          </cell>
          <cell r="H1438">
            <v>45474</v>
          </cell>
          <cell r="J1438">
            <v>194</v>
          </cell>
          <cell r="L1438">
            <v>95.865238095199999</v>
          </cell>
          <cell r="M1438">
            <v>28.24</v>
          </cell>
          <cell r="O1438">
            <v>1.82</v>
          </cell>
        </row>
        <row r="1439">
          <cell r="C1439" t="str">
            <v>HOSPITAL MESTRE VITALINO</v>
          </cell>
          <cell r="E1439" t="str">
            <v>LUCAS DOS SANTOS LUCENA</v>
          </cell>
          <cell r="F1439" t="str">
            <v>3 - Administrativo</v>
          </cell>
          <cell r="G1439" t="str">
            <v>521130</v>
          </cell>
          <cell r="H1439">
            <v>45474</v>
          </cell>
          <cell r="J1439">
            <v>141.15</v>
          </cell>
          <cell r="L1439">
            <v>95.865238095199999</v>
          </cell>
          <cell r="M1439">
            <v>28.24</v>
          </cell>
          <cell r="O1439">
            <v>1.82</v>
          </cell>
        </row>
        <row r="1440">
          <cell r="C1440" t="str">
            <v>HOSPITAL MESTRE VITALINO</v>
          </cell>
          <cell r="E1440" t="str">
            <v>LUCAS FELIPE ALVES DA SILVA</v>
          </cell>
          <cell r="F1440" t="str">
            <v>3 - Administrativo</v>
          </cell>
          <cell r="G1440" t="str">
            <v>515110</v>
          </cell>
          <cell r="H1440">
            <v>45474</v>
          </cell>
          <cell r="J1440">
            <v>149.19</v>
          </cell>
          <cell r="L1440">
            <v>95.865238095199999</v>
          </cell>
          <cell r="M1440">
            <v>27.3</v>
          </cell>
          <cell r="O1440">
            <v>1.82</v>
          </cell>
        </row>
        <row r="1441">
          <cell r="C1441" t="str">
            <v>HOSPITAL MESTRE VITALINO</v>
          </cell>
          <cell r="E1441" t="str">
            <v>LUCAS GABRYEL BRASIL DE ARRUDA</v>
          </cell>
          <cell r="F1441" t="str">
            <v>3 - Administrativo</v>
          </cell>
          <cell r="G1441" t="str">
            <v>763305</v>
          </cell>
          <cell r="H1441">
            <v>45474</v>
          </cell>
          <cell r="J1441">
            <v>149.72</v>
          </cell>
          <cell r="L1441">
            <v>95.865238095199999</v>
          </cell>
          <cell r="M1441">
            <v>28.24</v>
          </cell>
          <cell r="O1441">
            <v>1.82</v>
          </cell>
        </row>
        <row r="1442">
          <cell r="C1442" t="str">
            <v>HOSPITAL MESTRE VITALINO</v>
          </cell>
          <cell r="E1442" t="str">
            <v>LUCAS GONZAGA DA SILVA</v>
          </cell>
          <cell r="F1442" t="str">
            <v>2 - Outros Profissionais da Saúde</v>
          </cell>
          <cell r="G1442" t="str">
            <v>223505</v>
          </cell>
          <cell r="H1442">
            <v>45474</v>
          </cell>
          <cell r="J1442">
            <v>394.65</v>
          </cell>
          <cell r="L1442">
            <v>95.865238095199999</v>
          </cell>
          <cell r="M1442">
            <v>4.1100000000000003</v>
          </cell>
          <cell r="O1442">
            <v>1.35</v>
          </cell>
          <cell r="Y1442">
            <v>972.42</v>
          </cell>
          <cell r="AB1442" t="str">
            <v>PL14434</v>
          </cell>
        </row>
        <row r="1443">
          <cell r="C1443" t="str">
            <v>HOSPITAL MESTRE VITALINO</v>
          </cell>
          <cell r="E1443" t="str">
            <v>LUCAS HENRIQUE DA SILVA LIMA</v>
          </cell>
          <cell r="F1443" t="str">
            <v>2 - Outros Profissionais da Saúde</v>
          </cell>
          <cell r="G1443" t="str">
            <v>322205</v>
          </cell>
          <cell r="H1443">
            <v>45474</v>
          </cell>
          <cell r="J1443">
            <v>302.26</v>
          </cell>
          <cell r="O1443">
            <v>1.82</v>
          </cell>
          <cell r="Y1443">
            <v>1653.3100000000002</v>
          </cell>
          <cell r="AB1443" t="str">
            <v>PL14434</v>
          </cell>
        </row>
        <row r="1444">
          <cell r="C1444" t="str">
            <v>HOSPITAL MESTRE VITALINO</v>
          </cell>
          <cell r="E1444" t="str">
            <v>LUCAS IGOR GOMES DOS SANTOS DA SILVA</v>
          </cell>
          <cell r="F1444" t="str">
            <v>3 - Administrativo</v>
          </cell>
          <cell r="G1444" t="str">
            <v>521130</v>
          </cell>
          <cell r="H1444">
            <v>45474</v>
          </cell>
          <cell r="J1444">
            <v>146.22</v>
          </cell>
          <cell r="L1444">
            <v>95.865238095199999</v>
          </cell>
          <cell r="M1444">
            <v>28.24</v>
          </cell>
          <cell r="O1444">
            <v>1.82</v>
          </cell>
        </row>
        <row r="1445">
          <cell r="C1445" t="str">
            <v>HOSPITAL MESTRE VITALINO</v>
          </cell>
          <cell r="E1445" t="str">
            <v>LUCAS MACEDO CAVALCANTI</v>
          </cell>
          <cell r="F1445" t="str">
            <v>3 - Administrativo</v>
          </cell>
          <cell r="G1445" t="str">
            <v>514320</v>
          </cell>
          <cell r="H1445">
            <v>45474</v>
          </cell>
          <cell r="J1445">
            <v>141.15</v>
          </cell>
          <cell r="O1445">
            <v>1.82</v>
          </cell>
        </row>
        <row r="1446">
          <cell r="C1446" t="str">
            <v>HOSPITAL MESTRE VITALINO</v>
          </cell>
          <cell r="E1446" t="str">
            <v>LUCAS MARCOS DA SILVA</v>
          </cell>
          <cell r="F1446" t="str">
            <v>3 - Administrativo</v>
          </cell>
          <cell r="G1446" t="str">
            <v>514320</v>
          </cell>
          <cell r="H1446">
            <v>45474</v>
          </cell>
          <cell r="J1446">
            <v>141.26</v>
          </cell>
          <cell r="O1446">
            <v>1.82</v>
          </cell>
        </row>
        <row r="1447">
          <cell r="C1447" t="str">
            <v>HOSPITAL MESTRE VITALINO</v>
          </cell>
          <cell r="E1447" t="str">
            <v>LUCAS MENDONCA DE SENA FALCAO OLIVEIRA</v>
          </cell>
          <cell r="F1447" t="str">
            <v>3 - Administrativo</v>
          </cell>
          <cell r="G1447" t="str">
            <v>223405</v>
          </cell>
          <cell r="H1447">
            <v>45474</v>
          </cell>
          <cell r="J1447">
            <v>359.55</v>
          </cell>
          <cell r="L1447">
            <v>95.865238095199999</v>
          </cell>
          <cell r="M1447">
            <v>19.43</v>
          </cell>
          <cell r="O1447">
            <v>1.82</v>
          </cell>
        </row>
        <row r="1448">
          <cell r="C1448" t="str">
            <v>HOSPITAL MESTRE VITALINO</v>
          </cell>
          <cell r="E1448" t="str">
            <v>LUCAS MIKAEL DA SILVA CORDEIRO</v>
          </cell>
          <cell r="F1448" t="str">
            <v>3 - Administrativo</v>
          </cell>
          <cell r="G1448" t="str">
            <v>411010</v>
          </cell>
          <cell r="H1448">
            <v>45474</v>
          </cell>
          <cell r="J1448">
            <v>161.01</v>
          </cell>
          <cell r="O1448">
            <v>1.82</v>
          </cell>
        </row>
        <row r="1449">
          <cell r="C1449" t="str">
            <v>HOSPITAL MESTRE VITALINO</v>
          </cell>
          <cell r="E1449" t="str">
            <v>LUCAS MILLER BARROS DA SILVA</v>
          </cell>
          <cell r="F1449" t="str">
            <v>3 - Administrativo</v>
          </cell>
          <cell r="G1449" t="str">
            <v>411010</v>
          </cell>
          <cell r="H1449">
            <v>45474</v>
          </cell>
          <cell r="J1449">
            <v>153.75</v>
          </cell>
          <cell r="O1449">
            <v>1.82</v>
          </cell>
        </row>
        <row r="1450">
          <cell r="C1450" t="str">
            <v>HOSPITAL MESTRE VITALINO</v>
          </cell>
          <cell r="E1450" t="str">
            <v>LUCAS MONTARROYOS VASCONCELOS DE ALBUQUERQUE</v>
          </cell>
          <cell r="F1450" t="str">
            <v>1 - Médico</v>
          </cell>
          <cell r="G1450" t="str">
            <v>225225</v>
          </cell>
          <cell r="H1450">
            <v>45474</v>
          </cell>
          <cell r="J1450">
            <v>1210.5</v>
          </cell>
          <cell r="L1450">
            <v>95.865238095199999</v>
          </cell>
          <cell r="M1450">
            <v>4.24</v>
          </cell>
          <cell r="O1450">
            <v>5.77</v>
          </cell>
          <cell r="P1450">
            <v>1.23</v>
          </cell>
        </row>
        <row r="1451">
          <cell r="C1451" t="str">
            <v>HOSPITAL MESTRE VITALINO</v>
          </cell>
          <cell r="E1451" t="str">
            <v>LUCAS OSVALDO DA SILVA SANTOS</v>
          </cell>
          <cell r="F1451" t="str">
            <v>2 - Outros Profissionais da Saúde</v>
          </cell>
          <cell r="G1451" t="str">
            <v>223605</v>
          </cell>
          <cell r="H1451">
            <v>45474</v>
          </cell>
          <cell r="J1451">
            <v>306.39</v>
          </cell>
          <cell r="L1451">
            <v>95.865238095199999</v>
          </cell>
          <cell r="M1451">
            <v>3.56</v>
          </cell>
          <cell r="O1451">
            <v>1.35</v>
          </cell>
        </row>
        <row r="1452">
          <cell r="C1452" t="str">
            <v>HOSPITAL MESTRE VITALINO</v>
          </cell>
          <cell r="E1452" t="str">
            <v>LUCAS VINICIUS MOREIRA DE ARAUJO</v>
          </cell>
          <cell r="F1452" t="str">
            <v>1 - Médico</v>
          </cell>
          <cell r="G1452" t="str">
            <v>225170</v>
          </cell>
          <cell r="H1452">
            <v>45474</v>
          </cell>
          <cell r="J1452">
            <v>916.82</v>
          </cell>
          <cell r="L1452">
            <v>95.865238095199999</v>
          </cell>
          <cell r="M1452">
            <v>3.95</v>
          </cell>
          <cell r="O1452">
            <v>5.77</v>
          </cell>
          <cell r="P1452">
            <v>1.23</v>
          </cell>
        </row>
        <row r="1453">
          <cell r="C1453" t="str">
            <v>HOSPITAL MESTRE VITALINO</v>
          </cell>
          <cell r="E1453" t="str">
            <v>LUCELI LUCIA DE ARAUJO GOMES</v>
          </cell>
          <cell r="F1453" t="str">
            <v>2 - Outros Profissionais da Saúde</v>
          </cell>
          <cell r="G1453" t="str">
            <v>322205</v>
          </cell>
          <cell r="H1453">
            <v>45474</v>
          </cell>
          <cell r="J1453">
            <v>298.51</v>
          </cell>
          <cell r="L1453">
            <v>95.865238095199999</v>
          </cell>
          <cell r="M1453">
            <v>29.39</v>
          </cell>
          <cell r="O1453">
            <v>1.82</v>
          </cell>
          <cell r="Y1453">
            <v>1653.3100000000002</v>
          </cell>
          <cell r="AB1453" t="str">
            <v>PL14434</v>
          </cell>
        </row>
        <row r="1454">
          <cell r="C1454" t="str">
            <v>HOSPITAL MESTRE VITALINO</v>
          </cell>
          <cell r="E1454" t="str">
            <v>LUCIA MARIA DOS SANTOS</v>
          </cell>
          <cell r="F1454" t="str">
            <v>2 - Outros Profissionais da Saúde</v>
          </cell>
          <cell r="G1454" t="str">
            <v>322205</v>
          </cell>
          <cell r="H1454">
            <v>45474</v>
          </cell>
          <cell r="J1454">
            <v>291.38</v>
          </cell>
          <cell r="L1454">
            <v>95.865238095199999</v>
          </cell>
          <cell r="M1454">
            <v>22.53</v>
          </cell>
          <cell r="O1454">
            <v>1.82</v>
          </cell>
          <cell r="Y1454">
            <v>1653.3100000000002</v>
          </cell>
          <cell r="AB1454" t="str">
            <v>PL14434</v>
          </cell>
        </row>
        <row r="1455">
          <cell r="C1455" t="str">
            <v>HOSPITAL MESTRE VITALINO</v>
          </cell>
          <cell r="E1455" t="str">
            <v>LUCIANA ALMEIDA VIEGAS</v>
          </cell>
          <cell r="F1455" t="str">
            <v>3 - Administrativo</v>
          </cell>
          <cell r="G1455" t="str">
            <v>411010</v>
          </cell>
          <cell r="H1455">
            <v>45474</v>
          </cell>
          <cell r="J1455">
            <v>117.29</v>
          </cell>
          <cell r="L1455">
            <v>95.865238095199999</v>
          </cell>
          <cell r="M1455">
            <v>26.39</v>
          </cell>
          <cell r="O1455">
            <v>1.82</v>
          </cell>
        </row>
        <row r="1456">
          <cell r="C1456" t="str">
            <v>HOSPITAL MESTRE VITALINO</v>
          </cell>
          <cell r="E1456" t="str">
            <v>LUCIANA CRISTINA DA SILVA</v>
          </cell>
          <cell r="F1456" t="str">
            <v>2 - Outros Profissionais da Saúde</v>
          </cell>
          <cell r="G1456" t="str">
            <v>322205</v>
          </cell>
          <cell r="H1456">
            <v>45474</v>
          </cell>
          <cell r="J1456">
            <v>298.37</v>
          </cell>
          <cell r="L1456">
            <v>95.865238095199999</v>
          </cell>
          <cell r="M1456">
            <v>29.39</v>
          </cell>
          <cell r="O1456">
            <v>1.82</v>
          </cell>
          <cell r="Y1456">
            <v>1653.3100000000002</v>
          </cell>
          <cell r="AB1456" t="str">
            <v>PL14434</v>
          </cell>
        </row>
        <row r="1457">
          <cell r="C1457" t="str">
            <v>HOSPITAL MESTRE VITALINO</v>
          </cell>
          <cell r="E1457" t="str">
            <v>LUCIANA EUDA SANTOS DO NASCIMENTO</v>
          </cell>
          <cell r="F1457" t="str">
            <v>2 - Outros Profissionais da Saúde</v>
          </cell>
          <cell r="G1457" t="str">
            <v>223605</v>
          </cell>
          <cell r="H1457">
            <v>45474</v>
          </cell>
          <cell r="J1457">
            <v>321.49</v>
          </cell>
          <cell r="L1457">
            <v>95.865238095199999</v>
          </cell>
          <cell r="M1457">
            <v>3.68</v>
          </cell>
          <cell r="O1457">
            <v>1.35</v>
          </cell>
        </row>
        <row r="1458">
          <cell r="C1458" t="str">
            <v>HOSPITAL MESTRE VITALINO</v>
          </cell>
          <cell r="E1458" t="str">
            <v>LUCIANA MARIA DA SILVA</v>
          </cell>
          <cell r="F1458" t="str">
            <v>3 - Administrativo</v>
          </cell>
          <cell r="G1458" t="str">
            <v>763305</v>
          </cell>
          <cell r="H1458">
            <v>45474</v>
          </cell>
          <cell r="J1458">
            <v>136.58000000000001</v>
          </cell>
          <cell r="L1458">
            <v>95.865238095199999</v>
          </cell>
          <cell r="M1458">
            <v>28.24</v>
          </cell>
          <cell r="O1458">
            <v>1.82</v>
          </cell>
        </row>
        <row r="1459">
          <cell r="C1459" t="str">
            <v>HOSPITAL MESTRE VITALINO</v>
          </cell>
          <cell r="E1459" t="str">
            <v>LUCIANA PATRICIA DA SILVA</v>
          </cell>
          <cell r="F1459" t="str">
            <v>2 - Outros Profissionais da Saúde</v>
          </cell>
          <cell r="G1459" t="str">
            <v>322205</v>
          </cell>
          <cell r="H1459">
            <v>45474</v>
          </cell>
          <cell r="J1459">
            <v>313.10000000000002</v>
          </cell>
          <cell r="L1459">
            <v>95.865238095199999</v>
          </cell>
          <cell r="M1459">
            <v>29.39</v>
          </cell>
          <cell r="O1459">
            <v>1.82</v>
          </cell>
          <cell r="R1459">
            <v>307.2</v>
          </cell>
          <cell r="S1459">
            <v>88.17</v>
          </cell>
          <cell r="Y1459">
            <v>1653.3100000000002</v>
          </cell>
          <cell r="AB1459" t="str">
            <v>PL14434</v>
          </cell>
        </row>
        <row r="1460">
          <cell r="C1460" t="str">
            <v>HOSPITAL MESTRE VITALINO</v>
          </cell>
          <cell r="E1460" t="str">
            <v>LUCIANA SANTOS ALVES</v>
          </cell>
          <cell r="F1460" t="str">
            <v>3 - Administrativo</v>
          </cell>
          <cell r="G1460" t="str">
            <v>513505</v>
          </cell>
          <cell r="H1460">
            <v>45474</v>
          </cell>
          <cell r="J1460">
            <v>89.39</v>
          </cell>
          <cell r="L1460">
            <v>95.865238095199999</v>
          </cell>
          <cell r="M1460">
            <v>17.89</v>
          </cell>
          <cell r="O1460">
            <v>1.82</v>
          </cell>
          <cell r="U1460">
            <v>51.27</v>
          </cell>
          <cell r="X1460" t="str">
            <v>AUX. CRECHE I</v>
          </cell>
        </row>
        <row r="1461">
          <cell r="C1461" t="str">
            <v>HOSPITAL MESTRE VITALINO</v>
          </cell>
          <cell r="E1461" t="str">
            <v>LUCIANA VALENCA DE OLIVEIRA</v>
          </cell>
          <cell r="F1461" t="str">
            <v>1 - Médico</v>
          </cell>
          <cell r="G1461" t="str">
            <v>225124</v>
          </cell>
          <cell r="H1461">
            <v>45474</v>
          </cell>
          <cell r="J1461">
            <v>679.71</v>
          </cell>
          <cell r="L1461">
            <v>95.865238095199999</v>
          </cell>
          <cell r="M1461">
            <v>2.12</v>
          </cell>
          <cell r="O1461">
            <v>5.77</v>
          </cell>
          <cell r="P1461">
            <v>1.23</v>
          </cell>
        </row>
        <row r="1462">
          <cell r="C1462" t="str">
            <v>HOSPITAL MESTRE VITALINO</v>
          </cell>
          <cell r="E1462" t="str">
            <v>LUCIANA VIEIRA CUNHA SILVA</v>
          </cell>
          <cell r="F1462" t="str">
            <v>2 - Outros Profissionais da Saúde</v>
          </cell>
          <cell r="G1462" t="str">
            <v>251605</v>
          </cell>
          <cell r="H1462">
            <v>45474</v>
          </cell>
          <cell r="J1462">
            <v>213.95</v>
          </cell>
          <cell r="L1462">
            <v>95.865238095199999</v>
          </cell>
          <cell r="M1462">
            <v>47.84</v>
          </cell>
          <cell r="O1462">
            <v>1.82</v>
          </cell>
        </row>
        <row r="1463">
          <cell r="C1463" t="str">
            <v>HOSPITAL MESTRE VITALINO</v>
          </cell>
          <cell r="E1463" t="str">
            <v>LUCIANO BRAZ DE LUCENA</v>
          </cell>
          <cell r="F1463" t="str">
            <v>3 - Administrativo</v>
          </cell>
          <cell r="G1463" t="str">
            <v>763305</v>
          </cell>
          <cell r="H1463">
            <v>45474</v>
          </cell>
          <cell r="J1463">
            <v>135.55000000000001</v>
          </cell>
          <cell r="L1463">
            <v>95.865238095199999</v>
          </cell>
          <cell r="M1463">
            <v>28.24</v>
          </cell>
          <cell r="O1463">
            <v>1.82</v>
          </cell>
        </row>
        <row r="1464">
          <cell r="C1464" t="str">
            <v>HOSPITAL MESTRE VITALINO</v>
          </cell>
          <cell r="E1464" t="str">
            <v>LUCIANO CORREIA DE AMORIM JUNIOR</v>
          </cell>
          <cell r="F1464" t="str">
            <v>2 - Outros Profissionais da Saúde</v>
          </cell>
          <cell r="G1464" t="str">
            <v>322205</v>
          </cell>
          <cell r="H1464">
            <v>45474</v>
          </cell>
          <cell r="J1464">
            <v>322.88</v>
          </cell>
          <cell r="L1464">
            <v>95.865238095199999</v>
          </cell>
          <cell r="M1464">
            <v>29.39</v>
          </cell>
          <cell r="O1464">
            <v>1.82</v>
          </cell>
          <cell r="Y1464">
            <v>1653.3100000000002</v>
          </cell>
          <cell r="AB1464" t="str">
            <v>PL14434</v>
          </cell>
        </row>
        <row r="1465">
          <cell r="C1465" t="str">
            <v>HOSPITAL MESTRE VITALINO</v>
          </cell>
          <cell r="E1465" t="str">
            <v>LUCIANO FLAVIO DA SILVA</v>
          </cell>
          <cell r="F1465" t="str">
            <v>2 - Outros Profissionais da Saúde</v>
          </cell>
          <cell r="G1465" t="str">
            <v>324115</v>
          </cell>
          <cell r="H1465">
            <v>45474</v>
          </cell>
          <cell r="J1465">
            <v>362.01</v>
          </cell>
          <cell r="L1465">
            <v>95.865238095199999</v>
          </cell>
          <cell r="M1465">
            <v>2.17</v>
          </cell>
          <cell r="O1465">
            <v>10</v>
          </cell>
        </row>
        <row r="1466">
          <cell r="C1466" t="str">
            <v>HOSPITAL MESTRE VITALINO</v>
          </cell>
          <cell r="E1466" t="str">
            <v>LUCIANO FRANCA DOS SANTOS</v>
          </cell>
          <cell r="F1466" t="str">
            <v>3 - Administrativo</v>
          </cell>
          <cell r="G1466" t="str">
            <v>517410</v>
          </cell>
          <cell r="H1466">
            <v>45474</v>
          </cell>
          <cell r="J1466">
            <v>138.05000000000001</v>
          </cell>
          <cell r="O1466">
            <v>1.82</v>
          </cell>
        </row>
        <row r="1467">
          <cell r="C1467" t="str">
            <v>HOSPITAL MESTRE VITALINO</v>
          </cell>
          <cell r="E1467" t="str">
            <v>LUCIANO FRANCISCO DA SILVA</v>
          </cell>
          <cell r="F1467" t="str">
            <v>2 - Outros Profissionais da Saúde</v>
          </cell>
          <cell r="G1467" t="str">
            <v>324115</v>
          </cell>
          <cell r="H1467">
            <v>45474</v>
          </cell>
          <cell r="J1467">
            <v>324.73</v>
          </cell>
          <cell r="L1467">
            <v>95.865238095199999</v>
          </cell>
          <cell r="M1467">
            <v>2.5099999999999998</v>
          </cell>
          <cell r="O1467">
            <v>10</v>
          </cell>
        </row>
        <row r="1468">
          <cell r="C1468" t="str">
            <v>HOSPITAL MESTRE VITALINO</v>
          </cell>
          <cell r="E1468" t="str">
            <v>LUCIANO JOSE DA SILVA</v>
          </cell>
          <cell r="F1468" t="str">
            <v>3 - Administrativo</v>
          </cell>
          <cell r="G1468" t="str">
            <v>517410</v>
          </cell>
          <cell r="H1468">
            <v>45474</v>
          </cell>
          <cell r="J1468">
            <v>127.14</v>
          </cell>
          <cell r="O1468">
            <v>1.82</v>
          </cell>
        </row>
        <row r="1469">
          <cell r="C1469" t="str">
            <v>HOSPITAL MESTRE VITALINO</v>
          </cell>
          <cell r="E1469" t="str">
            <v>LUCIANO SEVERINO DA SILVA</v>
          </cell>
          <cell r="F1469" t="str">
            <v>3 - Administrativo</v>
          </cell>
          <cell r="G1469" t="str">
            <v>521130</v>
          </cell>
          <cell r="H1469">
            <v>45474</v>
          </cell>
          <cell r="J1469">
            <v>158.34</v>
          </cell>
          <cell r="L1469">
            <v>95.865238095199999</v>
          </cell>
          <cell r="M1469">
            <v>28.24</v>
          </cell>
          <cell r="O1469">
            <v>1.82</v>
          </cell>
        </row>
        <row r="1470">
          <cell r="C1470" t="str">
            <v>HOSPITAL MESTRE VITALINO</v>
          </cell>
          <cell r="E1470" t="str">
            <v>LUCICLEIDE DO AMARAL MOREIRA</v>
          </cell>
          <cell r="F1470" t="str">
            <v>2 - Outros Profissionais da Saúde</v>
          </cell>
          <cell r="G1470" t="str">
            <v>223505</v>
          </cell>
          <cell r="H1470">
            <v>45474</v>
          </cell>
          <cell r="J1470">
            <v>423.96</v>
          </cell>
          <cell r="L1470">
            <v>95.865238095199999</v>
          </cell>
          <cell r="M1470">
            <v>3.83</v>
          </cell>
          <cell r="O1470">
            <v>1.35</v>
          </cell>
          <cell r="Y1470">
            <v>972.42</v>
          </cell>
          <cell r="AB1470" t="str">
            <v>PL14434</v>
          </cell>
        </row>
        <row r="1471">
          <cell r="C1471" t="str">
            <v>HOSPITAL MESTRE VITALINO</v>
          </cell>
          <cell r="E1471" t="str">
            <v>LUCICLEIDE FERREIRA DA SILVA SOUZA</v>
          </cell>
          <cell r="F1471" t="str">
            <v>3 - Administrativo</v>
          </cell>
          <cell r="G1471" t="str">
            <v>514320</v>
          </cell>
          <cell r="H1471">
            <v>45474</v>
          </cell>
          <cell r="J1471">
            <v>156.6</v>
          </cell>
          <cell r="L1471">
            <v>95.865238095199999</v>
          </cell>
          <cell r="M1471">
            <v>28.24</v>
          </cell>
          <cell r="O1471">
            <v>1.82</v>
          </cell>
        </row>
        <row r="1472">
          <cell r="C1472" t="str">
            <v>HOSPITAL MESTRE VITALINO</v>
          </cell>
          <cell r="E1472" t="str">
            <v>LUCICLEIDE FERREIRA LINS</v>
          </cell>
          <cell r="F1472" t="str">
            <v>2 - Outros Profissionais da Saúde</v>
          </cell>
          <cell r="G1472" t="str">
            <v>322205</v>
          </cell>
          <cell r="H1472">
            <v>45474</v>
          </cell>
          <cell r="J1472">
            <v>318.77</v>
          </cell>
          <cell r="L1472">
            <v>95.865238095199999</v>
          </cell>
          <cell r="M1472">
            <v>29.39</v>
          </cell>
          <cell r="O1472">
            <v>1.82</v>
          </cell>
          <cell r="Y1472">
            <v>1653.3100000000002</v>
          </cell>
          <cell r="AB1472" t="str">
            <v>PL14434</v>
          </cell>
        </row>
        <row r="1473">
          <cell r="C1473" t="str">
            <v>HOSPITAL MESTRE VITALINO</v>
          </cell>
          <cell r="E1473" t="str">
            <v>LUCICLEIDE MARIA DA SILVA</v>
          </cell>
          <cell r="F1473" t="str">
            <v>2 - Outros Profissionais da Saúde</v>
          </cell>
          <cell r="G1473" t="str">
            <v>223505</v>
          </cell>
          <cell r="H1473">
            <v>45474</v>
          </cell>
          <cell r="J1473">
            <v>393.98</v>
          </cell>
          <cell r="L1473">
            <v>95.865238095199999</v>
          </cell>
          <cell r="M1473">
            <v>4.1100000000000003</v>
          </cell>
          <cell r="O1473">
            <v>1.35</v>
          </cell>
          <cell r="Y1473">
            <v>972.42</v>
          </cell>
          <cell r="AB1473" t="str">
            <v>PL14434</v>
          </cell>
        </row>
        <row r="1474">
          <cell r="C1474" t="str">
            <v>HOSPITAL MESTRE VITALINO</v>
          </cell>
          <cell r="E1474" t="str">
            <v>LUCICLEIDE MARIA DA SILVA</v>
          </cell>
          <cell r="F1474" t="str">
            <v>2 - Outros Profissionais da Saúde</v>
          </cell>
          <cell r="G1474" t="str">
            <v>322205</v>
          </cell>
          <cell r="H1474">
            <v>45474</v>
          </cell>
          <cell r="J1474">
            <v>283.61</v>
          </cell>
          <cell r="L1474">
            <v>95.865238095199999</v>
          </cell>
          <cell r="M1474">
            <v>29.39</v>
          </cell>
          <cell r="O1474">
            <v>1.82</v>
          </cell>
          <cell r="Y1474">
            <v>1653.3100000000002</v>
          </cell>
          <cell r="AB1474" t="str">
            <v>PL14434</v>
          </cell>
        </row>
        <row r="1475">
          <cell r="C1475" t="str">
            <v>HOSPITAL MESTRE VITALINO</v>
          </cell>
          <cell r="E1475" t="str">
            <v>LUCIENE GEISA DA SILVA</v>
          </cell>
          <cell r="F1475" t="str">
            <v>3 - Administrativo</v>
          </cell>
          <cell r="G1475" t="str">
            <v>411010</v>
          </cell>
          <cell r="H1475">
            <v>45474</v>
          </cell>
          <cell r="J1475">
            <v>139.88</v>
          </cell>
          <cell r="L1475">
            <v>95.865238095199999</v>
          </cell>
          <cell r="M1475">
            <v>29.32</v>
          </cell>
          <cell r="O1475">
            <v>1.82</v>
          </cell>
          <cell r="R1475">
            <v>307.2</v>
          </cell>
          <cell r="S1475">
            <v>87.97</v>
          </cell>
        </row>
        <row r="1476">
          <cell r="C1476" t="str">
            <v>HOSPITAL MESTRE VITALINO</v>
          </cell>
          <cell r="E1476" t="str">
            <v>LUCILENE MARIA DOS SANTOS</v>
          </cell>
          <cell r="F1476" t="str">
            <v>2 - Outros Profissionais da Saúde</v>
          </cell>
          <cell r="G1476" t="str">
            <v>322205</v>
          </cell>
          <cell r="H1476">
            <v>45474</v>
          </cell>
          <cell r="J1476">
            <v>296.2</v>
          </cell>
          <cell r="L1476">
            <v>95.865238095199999</v>
          </cell>
          <cell r="M1476">
            <v>29.39</v>
          </cell>
          <cell r="O1476">
            <v>1.82</v>
          </cell>
          <cell r="Y1476">
            <v>1653.3100000000002</v>
          </cell>
          <cell r="AB1476" t="str">
            <v>PL14434</v>
          </cell>
        </row>
        <row r="1477">
          <cell r="C1477" t="str">
            <v>HOSPITAL MESTRE VITALINO</v>
          </cell>
          <cell r="E1477" t="str">
            <v>LUCIMAEL DE GOES SILVA</v>
          </cell>
          <cell r="F1477" t="str">
            <v>3 - Administrativo</v>
          </cell>
          <cell r="G1477" t="str">
            <v>515110</v>
          </cell>
          <cell r="H1477">
            <v>45474</v>
          </cell>
          <cell r="J1477">
            <v>162.41999999999999</v>
          </cell>
          <cell r="L1477">
            <v>95.865238095199999</v>
          </cell>
          <cell r="M1477">
            <v>28.24</v>
          </cell>
          <cell r="O1477">
            <v>1.82</v>
          </cell>
        </row>
        <row r="1478">
          <cell r="C1478" t="str">
            <v>HOSPITAL MESTRE VITALINO</v>
          </cell>
          <cell r="E1478" t="str">
            <v>LUCIMARA ALEXANDRE DOS SANTOS</v>
          </cell>
          <cell r="F1478" t="str">
            <v>2 - Outros Profissionais da Saúde</v>
          </cell>
          <cell r="G1478" t="str">
            <v>322205</v>
          </cell>
          <cell r="H1478">
            <v>45474</v>
          </cell>
          <cell r="J1478">
            <v>296.58</v>
          </cell>
          <cell r="L1478">
            <v>95.865238095199999</v>
          </cell>
          <cell r="M1478">
            <v>29.39</v>
          </cell>
          <cell r="O1478">
            <v>1.82</v>
          </cell>
          <cell r="U1478">
            <v>77.55</v>
          </cell>
          <cell r="X1478" t="str">
            <v>AUX. CRECHE I</v>
          </cell>
          <cell r="Y1478">
            <v>1653.3100000000002</v>
          </cell>
          <cell r="AB1478" t="str">
            <v>PL14434</v>
          </cell>
        </row>
        <row r="1479">
          <cell r="C1479" t="str">
            <v>HOSPITAL MESTRE VITALINO</v>
          </cell>
          <cell r="E1479" t="str">
            <v>LUCINEIDE HELENA DA SILVA CAMPOS</v>
          </cell>
          <cell r="F1479" t="str">
            <v>2 - Outros Profissionais da Saúde</v>
          </cell>
          <cell r="G1479" t="str">
            <v>223505</v>
          </cell>
          <cell r="H1479">
            <v>45474</v>
          </cell>
          <cell r="J1479">
            <v>382.27</v>
          </cell>
          <cell r="L1479">
            <v>95.865238095199999</v>
          </cell>
          <cell r="M1479">
            <v>4.1100000000000003</v>
          </cell>
          <cell r="O1479">
            <v>1.35</v>
          </cell>
          <cell r="Y1479">
            <v>972.42</v>
          </cell>
          <cell r="AB1479" t="str">
            <v>PL14434</v>
          </cell>
        </row>
        <row r="1480">
          <cell r="C1480" t="str">
            <v>HOSPITAL MESTRE VITALINO</v>
          </cell>
          <cell r="E1480" t="str">
            <v>LUCINEIDE MARIA ALVES</v>
          </cell>
          <cell r="F1480" t="str">
            <v>3 - Administrativo</v>
          </cell>
          <cell r="G1480" t="str">
            <v>514320</v>
          </cell>
          <cell r="H1480">
            <v>45474</v>
          </cell>
          <cell r="J1480">
            <v>149.99</v>
          </cell>
          <cell r="O1480">
            <v>1.82</v>
          </cell>
          <cell r="R1480">
            <v>307.2</v>
          </cell>
          <cell r="S1480">
            <v>84.72</v>
          </cell>
          <cell r="U1480">
            <v>80.95</v>
          </cell>
          <cell r="X1480" t="str">
            <v>AUX. CRECHE I</v>
          </cell>
        </row>
        <row r="1481">
          <cell r="C1481" t="str">
            <v>HOSPITAL MESTRE VITALINO</v>
          </cell>
          <cell r="E1481" t="str">
            <v>LUCIVANIA HELENA DE FRANCA</v>
          </cell>
          <cell r="F1481" t="str">
            <v>3 - Administrativo</v>
          </cell>
          <cell r="G1481" t="str">
            <v>514320</v>
          </cell>
          <cell r="H1481">
            <v>45474</v>
          </cell>
          <cell r="J1481">
            <v>158.09</v>
          </cell>
          <cell r="O1481">
            <v>1.82</v>
          </cell>
          <cell r="R1481">
            <v>307.2</v>
          </cell>
          <cell r="S1481">
            <v>84.72</v>
          </cell>
        </row>
        <row r="1482">
          <cell r="C1482" t="str">
            <v>HOSPITAL MESTRE VITALINO</v>
          </cell>
          <cell r="E1482" t="str">
            <v>LUCIVANIA MARIA CELESTINO</v>
          </cell>
          <cell r="F1482" t="str">
            <v>2 - Outros Profissionais da Saúde</v>
          </cell>
          <cell r="G1482" t="str">
            <v>322205</v>
          </cell>
          <cell r="H1482">
            <v>45474</v>
          </cell>
          <cell r="L1482">
            <v>95.865238095199999</v>
          </cell>
          <cell r="M1482">
            <v>0</v>
          </cell>
          <cell r="O1482">
            <v>1.82</v>
          </cell>
        </row>
        <row r="1483">
          <cell r="C1483" t="str">
            <v>HOSPITAL MESTRE VITALINO</v>
          </cell>
          <cell r="E1483" t="str">
            <v>LUDIMYLA GONCALVES DA SILVA</v>
          </cell>
          <cell r="F1483" t="str">
            <v>2 - Outros Profissionais da Saúde</v>
          </cell>
          <cell r="G1483" t="str">
            <v>223505</v>
          </cell>
          <cell r="H1483">
            <v>45474</v>
          </cell>
          <cell r="J1483">
            <v>452.92</v>
          </cell>
          <cell r="O1483">
            <v>1.35</v>
          </cell>
          <cell r="Y1483">
            <v>972.42</v>
          </cell>
          <cell r="AB1483" t="str">
            <v>PL14434</v>
          </cell>
        </row>
        <row r="1484">
          <cell r="C1484" t="str">
            <v>HOSPITAL MESTRE VITALINO</v>
          </cell>
          <cell r="E1484" t="str">
            <v>LUIS FERNANDO TEODOSIO DE OLIVEIRA</v>
          </cell>
          <cell r="F1484" t="str">
            <v>3 - Administrativo</v>
          </cell>
          <cell r="G1484" t="str">
            <v>515110</v>
          </cell>
          <cell r="H1484">
            <v>45474</v>
          </cell>
          <cell r="J1484">
            <v>160.85</v>
          </cell>
          <cell r="L1484">
            <v>95.865238095199999</v>
          </cell>
          <cell r="M1484">
            <v>28.24</v>
          </cell>
          <cell r="O1484">
            <v>1.82</v>
          </cell>
        </row>
        <row r="1485">
          <cell r="C1485" t="str">
            <v>HOSPITAL MESTRE VITALINO</v>
          </cell>
          <cell r="E1485" t="str">
            <v>LUIS MANUEL DA SILVA</v>
          </cell>
          <cell r="F1485" t="str">
            <v>3 - Administrativo</v>
          </cell>
          <cell r="G1485" t="str">
            <v>513505</v>
          </cell>
          <cell r="H1485">
            <v>45474</v>
          </cell>
          <cell r="J1485">
            <v>146.80000000000001</v>
          </cell>
          <cell r="O1485">
            <v>1.82</v>
          </cell>
        </row>
        <row r="1486">
          <cell r="C1486" t="str">
            <v>HOSPITAL MESTRE VITALINO</v>
          </cell>
          <cell r="E1486" t="str">
            <v>LUIZ AUGUSTO LAGEDO FERRAZ</v>
          </cell>
          <cell r="F1486" t="str">
            <v>1 - Médico</v>
          </cell>
          <cell r="G1486" t="str">
            <v>225112</v>
          </cell>
          <cell r="H1486">
            <v>45474</v>
          </cell>
          <cell r="J1486">
            <v>1024.72</v>
          </cell>
          <cell r="L1486">
            <v>95.865238095199999</v>
          </cell>
          <cell r="M1486">
            <v>4.24</v>
          </cell>
          <cell r="O1486">
            <v>5.77</v>
          </cell>
          <cell r="P1486">
            <v>1.23</v>
          </cell>
        </row>
        <row r="1487">
          <cell r="C1487" t="str">
            <v>HOSPITAL MESTRE VITALINO</v>
          </cell>
          <cell r="E1487" t="str">
            <v>LUIZ FELIPE AVILA CARVALHO CUSTODIO DA SILVA</v>
          </cell>
          <cell r="F1487" t="str">
            <v>1 - Médico</v>
          </cell>
          <cell r="G1487" t="str">
            <v>225225</v>
          </cell>
          <cell r="H1487">
            <v>45474</v>
          </cell>
          <cell r="J1487">
            <v>3908.13</v>
          </cell>
          <cell r="L1487">
            <v>95.865238095199999</v>
          </cell>
          <cell r="M1487">
            <v>4.24</v>
          </cell>
          <cell r="O1487">
            <v>5.77</v>
          </cell>
          <cell r="P1487">
            <v>1.23</v>
          </cell>
        </row>
        <row r="1488">
          <cell r="C1488" t="str">
            <v>HOSPITAL MESTRE VITALINO</v>
          </cell>
          <cell r="E1488" t="str">
            <v>LUIZ FERNANDO DE LOIOLA BARROS</v>
          </cell>
          <cell r="F1488" t="str">
            <v>2 - Outros Profissionais da Saúde</v>
          </cell>
          <cell r="G1488" t="str">
            <v>322205</v>
          </cell>
          <cell r="H1488">
            <v>45474</v>
          </cell>
          <cell r="J1488">
            <v>313.62</v>
          </cell>
          <cell r="L1488">
            <v>95.865238095199999</v>
          </cell>
          <cell r="M1488">
            <v>29.39</v>
          </cell>
          <cell r="O1488">
            <v>1.82</v>
          </cell>
          <cell r="Y1488">
            <v>1653.3100000000002</v>
          </cell>
          <cell r="AB1488" t="str">
            <v>PL14434</v>
          </cell>
        </row>
        <row r="1489">
          <cell r="C1489" t="str">
            <v>HOSPITAL MESTRE VITALINO</v>
          </cell>
          <cell r="E1489" t="str">
            <v>LUIZ GUSTAVO SALVINO DA SILVA</v>
          </cell>
          <cell r="F1489" t="str">
            <v>3 - Administrativo</v>
          </cell>
          <cell r="G1489" t="str">
            <v>514320</v>
          </cell>
          <cell r="H1489">
            <v>45474</v>
          </cell>
          <cell r="J1489">
            <v>141.15</v>
          </cell>
          <cell r="O1489">
            <v>1.82</v>
          </cell>
        </row>
        <row r="1490">
          <cell r="C1490" t="str">
            <v>HOSPITAL MESTRE VITALINO</v>
          </cell>
          <cell r="E1490" t="str">
            <v>LUIZ HENRIQUE DE MELO</v>
          </cell>
          <cell r="F1490" t="str">
            <v>3 - Administrativo</v>
          </cell>
          <cell r="G1490" t="str">
            <v>515110</v>
          </cell>
          <cell r="H1490">
            <v>45474</v>
          </cell>
          <cell r="J1490">
            <v>131.24</v>
          </cell>
          <cell r="L1490">
            <v>95.865238095199999</v>
          </cell>
          <cell r="M1490">
            <v>25.42</v>
          </cell>
          <cell r="O1490">
            <v>1.82</v>
          </cell>
        </row>
        <row r="1491">
          <cell r="C1491" t="str">
            <v>HOSPITAL MESTRE VITALINO</v>
          </cell>
          <cell r="E1491" t="str">
            <v>LUIZ IZIDORO BATISTA</v>
          </cell>
          <cell r="F1491" t="str">
            <v>3 - Administrativo</v>
          </cell>
          <cell r="G1491" t="str">
            <v>513505</v>
          </cell>
          <cell r="H1491">
            <v>45474</v>
          </cell>
          <cell r="J1491">
            <v>215.08</v>
          </cell>
          <cell r="O1491">
            <v>1.82</v>
          </cell>
        </row>
        <row r="1492">
          <cell r="C1492" t="str">
            <v>HOSPITAL MESTRE VITALINO</v>
          </cell>
          <cell r="E1492" t="str">
            <v>LUIZA DA SILVA PEIXOTO</v>
          </cell>
          <cell r="F1492" t="str">
            <v>2 - Outros Profissionais da Saúde</v>
          </cell>
          <cell r="G1492" t="str">
            <v>322205</v>
          </cell>
          <cell r="H1492">
            <v>45474</v>
          </cell>
          <cell r="J1492">
            <v>283.61</v>
          </cell>
          <cell r="L1492">
            <v>95.865238095199999</v>
          </cell>
          <cell r="M1492">
            <v>29.39</v>
          </cell>
          <cell r="O1492">
            <v>1.82</v>
          </cell>
          <cell r="Y1492">
            <v>1653.3100000000002</v>
          </cell>
          <cell r="AB1492" t="str">
            <v>PL14434</v>
          </cell>
        </row>
        <row r="1493">
          <cell r="C1493" t="str">
            <v>HOSPITAL MESTRE VITALINO</v>
          </cell>
          <cell r="E1493" t="str">
            <v>LUIZA LIVIA CAVALCANTI MOROTO</v>
          </cell>
          <cell r="F1493" t="str">
            <v>1 - Médico</v>
          </cell>
          <cell r="G1493" t="str">
            <v>225170</v>
          </cell>
          <cell r="H1493">
            <v>45474</v>
          </cell>
          <cell r="J1493">
            <v>1285.94</v>
          </cell>
          <cell r="L1493">
            <v>95.865238095199999</v>
          </cell>
          <cell r="M1493">
            <v>4.24</v>
          </cell>
          <cell r="O1493">
            <v>5.77</v>
          </cell>
          <cell r="P1493">
            <v>1.23</v>
          </cell>
        </row>
        <row r="1494">
          <cell r="C1494" t="str">
            <v>HOSPITAL MESTRE VITALINO</v>
          </cell>
          <cell r="E1494" t="str">
            <v>LUKAS EDWARD DA SILVA</v>
          </cell>
          <cell r="F1494" t="str">
            <v>1 - Médico</v>
          </cell>
          <cell r="G1494" t="str">
            <v>225170</v>
          </cell>
          <cell r="H1494">
            <v>45474</v>
          </cell>
          <cell r="J1494">
            <v>1013.02</v>
          </cell>
          <cell r="L1494">
            <v>95.865238095199999</v>
          </cell>
          <cell r="M1494">
            <v>4.24</v>
          </cell>
          <cell r="O1494">
            <v>5.77</v>
          </cell>
          <cell r="P1494">
            <v>1.23</v>
          </cell>
        </row>
        <row r="1495">
          <cell r="C1495" t="str">
            <v>HOSPITAL MESTRE VITALINO</v>
          </cell>
          <cell r="E1495" t="str">
            <v>LUNARIA TAMIRES DE OMENA</v>
          </cell>
          <cell r="F1495" t="str">
            <v>2 - Outros Profissionais da Saúde</v>
          </cell>
          <cell r="G1495" t="str">
            <v>322205</v>
          </cell>
          <cell r="H1495">
            <v>45474</v>
          </cell>
          <cell r="J1495">
            <v>292.73</v>
          </cell>
          <cell r="L1495">
            <v>95.865238095199999</v>
          </cell>
          <cell r="M1495">
            <v>29.39</v>
          </cell>
          <cell r="O1495">
            <v>1.82</v>
          </cell>
          <cell r="U1495">
            <v>77.55</v>
          </cell>
          <cell r="X1495" t="str">
            <v>AUX. CRECHE I</v>
          </cell>
          <cell r="Y1495">
            <v>1653.3100000000002</v>
          </cell>
          <cell r="AB1495" t="str">
            <v>PL14434</v>
          </cell>
        </row>
        <row r="1496">
          <cell r="C1496" t="str">
            <v>HOSPITAL MESTRE VITALINO</v>
          </cell>
          <cell r="E1496" t="str">
            <v>LUZIA BEZERRA DA SILVA</v>
          </cell>
          <cell r="F1496" t="str">
            <v>2 - Outros Profissionais da Saúde</v>
          </cell>
          <cell r="G1496" t="str">
            <v>322205</v>
          </cell>
          <cell r="H1496">
            <v>45474</v>
          </cell>
          <cell r="J1496">
            <v>283.61</v>
          </cell>
          <cell r="L1496">
            <v>95.865238095199999</v>
          </cell>
          <cell r="M1496">
            <v>29.39</v>
          </cell>
          <cell r="O1496">
            <v>1.82</v>
          </cell>
          <cell r="Y1496">
            <v>1653.3100000000002</v>
          </cell>
          <cell r="AB1496" t="str">
            <v>PL14434</v>
          </cell>
        </row>
        <row r="1497">
          <cell r="C1497" t="str">
            <v>HOSPITAL MESTRE VITALINO</v>
          </cell>
          <cell r="E1497" t="str">
            <v>LUZIA EDUARDA FERREIRA DA SILVA</v>
          </cell>
          <cell r="F1497" t="str">
            <v>2 - Outros Profissionais da Saúde</v>
          </cell>
          <cell r="G1497" t="str">
            <v>322205</v>
          </cell>
          <cell r="H1497">
            <v>45474</v>
          </cell>
          <cell r="J1497">
            <v>302.43</v>
          </cell>
          <cell r="L1497">
            <v>95.865238095199999</v>
          </cell>
          <cell r="M1497">
            <v>29.39</v>
          </cell>
          <cell r="O1497">
            <v>1.82</v>
          </cell>
          <cell r="Y1497">
            <v>1653.3100000000002</v>
          </cell>
          <cell r="AB1497" t="str">
            <v>PL14434</v>
          </cell>
        </row>
        <row r="1498">
          <cell r="C1498" t="str">
            <v>HOSPITAL MESTRE VITALINO</v>
          </cell>
          <cell r="E1498" t="str">
            <v>LUZIA JAQUELINE TOME BISPO</v>
          </cell>
          <cell r="F1498" t="str">
            <v>2 - Outros Profissionais da Saúde</v>
          </cell>
          <cell r="G1498" t="str">
            <v>322205</v>
          </cell>
          <cell r="H1498">
            <v>45474</v>
          </cell>
          <cell r="J1498">
            <v>287.89</v>
          </cell>
          <cell r="L1498">
            <v>95.865238095199999</v>
          </cell>
          <cell r="M1498">
            <v>27.43</v>
          </cell>
          <cell r="O1498">
            <v>1.82</v>
          </cell>
          <cell r="Y1498">
            <v>1653.3100000000002</v>
          </cell>
          <cell r="AB1498" t="str">
            <v>PL14434</v>
          </cell>
        </row>
        <row r="1499">
          <cell r="C1499" t="str">
            <v>HOSPITAL MESTRE VITALINO</v>
          </cell>
          <cell r="E1499" t="str">
            <v>LUZINETE CORREIA DE LIMA GOUVEIA</v>
          </cell>
          <cell r="F1499" t="str">
            <v>3 - Administrativo</v>
          </cell>
          <cell r="G1499" t="str">
            <v>513430</v>
          </cell>
          <cell r="H1499">
            <v>45474</v>
          </cell>
          <cell r="J1499">
            <v>156.54</v>
          </cell>
          <cell r="L1499">
            <v>95.865238095199999</v>
          </cell>
          <cell r="M1499">
            <v>26.36</v>
          </cell>
          <cell r="O1499">
            <v>1.82</v>
          </cell>
        </row>
        <row r="1500">
          <cell r="C1500" t="str">
            <v>HOSPITAL MESTRE VITALINO</v>
          </cell>
          <cell r="E1500" t="str">
            <v>LYNNEKER HELTOBELLE RAMOS FRAZAO</v>
          </cell>
          <cell r="F1500" t="str">
            <v>3 - Administrativo</v>
          </cell>
          <cell r="G1500" t="str">
            <v>212410</v>
          </cell>
          <cell r="H1500">
            <v>45474</v>
          </cell>
          <cell r="J1500">
            <v>198.61</v>
          </cell>
          <cell r="L1500">
            <v>95.865238095199999</v>
          </cell>
          <cell r="M1500">
            <v>41.65</v>
          </cell>
          <cell r="O1500">
            <v>1.82</v>
          </cell>
        </row>
        <row r="1501">
          <cell r="C1501" t="str">
            <v>HOSPITAL MESTRE VITALINO</v>
          </cell>
          <cell r="E1501" t="str">
            <v>MABELLE MORAES CORDEIRO</v>
          </cell>
          <cell r="F1501" t="str">
            <v>3 - Administrativo</v>
          </cell>
          <cell r="G1501" t="str">
            <v>223710</v>
          </cell>
          <cell r="H1501">
            <v>45474</v>
          </cell>
          <cell r="J1501">
            <v>305.94</v>
          </cell>
          <cell r="O1501">
            <v>1.82</v>
          </cell>
        </row>
        <row r="1502">
          <cell r="C1502" t="str">
            <v>HOSPITAL MESTRE VITALINO</v>
          </cell>
          <cell r="E1502" t="str">
            <v>MABILLY FRANCIELLE ALICE DA SILVA</v>
          </cell>
          <cell r="F1502" t="str">
            <v>2 - Outros Profissionais da Saúde</v>
          </cell>
          <cell r="G1502" t="str">
            <v>322205</v>
          </cell>
          <cell r="H1502">
            <v>45474</v>
          </cell>
          <cell r="J1502">
            <v>285.81</v>
          </cell>
          <cell r="L1502">
            <v>95.865238095199999</v>
          </cell>
          <cell r="M1502">
            <v>27.43</v>
          </cell>
          <cell r="O1502">
            <v>1.82</v>
          </cell>
          <cell r="U1502">
            <v>77.55</v>
          </cell>
          <cell r="X1502" t="str">
            <v>AUX. CRECHE I</v>
          </cell>
          <cell r="Y1502">
            <v>1653.3100000000002</v>
          </cell>
          <cell r="AB1502" t="str">
            <v>PL14434</v>
          </cell>
        </row>
        <row r="1503">
          <cell r="C1503" t="str">
            <v>HOSPITAL MESTRE VITALINO</v>
          </cell>
          <cell r="E1503" t="str">
            <v>MAELEM DA SILVA MOTA</v>
          </cell>
          <cell r="F1503" t="str">
            <v>2 - Outros Profissionais da Saúde</v>
          </cell>
          <cell r="G1503" t="str">
            <v>322205</v>
          </cell>
          <cell r="H1503">
            <v>45474</v>
          </cell>
          <cell r="J1503">
            <v>345.6</v>
          </cell>
          <cell r="O1503">
            <v>1.82</v>
          </cell>
          <cell r="Y1503">
            <v>1653.3100000000002</v>
          </cell>
          <cell r="AB1503" t="str">
            <v>PL14434</v>
          </cell>
        </row>
        <row r="1504">
          <cell r="C1504" t="str">
            <v>HOSPITAL MESTRE VITALINO</v>
          </cell>
          <cell r="E1504" t="str">
            <v>MAGALLY GESSYCA SOARES BRITO</v>
          </cell>
          <cell r="F1504" t="str">
            <v>2 - Outros Profissionais da Saúde</v>
          </cell>
          <cell r="G1504" t="str">
            <v>322205</v>
          </cell>
          <cell r="H1504">
            <v>45474</v>
          </cell>
          <cell r="J1504">
            <v>280.2</v>
          </cell>
          <cell r="L1504">
            <v>95.865238095199999</v>
          </cell>
          <cell r="M1504">
            <v>29.39</v>
          </cell>
          <cell r="O1504">
            <v>1.82</v>
          </cell>
          <cell r="Y1504">
            <v>1653.3100000000002</v>
          </cell>
          <cell r="AB1504" t="str">
            <v>PL14434</v>
          </cell>
        </row>
        <row r="1505">
          <cell r="C1505" t="str">
            <v>HOSPITAL MESTRE VITALINO</v>
          </cell>
          <cell r="E1505" t="str">
            <v>MAGALY PEREIRA MAGALHAES</v>
          </cell>
          <cell r="F1505" t="str">
            <v>2 - Outros Profissionais da Saúde</v>
          </cell>
          <cell r="G1505" t="str">
            <v>223505</v>
          </cell>
          <cell r="H1505">
            <v>45474</v>
          </cell>
          <cell r="J1505">
            <v>440.09</v>
          </cell>
          <cell r="L1505">
            <v>95.865238095199999</v>
          </cell>
          <cell r="M1505">
            <v>4.1100000000000003</v>
          </cell>
          <cell r="O1505">
            <v>1.35</v>
          </cell>
          <cell r="Y1505">
            <v>972.42</v>
          </cell>
          <cell r="AB1505" t="str">
            <v>PL14434</v>
          </cell>
        </row>
        <row r="1506">
          <cell r="C1506" t="str">
            <v>HOSPITAL MESTRE VITALINO</v>
          </cell>
          <cell r="E1506" t="str">
            <v>MAGDA RODRIGUES BELARMINO</v>
          </cell>
          <cell r="F1506" t="str">
            <v>3 - Administrativo</v>
          </cell>
          <cell r="G1506" t="str">
            <v>763305</v>
          </cell>
          <cell r="H1506">
            <v>45474</v>
          </cell>
          <cell r="L1506">
            <v>95.865238095199999</v>
          </cell>
          <cell r="M1506">
            <v>0</v>
          </cell>
          <cell r="O1506">
            <v>1.82</v>
          </cell>
        </row>
        <row r="1507">
          <cell r="C1507" t="str">
            <v>HOSPITAL MESTRE VITALINO</v>
          </cell>
          <cell r="E1507" t="str">
            <v>MAGNA RAFAELA DE CASTRO</v>
          </cell>
          <cell r="F1507" t="str">
            <v>2 - Outros Profissionais da Saúde</v>
          </cell>
          <cell r="G1507" t="str">
            <v>223505</v>
          </cell>
          <cell r="H1507">
            <v>45474</v>
          </cell>
          <cell r="J1507">
            <v>410.3</v>
          </cell>
          <cell r="L1507">
            <v>95.865238095199999</v>
          </cell>
          <cell r="M1507">
            <v>3.83</v>
          </cell>
          <cell r="O1507">
            <v>1.35</v>
          </cell>
          <cell r="Y1507">
            <v>972.42</v>
          </cell>
          <cell r="AB1507" t="str">
            <v>PL14434</v>
          </cell>
        </row>
        <row r="1508">
          <cell r="C1508" t="str">
            <v>HOSPITAL MESTRE VITALINO</v>
          </cell>
          <cell r="E1508" t="str">
            <v>MAIANAIRA GONCALVES DE SOUZA</v>
          </cell>
          <cell r="F1508" t="str">
            <v>2 - Outros Profissionais da Saúde</v>
          </cell>
          <cell r="G1508" t="str">
            <v>223505</v>
          </cell>
          <cell r="H1508">
            <v>45474</v>
          </cell>
          <cell r="J1508">
            <v>393.51</v>
          </cell>
          <cell r="L1508">
            <v>95.865238095199999</v>
          </cell>
          <cell r="M1508">
            <v>3.83</v>
          </cell>
          <cell r="O1508">
            <v>1.35</v>
          </cell>
          <cell r="Y1508">
            <v>972.42</v>
          </cell>
          <cell r="AB1508" t="str">
            <v>PL14434</v>
          </cell>
        </row>
        <row r="1509">
          <cell r="C1509" t="str">
            <v>HOSPITAL MESTRE VITALINO</v>
          </cell>
          <cell r="E1509" t="str">
            <v>MAIRCON CANDIDO DA SILVA</v>
          </cell>
          <cell r="F1509" t="str">
            <v>2 - Outros Profissionais da Saúde</v>
          </cell>
          <cell r="G1509" t="str">
            <v>223605</v>
          </cell>
          <cell r="H1509">
            <v>45474</v>
          </cell>
          <cell r="J1509">
            <v>272.94</v>
          </cell>
          <cell r="L1509">
            <v>95.865238095199999</v>
          </cell>
          <cell r="M1509">
            <v>3.68</v>
          </cell>
          <cell r="O1509">
            <v>1.35</v>
          </cell>
        </row>
        <row r="1510">
          <cell r="C1510" t="str">
            <v>HOSPITAL MESTRE VITALINO</v>
          </cell>
          <cell r="E1510" t="str">
            <v>MAIZA JOSEFA DE SOUZA</v>
          </cell>
          <cell r="F1510" t="str">
            <v>2 - Outros Profissionais da Saúde</v>
          </cell>
          <cell r="G1510" t="str">
            <v>223505</v>
          </cell>
          <cell r="H1510">
            <v>45474</v>
          </cell>
          <cell r="J1510">
            <v>407.38</v>
          </cell>
          <cell r="L1510">
            <v>95.865238095199999</v>
          </cell>
          <cell r="M1510">
            <v>3.97</v>
          </cell>
          <cell r="O1510">
            <v>1.35</v>
          </cell>
          <cell r="Y1510">
            <v>972.42</v>
          </cell>
          <cell r="AB1510" t="str">
            <v>PL14434</v>
          </cell>
        </row>
        <row r="1511">
          <cell r="C1511" t="str">
            <v>HOSPITAL MESTRE VITALINO</v>
          </cell>
          <cell r="E1511" t="str">
            <v>MALAQUIAS PEREIRA BISPO</v>
          </cell>
          <cell r="F1511" t="str">
            <v>2 - Outros Profissionais da Saúde</v>
          </cell>
          <cell r="G1511" t="str">
            <v>223605</v>
          </cell>
          <cell r="H1511">
            <v>45474</v>
          </cell>
          <cell r="J1511">
            <v>260.08999999999997</v>
          </cell>
          <cell r="L1511">
            <v>95.865238095199999</v>
          </cell>
          <cell r="M1511">
            <v>3.68</v>
          </cell>
          <cell r="O1511">
            <v>1.35</v>
          </cell>
        </row>
        <row r="1512">
          <cell r="C1512" t="str">
            <v>HOSPITAL MESTRE VITALINO</v>
          </cell>
          <cell r="E1512" t="str">
            <v>MANASSES FERNANDES DA SILVA</v>
          </cell>
          <cell r="F1512" t="str">
            <v>3 - Administrativo</v>
          </cell>
          <cell r="G1512" t="str">
            <v>312105</v>
          </cell>
          <cell r="H1512">
            <v>45474</v>
          </cell>
          <cell r="J1512">
            <v>232.89</v>
          </cell>
          <cell r="L1512">
            <v>95.865238095199999</v>
          </cell>
          <cell r="M1512">
            <v>35.799999999999997</v>
          </cell>
          <cell r="O1512">
            <v>1.82</v>
          </cell>
          <cell r="U1512">
            <v>51.98</v>
          </cell>
          <cell r="X1512" t="str">
            <v>AUX DE FERRAMENTA</v>
          </cell>
        </row>
        <row r="1513">
          <cell r="C1513" t="str">
            <v>HOSPITAL MESTRE VITALINO</v>
          </cell>
          <cell r="E1513" t="str">
            <v>MANAYRA WINDYSA DE SOUZA SILVA</v>
          </cell>
          <cell r="F1513" t="str">
            <v>2 - Outros Profissionais da Saúde</v>
          </cell>
          <cell r="G1513" t="str">
            <v>223505</v>
          </cell>
          <cell r="H1513">
            <v>45474</v>
          </cell>
          <cell r="J1513">
            <v>431.15</v>
          </cell>
          <cell r="L1513">
            <v>95.865238095199999</v>
          </cell>
          <cell r="M1513">
            <v>4.1100000000000003</v>
          </cell>
          <cell r="O1513">
            <v>1.35</v>
          </cell>
          <cell r="U1513">
            <v>120.26</v>
          </cell>
          <cell r="X1513" t="str">
            <v>AUX. CRECHE I</v>
          </cell>
          <cell r="Y1513">
            <v>972.42</v>
          </cell>
          <cell r="AB1513" t="str">
            <v>PL14434</v>
          </cell>
        </row>
        <row r="1514">
          <cell r="C1514" t="str">
            <v>HOSPITAL MESTRE VITALINO</v>
          </cell>
          <cell r="E1514" t="str">
            <v>MANOEL HENRIQUE DA SILVA</v>
          </cell>
          <cell r="F1514" t="str">
            <v>2 - Outros Profissionais da Saúde</v>
          </cell>
          <cell r="G1514" t="str">
            <v>322205</v>
          </cell>
          <cell r="H1514">
            <v>45474</v>
          </cell>
          <cell r="J1514">
            <v>292.08</v>
          </cell>
          <cell r="L1514">
            <v>95.865238095199999</v>
          </cell>
          <cell r="M1514">
            <v>29.39</v>
          </cell>
          <cell r="O1514">
            <v>1.82</v>
          </cell>
          <cell r="Y1514">
            <v>1653.3100000000002</v>
          </cell>
          <cell r="AB1514" t="str">
            <v>PL14434</v>
          </cell>
        </row>
        <row r="1515">
          <cell r="C1515" t="str">
            <v>HOSPITAL MESTRE VITALINO</v>
          </cell>
          <cell r="E1515" t="str">
            <v>MANOELA DE FREITAS DOS SANTOS</v>
          </cell>
          <cell r="F1515" t="str">
            <v>2 - Outros Profissionais da Saúde</v>
          </cell>
          <cell r="G1515" t="str">
            <v>515215</v>
          </cell>
          <cell r="H1515">
            <v>45474</v>
          </cell>
          <cell r="J1515">
            <v>152.38999999999999</v>
          </cell>
          <cell r="O1515">
            <v>1.82</v>
          </cell>
          <cell r="R1515">
            <v>220.79999999999998</v>
          </cell>
          <cell r="S1515">
            <v>97.35</v>
          </cell>
        </row>
        <row r="1516">
          <cell r="C1516" t="str">
            <v>HOSPITAL MESTRE VITALINO</v>
          </cell>
          <cell r="E1516" t="str">
            <v>MANOELLA DAS DORES LEMOS SILVA</v>
          </cell>
          <cell r="F1516" t="str">
            <v>2 - Outros Profissionais da Saúde</v>
          </cell>
          <cell r="G1516" t="str">
            <v>322205</v>
          </cell>
          <cell r="H1516">
            <v>45474</v>
          </cell>
          <cell r="J1516">
            <v>309.92</v>
          </cell>
          <cell r="L1516">
            <v>95.865238095199999</v>
          </cell>
          <cell r="M1516">
            <v>29.39</v>
          </cell>
          <cell r="O1516">
            <v>1.82</v>
          </cell>
          <cell r="Y1516">
            <v>1653.3100000000002</v>
          </cell>
          <cell r="AB1516" t="str">
            <v>PL14434</v>
          </cell>
        </row>
        <row r="1517">
          <cell r="C1517" t="str">
            <v>HOSPITAL MESTRE VITALINO</v>
          </cell>
          <cell r="E1517" t="str">
            <v>MANUEL ALEXANDRE DA SILVA</v>
          </cell>
          <cell r="F1517" t="str">
            <v>2 - Outros Profissionais da Saúde</v>
          </cell>
          <cell r="G1517" t="str">
            <v>223505</v>
          </cell>
          <cell r="H1517">
            <v>45474</v>
          </cell>
          <cell r="J1517">
            <v>442.34</v>
          </cell>
          <cell r="L1517">
            <v>95.865238095199999</v>
          </cell>
          <cell r="M1517">
            <v>4.1100000000000003</v>
          </cell>
          <cell r="O1517">
            <v>1.35</v>
          </cell>
          <cell r="Y1517">
            <v>972.42</v>
          </cell>
          <cell r="AB1517" t="str">
            <v>PL14434</v>
          </cell>
        </row>
        <row r="1518">
          <cell r="C1518" t="str">
            <v>HOSPITAL MESTRE VITALINO</v>
          </cell>
          <cell r="E1518" t="str">
            <v>MANUEL JOSE DA SILVA</v>
          </cell>
          <cell r="F1518" t="str">
            <v>2 - Outros Profissionais da Saúde</v>
          </cell>
          <cell r="G1518" t="str">
            <v>322205</v>
          </cell>
          <cell r="H1518">
            <v>45474</v>
          </cell>
          <cell r="J1518">
            <v>298.04000000000002</v>
          </cell>
          <cell r="L1518">
            <v>95.865238095199999</v>
          </cell>
          <cell r="M1518">
            <v>29.39</v>
          </cell>
          <cell r="O1518">
            <v>1.82</v>
          </cell>
          <cell r="Y1518">
            <v>1653.3100000000002</v>
          </cell>
          <cell r="AB1518" t="str">
            <v>PL14434</v>
          </cell>
        </row>
        <row r="1519">
          <cell r="C1519" t="str">
            <v>HOSPITAL MESTRE VITALINO</v>
          </cell>
          <cell r="E1519" t="str">
            <v>MANUELA LEITE DOS SANTOS</v>
          </cell>
          <cell r="F1519" t="str">
            <v>2 - Outros Profissionais da Saúde</v>
          </cell>
          <cell r="G1519" t="str">
            <v>223505</v>
          </cell>
          <cell r="H1519">
            <v>45474</v>
          </cell>
          <cell r="J1519">
            <v>384.35</v>
          </cell>
          <cell r="L1519">
            <v>95.865238095199999</v>
          </cell>
          <cell r="M1519">
            <v>4.1100000000000003</v>
          </cell>
          <cell r="O1519">
            <v>1.35</v>
          </cell>
          <cell r="Y1519">
            <v>972.42</v>
          </cell>
          <cell r="AB1519" t="str">
            <v>PL14434</v>
          </cell>
        </row>
        <row r="1520">
          <cell r="C1520" t="str">
            <v>HOSPITAL MESTRE VITALINO</v>
          </cell>
          <cell r="E1520" t="str">
            <v>MANUELA SANTOS CRUZ</v>
          </cell>
          <cell r="F1520" t="str">
            <v>1 - Médico</v>
          </cell>
          <cell r="G1520" t="str">
            <v>225125</v>
          </cell>
          <cell r="H1520">
            <v>45474</v>
          </cell>
          <cell r="J1520">
            <v>1530.84</v>
          </cell>
          <cell r="L1520">
            <v>95.865238095199999</v>
          </cell>
          <cell r="M1520">
            <v>0</v>
          </cell>
          <cell r="O1520">
            <v>5.77</v>
          </cell>
          <cell r="P1520">
            <v>1.23</v>
          </cell>
        </row>
        <row r="1521">
          <cell r="C1521" t="str">
            <v>HOSPITAL MESTRE VITALINO</v>
          </cell>
          <cell r="E1521" t="str">
            <v>MANUELLA FEITOSA DA SILVA</v>
          </cell>
          <cell r="F1521" t="str">
            <v>2 - Outros Profissionais da Saúde</v>
          </cell>
          <cell r="G1521" t="str">
            <v>223505</v>
          </cell>
          <cell r="H1521">
            <v>45474</v>
          </cell>
          <cell r="J1521">
            <v>369.46</v>
          </cell>
          <cell r="L1521">
            <v>95.865238095199999</v>
          </cell>
          <cell r="M1521">
            <v>4.1100000000000003</v>
          </cell>
          <cell r="O1521">
            <v>1.35</v>
          </cell>
          <cell r="Y1521">
            <v>972.42</v>
          </cell>
          <cell r="AB1521" t="str">
            <v>PL14434</v>
          </cell>
        </row>
        <row r="1522">
          <cell r="C1522" t="str">
            <v>HOSPITAL MESTRE VITALINO</v>
          </cell>
          <cell r="E1522" t="str">
            <v>MANUELLA LUNA DE MACEDO</v>
          </cell>
          <cell r="F1522" t="str">
            <v>2 - Outros Profissionais da Saúde</v>
          </cell>
          <cell r="G1522" t="str">
            <v>223505</v>
          </cell>
          <cell r="H1522">
            <v>45474</v>
          </cell>
          <cell r="J1522">
            <v>402.94</v>
          </cell>
          <cell r="L1522">
            <v>95.865238095199999</v>
          </cell>
          <cell r="M1522">
            <v>0.91</v>
          </cell>
          <cell r="O1522">
            <v>1.35</v>
          </cell>
          <cell r="U1522">
            <v>120.26</v>
          </cell>
          <cell r="X1522" t="str">
            <v>AUX. CRECHE I</v>
          </cell>
          <cell r="Y1522">
            <v>972.42</v>
          </cell>
          <cell r="AB1522" t="str">
            <v>PL14434</v>
          </cell>
        </row>
        <row r="1523">
          <cell r="C1523" t="str">
            <v>HOSPITAL MESTRE VITALINO</v>
          </cell>
          <cell r="E1523" t="str">
            <v>MARAISA MARIA DA SILVA</v>
          </cell>
          <cell r="F1523" t="str">
            <v>2 - Outros Profissionais da Saúde</v>
          </cell>
          <cell r="G1523" t="str">
            <v>322205</v>
          </cell>
          <cell r="H1523">
            <v>45474</v>
          </cell>
          <cell r="J1523">
            <v>308.13</v>
          </cell>
          <cell r="L1523">
            <v>95.865238095199999</v>
          </cell>
          <cell r="M1523">
            <v>28.41</v>
          </cell>
          <cell r="O1523">
            <v>1.82</v>
          </cell>
          <cell r="Y1523">
            <v>1653.3100000000002</v>
          </cell>
          <cell r="AB1523" t="str">
            <v>PL14434</v>
          </cell>
        </row>
        <row r="1524">
          <cell r="C1524" t="str">
            <v>HOSPITAL MESTRE VITALINO</v>
          </cell>
          <cell r="E1524" t="str">
            <v>MARCELA DE OLIVEIRA SILVA</v>
          </cell>
          <cell r="F1524" t="str">
            <v>2 - Outros Profissionais da Saúde</v>
          </cell>
          <cell r="G1524" t="str">
            <v>322205</v>
          </cell>
          <cell r="H1524">
            <v>45474</v>
          </cell>
          <cell r="J1524">
            <v>293.74</v>
          </cell>
          <cell r="O1524">
            <v>1.82</v>
          </cell>
          <cell r="Y1524">
            <v>1653.3100000000002</v>
          </cell>
          <cell r="AB1524" t="str">
            <v>PL14434</v>
          </cell>
        </row>
        <row r="1525">
          <cell r="C1525" t="str">
            <v>HOSPITAL MESTRE VITALINO</v>
          </cell>
          <cell r="E1525" t="str">
            <v>MARCELA ENEIDA DA SILVA</v>
          </cell>
          <cell r="F1525" t="str">
            <v>2 - Outros Profissionais da Saúde</v>
          </cell>
          <cell r="G1525" t="str">
            <v>322205</v>
          </cell>
          <cell r="H1525">
            <v>45474</v>
          </cell>
          <cell r="J1525">
            <v>283.61</v>
          </cell>
          <cell r="L1525">
            <v>95.865238095199999</v>
          </cell>
          <cell r="M1525">
            <v>27.43</v>
          </cell>
          <cell r="O1525">
            <v>1.82</v>
          </cell>
          <cell r="Y1525">
            <v>1653.3100000000002</v>
          </cell>
          <cell r="AB1525" t="str">
            <v>PL14434</v>
          </cell>
        </row>
        <row r="1526">
          <cell r="C1526" t="str">
            <v>HOSPITAL MESTRE VITALINO</v>
          </cell>
          <cell r="E1526" t="str">
            <v>MARCELA RAMOS LUNA</v>
          </cell>
          <cell r="F1526" t="str">
            <v>2 - Outros Profissionais da Saúde</v>
          </cell>
          <cell r="G1526" t="str">
            <v>223605</v>
          </cell>
          <cell r="H1526">
            <v>45474</v>
          </cell>
          <cell r="J1526">
            <v>332.27</v>
          </cell>
          <cell r="L1526">
            <v>95.865238095199999</v>
          </cell>
          <cell r="M1526">
            <v>3.68</v>
          </cell>
          <cell r="O1526">
            <v>1.35</v>
          </cell>
        </row>
        <row r="1527">
          <cell r="C1527" t="str">
            <v>HOSPITAL MESTRE VITALINO</v>
          </cell>
          <cell r="E1527" t="str">
            <v>MARCELO AUGUSTO SA DE MELO CAVALCANTI</v>
          </cell>
          <cell r="F1527" t="str">
            <v>1 - Médico</v>
          </cell>
          <cell r="G1527" t="str">
            <v>225225</v>
          </cell>
          <cell r="H1527">
            <v>45474</v>
          </cell>
          <cell r="J1527">
            <v>1050.0999999999999</v>
          </cell>
          <cell r="L1527">
            <v>95.865238095199999</v>
          </cell>
          <cell r="M1527">
            <v>4.24</v>
          </cell>
          <cell r="O1527">
            <v>5.77</v>
          </cell>
          <cell r="P1527">
            <v>1.23</v>
          </cell>
        </row>
        <row r="1528">
          <cell r="C1528" t="str">
            <v>HOSPITAL MESTRE VITALINO</v>
          </cell>
          <cell r="E1528" t="str">
            <v>MARCELO BARBOSA CAVALCANTI</v>
          </cell>
          <cell r="F1528" t="str">
            <v>3 - Administrativo</v>
          </cell>
          <cell r="G1528" t="str">
            <v>142105</v>
          </cell>
          <cell r="H1528">
            <v>45474</v>
          </cell>
          <cell r="J1528">
            <v>3253.16</v>
          </cell>
          <cell r="L1528">
            <v>95.865238095199999</v>
          </cell>
          <cell r="M1528">
            <v>69.09</v>
          </cell>
          <cell r="O1528">
            <v>1.82</v>
          </cell>
          <cell r="U1528">
            <v>1000</v>
          </cell>
          <cell r="X1528" t="str">
            <v>GRATIFICACAO I</v>
          </cell>
          <cell r="Y1528">
            <v>3163.46</v>
          </cell>
          <cell r="AB1528" t="str">
            <v>OUTROS</v>
          </cell>
        </row>
        <row r="1529">
          <cell r="C1529" t="str">
            <v>HOSPITAL MESTRE VITALINO</v>
          </cell>
          <cell r="E1529" t="str">
            <v>MARCELO BRUNO MAIA BAGETTI</v>
          </cell>
          <cell r="F1529" t="str">
            <v>1 - Médico</v>
          </cell>
          <cell r="G1529" t="str">
            <v>225120</v>
          </cell>
          <cell r="H1529">
            <v>45474</v>
          </cell>
          <cell r="J1529">
            <v>1862.81</v>
          </cell>
          <cell r="L1529">
            <v>95.865238095199999</v>
          </cell>
          <cell r="M1529">
            <v>4.24</v>
          </cell>
          <cell r="O1529">
            <v>5.77</v>
          </cell>
          <cell r="P1529">
            <v>1.23</v>
          </cell>
        </row>
        <row r="1530">
          <cell r="C1530" t="str">
            <v>HOSPITAL MESTRE VITALINO</v>
          </cell>
          <cell r="E1530" t="str">
            <v>MARCELO ESMERALDO DA SILVA</v>
          </cell>
          <cell r="F1530" t="str">
            <v>3 - Administrativo</v>
          </cell>
          <cell r="G1530" t="str">
            <v>514320</v>
          </cell>
          <cell r="H1530">
            <v>45474</v>
          </cell>
          <cell r="J1530">
            <v>141.15</v>
          </cell>
          <cell r="O1530">
            <v>1.82</v>
          </cell>
        </row>
        <row r="1531">
          <cell r="C1531" t="str">
            <v>HOSPITAL MESTRE VITALINO</v>
          </cell>
          <cell r="E1531" t="str">
            <v>MARCELO HENRIQUE ASSUNCAO BARROS</v>
          </cell>
          <cell r="F1531" t="str">
            <v>1 - Médico</v>
          </cell>
          <cell r="G1531" t="str">
            <v>225225</v>
          </cell>
          <cell r="H1531">
            <v>45474</v>
          </cell>
          <cell r="J1531">
            <v>1711.94</v>
          </cell>
          <cell r="L1531">
            <v>95.865238095199999</v>
          </cell>
          <cell r="M1531">
            <v>4.24</v>
          </cell>
          <cell r="O1531">
            <v>5.77</v>
          </cell>
          <cell r="P1531">
            <v>1.23</v>
          </cell>
        </row>
        <row r="1532">
          <cell r="C1532" t="str">
            <v>HOSPITAL MESTRE VITALINO</v>
          </cell>
          <cell r="E1532" t="str">
            <v>MARCELO JARDSON PEDRO DA SILVA</v>
          </cell>
          <cell r="F1532" t="str">
            <v>3 - Administrativo</v>
          </cell>
          <cell r="G1532" t="str">
            <v>131210</v>
          </cell>
          <cell r="H1532">
            <v>45474</v>
          </cell>
          <cell r="J1532">
            <v>555.94000000000005</v>
          </cell>
          <cell r="L1532">
            <v>95.865238095199999</v>
          </cell>
          <cell r="M1532">
            <v>19.43</v>
          </cell>
          <cell r="O1532">
            <v>1.82</v>
          </cell>
          <cell r="Y1532">
            <v>2900</v>
          </cell>
          <cell r="AB1532" t="str">
            <v>OUTROS</v>
          </cell>
        </row>
        <row r="1533">
          <cell r="C1533" t="str">
            <v>HOSPITAL MESTRE VITALINO</v>
          </cell>
          <cell r="E1533" t="str">
            <v>MARCELO LIMA DOS SANTOS</v>
          </cell>
          <cell r="F1533" t="str">
            <v>3 - Administrativo</v>
          </cell>
          <cell r="G1533" t="str">
            <v>517410</v>
          </cell>
          <cell r="H1533">
            <v>45474</v>
          </cell>
          <cell r="J1533">
            <v>133.28</v>
          </cell>
          <cell r="L1533">
            <v>95.865238095199999</v>
          </cell>
          <cell r="M1533">
            <v>28.24</v>
          </cell>
          <cell r="O1533">
            <v>1.82</v>
          </cell>
          <cell r="R1533">
            <v>307.2</v>
          </cell>
          <cell r="S1533">
            <v>84.72</v>
          </cell>
        </row>
        <row r="1534">
          <cell r="C1534" t="str">
            <v>HOSPITAL MESTRE VITALINO</v>
          </cell>
          <cell r="E1534" t="str">
            <v>MARCELO MENDES DA SILVA ARAUJO</v>
          </cell>
          <cell r="F1534" t="str">
            <v>2 - Outros Profissionais da Saúde</v>
          </cell>
          <cell r="G1534" t="str">
            <v>223505</v>
          </cell>
          <cell r="H1534">
            <v>45474</v>
          </cell>
          <cell r="J1534">
            <v>380.13</v>
          </cell>
          <cell r="L1534">
            <v>95.865238095199999</v>
          </cell>
          <cell r="M1534">
            <v>4.1100000000000003</v>
          </cell>
          <cell r="O1534">
            <v>1.35</v>
          </cell>
          <cell r="Y1534">
            <v>972.42</v>
          </cell>
          <cell r="AB1534" t="str">
            <v>PL14434</v>
          </cell>
        </row>
        <row r="1535">
          <cell r="C1535" t="str">
            <v>HOSPITAL MESTRE VITALINO</v>
          </cell>
          <cell r="E1535" t="str">
            <v>MARCELO RENATO ALVES DA SILVA</v>
          </cell>
          <cell r="F1535" t="str">
            <v>3 - Administrativo</v>
          </cell>
          <cell r="G1535" t="str">
            <v>513505</v>
          </cell>
          <cell r="H1535">
            <v>45474</v>
          </cell>
          <cell r="J1535">
            <v>207.2</v>
          </cell>
          <cell r="L1535">
            <v>95.865238095199999</v>
          </cell>
          <cell r="M1535">
            <v>0</v>
          </cell>
          <cell r="O1535">
            <v>1.82</v>
          </cell>
        </row>
        <row r="1536">
          <cell r="C1536" t="str">
            <v>HOSPITAL MESTRE VITALINO</v>
          </cell>
          <cell r="E1536" t="str">
            <v>MARCELO RICARDO DA SILVA</v>
          </cell>
          <cell r="F1536" t="str">
            <v>3 - Administrativo</v>
          </cell>
          <cell r="G1536" t="str">
            <v>515110</v>
          </cell>
          <cell r="H1536">
            <v>45474</v>
          </cell>
          <cell r="J1536">
            <v>144.77000000000001</v>
          </cell>
          <cell r="L1536">
            <v>95.865238095199999</v>
          </cell>
          <cell r="M1536">
            <v>28.24</v>
          </cell>
          <cell r="O1536">
            <v>1.82</v>
          </cell>
        </row>
        <row r="1537">
          <cell r="C1537" t="str">
            <v>HOSPITAL MESTRE VITALINO</v>
          </cell>
          <cell r="E1537" t="str">
            <v>MARCELO VITOR DE SOUZA BARBOSA</v>
          </cell>
          <cell r="F1537" t="str">
            <v>1 - Médico</v>
          </cell>
          <cell r="G1537" t="str">
            <v>225225</v>
          </cell>
          <cell r="H1537">
            <v>45474</v>
          </cell>
          <cell r="J1537">
            <v>2556.7399999999998</v>
          </cell>
          <cell r="L1537">
            <v>95.865238095199999</v>
          </cell>
          <cell r="M1537">
            <v>4.24</v>
          </cell>
          <cell r="O1537">
            <v>5.77</v>
          </cell>
          <cell r="P1537">
            <v>1.23</v>
          </cell>
        </row>
        <row r="1538">
          <cell r="C1538" t="str">
            <v>HOSPITAL MESTRE VITALINO</v>
          </cell>
          <cell r="E1538" t="str">
            <v>MARCENILDO MARQUES DA SILVA</v>
          </cell>
          <cell r="F1538" t="str">
            <v>3 - Administrativo</v>
          </cell>
          <cell r="G1538" t="str">
            <v>514320</v>
          </cell>
          <cell r="H1538">
            <v>45474</v>
          </cell>
          <cell r="J1538">
            <v>208.78</v>
          </cell>
          <cell r="L1538">
            <v>95.865238095199999</v>
          </cell>
          <cell r="M1538">
            <v>0</v>
          </cell>
          <cell r="O1538">
            <v>1.82</v>
          </cell>
        </row>
        <row r="1539">
          <cell r="C1539" t="str">
            <v>HOSPITAL MESTRE VITALINO</v>
          </cell>
          <cell r="E1539" t="str">
            <v>MARCIA AURISTELA DE SOUSA</v>
          </cell>
          <cell r="F1539" t="str">
            <v>2 - Outros Profissionais da Saúde</v>
          </cell>
          <cell r="G1539" t="str">
            <v>223505</v>
          </cell>
          <cell r="H1539">
            <v>45474</v>
          </cell>
          <cell r="J1539">
            <v>317.76</v>
          </cell>
          <cell r="L1539">
            <v>95.865238095199999</v>
          </cell>
          <cell r="M1539">
            <v>4.1100000000000003</v>
          </cell>
          <cell r="O1539">
            <v>1.35</v>
          </cell>
        </row>
        <row r="1540">
          <cell r="C1540" t="str">
            <v>HOSPITAL MESTRE VITALINO</v>
          </cell>
          <cell r="E1540" t="str">
            <v>MARCIA CRISTINA CAVALCANTE DA SILVA</v>
          </cell>
          <cell r="F1540" t="str">
            <v>2 - Outros Profissionais da Saúde</v>
          </cell>
          <cell r="G1540" t="str">
            <v>322205</v>
          </cell>
          <cell r="H1540">
            <v>45474</v>
          </cell>
          <cell r="J1540">
            <v>283.72000000000003</v>
          </cell>
          <cell r="L1540">
            <v>95.865238095199999</v>
          </cell>
          <cell r="M1540">
            <v>28.41</v>
          </cell>
          <cell r="O1540">
            <v>1.82</v>
          </cell>
          <cell r="U1540">
            <v>77.55</v>
          </cell>
          <cell r="X1540" t="str">
            <v>AUX. CRECHE I</v>
          </cell>
          <cell r="Y1540">
            <v>1653.3100000000002</v>
          </cell>
          <cell r="AB1540" t="str">
            <v>PL14434</v>
          </cell>
        </row>
        <row r="1541">
          <cell r="C1541" t="str">
            <v>HOSPITAL MESTRE VITALINO</v>
          </cell>
          <cell r="E1541" t="str">
            <v>MARCIA CRISTINA NEVES</v>
          </cell>
          <cell r="F1541" t="str">
            <v>2 - Outros Profissionais da Saúde</v>
          </cell>
          <cell r="G1541" t="str">
            <v>322205</v>
          </cell>
          <cell r="H1541">
            <v>45474</v>
          </cell>
          <cell r="J1541">
            <v>279.60000000000002</v>
          </cell>
          <cell r="L1541">
            <v>95.865238095199999</v>
          </cell>
          <cell r="M1541">
            <v>29.39</v>
          </cell>
          <cell r="O1541">
            <v>1.82</v>
          </cell>
          <cell r="Y1541">
            <v>1653.3100000000002</v>
          </cell>
          <cell r="AB1541" t="str">
            <v>PL14434</v>
          </cell>
        </row>
        <row r="1542">
          <cell r="C1542" t="str">
            <v>HOSPITAL MESTRE VITALINO</v>
          </cell>
          <cell r="E1542" t="str">
            <v>MARCIA EDUARDA DA SILVA SANTOS</v>
          </cell>
          <cell r="F1542" t="str">
            <v>3 - Administrativo</v>
          </cell>
          <cell r="G1542" t="str">
            <v>413105</v>
          </cell>
          <cell r="H1542">
            <v>45474</v>
          </cell>
          <cell r="J1542">
            <v>149.07</v>
          </cell>
          <cell r="L1542">
            <v>95.865238095199999</v>
          </cell>
          <cell r="M1542">
            <v>29.32</v>
          </cell>
          <cell r="O1542">
            <v>1.82</v>
          </cell>
          <cell r="U1542">
            <v>80.95</v>
          </cell>
          <cell r="X1542" t="str">
            <v>AUX. CRECHE I</v>
          </cell>
        </row>
        <row r="1543">
          <cell r="C1543" t="str">
            <v>HOSPITAL MESTRE VITALINO</v>
          </cell>
          <cell r="E1543" t="str">
            <v>MARCIA PATRICIA DA SILVA</v>
          </cell>
          <cell r="F1543" t="str">
            <v>3 - Administrativo</v>
          </cell>
          <cell r="G1543" t="str">
            <v>513430</v>
          </cell>
          <cell r="H1543">
            <v>45474</v>
          </cell>
          <cell r="O1543">
            <v>1.82</v>
          </cell>
        </row>
        <row r="1544">
          <cell r="C1544" t="str">
            <v>HOSPITAL MESTRE VITALINO</v>
          </cell>
          <cell r="E1544" t="str">
            <v>MARCIANO MENDES ALEXANDRE</v>
          </cell>
          <cell r="F1544" t="str">
            <v>2 - Outros Profissionais da Saúde</v>
          </cell>
          <cell r="G1544" t="str">
            <v>322205</v>
          </cell>
          <cell r="H1544">
            <v>45474</v>
          </cell>
          <cell r="J1544">
            <v>303.74</v>
          </cell>
          <cell r="L1544">
            <v>95.865238095199999</v>
          </cell>
          <cell r="M1544">
            <v>29.39</v>
          </cell>
          <cell r="O1544">
            <v>1.82</v>
          </cell>
          <cell r="Y1544">
            <v>1653.3100000000002</v>
          </cell>
          <cell r="AB1544" t="str">
            <v>PL14434</v>
          </cell>
        </row>
        <row r="1545">
          <cell r="C1545" t="str">
            <v>HOSPITAL MESTRE VITALINO</v>
          </cell>
          <cell r="E1545" t="str">
            <v>MARCIARA MARIA DA SILVA ALMEIDA</v>
          </cell>
          <cell r="F1545" t="str">
            <v>2 - Outros Profissionais da Saúde</v>
          </cell>
          <cell r="G1545" t="str">
            <v>322205</v>
          </cell>
          <cell r="H1545">
            <v>45474</v>
          </cell>
          <cell r="J1545">
            <v>298.25</v>
          </cell>
          <cell r="L1545">
            <v>95.865238095199999</v>
          </cell>
          <cell r="M1545">
            <v>29.39</v>
          </cell>
          <cell r="O1545">
            <v>1.82</v>
          </cell>
          <cell r="U1545">
            <v>77.55</v>
          </cell>
          <cell r="X1545" t="str">
            <v>AUX. CRECHE I</v>
          </cell>
          <cell r="Y1545">
            <v>1653.3100000000002</v>
          </cell>
          <cell r="AB1545" t="str">
            <v>PL14434</v>
          </cell>
        </row>
        <row r="1546">
          <cell r="C1546" t="str">
            <v>HOSPITAL MESTRE VITALINO</v>
          </cell>
          <cell r="E1546" t="str">
            <v>MARCIO TOMIO SHIMBO JUNIOR</v>
          </cell>
          <cell r="F1546" t="str">
            <v>1 - Médico</v>
          </cell>
          <cell r="G1546" t="str">
            <v>225124</v>
          </cell>
          <cell r="H1546">
            <v>45474</v>
          </cell>
          <cell r="J1546">
            <v>2123.15</v>
          </cell>
          <cell r="L1546">
            <v>95.865238095199999</v>
          </cell>
          <cell r="M1546">
            <v>4.24</v>
          </cell>
          <cell r="O1546">
            <v>5.77</v>
          </cell>
          <cell r="P1546">
            <v>1.23</v>
          </cell>
        </row>
        <row r="1547">
          <cell r="C1547" t="str">
            <v>HOSPITAL MESTRE VITALINO</v>
          </cell>
          <cell r="E1547" t="str">
            <v>MARCO AURELIO PAVAO DA SILVA JUNIOR</v>
          </cell>
          <cell r="F1547" t="str">
            <v>1 - Médico</v>
          </cell>
          <cell r="G1547" t="str">
            <v>225125</v>
          </cell>
          <cell r="H1547">
            <v>45474</v>
          </cell>
          <cell r="J1547">
            <v>3552.08</v>
          </cell>
          <cell r="L1547">
            <v>95.865238095199999</v>
          </cell>
          <cell r="M1547">
            <v>4.24</v>
          </cell>
          <cell r="O1547">
            <v>5.77</v>
          </cell>
          <cell r="P1547">
            <v>1.23</v>
          </cell>
        </row>
        <row r="1548">
          <cell r="C1548" t="str">
            <v>HOSPITAL MESTRE VITALINO</v>
          </cell>
          <cell r="E1548" t="str">
            <v>MARCO AURELIO SILVA</v>
          </cell>
          <cell r="F1548" t="str">
            <v>3 - Administrativo</v>
          </cell>
          <cell r="G1548" t="str">
            <v>212410</v>
          </cell>
          <cell r="H1548">
            <v>45474</v>
          </cell>
          <cell r="J1548">
            <v>300.39999999999998</v>
          </cell>
          <cell r="L1548">
            <v>95.865238095199999</v>
          </cell>
          <cell r="M1548">
            <v>38.880000000000003</v>
          </cell>
          <cell r="O1548">
            <v>1.82</v>
          </cell>
        </row>
        <row r="1549">
          <cell r="C1549" t="str">
            <v>HOSPITAL MESTRE VITALINO</v>
          </cell>
          <cell r="E1549" t="str">
            <v>MARCOS ANTONIO DA SILVA JUNIOR</v>
          </cell>
          <cell r="F1549" t="str">
            <v>2 - Outros Profissionais da Saúde</v>
          </cell>
          <cell r="G1549" t="str">
            <v>322205</v>
          </cell>
          <cell r="H1549">
            <v>45474</v>
          </cell>
          <cell r="J1549">
            <v>304.29000000000002</v>
          </cell>
          <cell r="L1549">
            <v>95.865238095199999</v>
          </cell>
          <cell r="M1549">
            <v>28.41</v>
          </cell>
          <cell r="O1549">
            <v>1.82</v>
          </cell>
          <cell r="Y1549">
            <v>1653.3100000000002</v>
          </cell>
          <cell r="AB1549" t="str">
            <v>PL14434</v>
          </cell>
        </row>
        <row r="1550">
          <cell r="C1550" t="str">
            <v>HOSPITAL MESTRE VITALINO</v>
          </cell>
          <cell r="E1550" t="str">
            <v>MARCOS JOSE CAXIADO DA SILVA</v>
          </cell>
          <cell r="F1550" t="str">
            <v>3 - Administrativo</v>
          </cell>
          <cell r="G1550" t="str">
            <v>312105</v>
          </cell>
          <cell r="H1550">
            <v>45474</v>
          </cell>
          <cell r="J1550">
            <v>185.05</v>
          </cell>
          <cell r="O1550">
            <v>1.82</v>
          </cell>
          <cell r="U1550">
            <v>51.98</v>
          </cell>
          <cell r="X1550" t="str">
            <v>AUX DE FERRAMENTA</v>
          </cell>
        </row>
        <row r="1551">
          <cell r="C1551" t="str">
            <v>HOSPITAL MESTRE VITALINO</v>
          </cell>
          <cell r="E1551" t="str">
            <v>MARCOS JOSE DA SILVA</v>
          </cell>
          <cell r="F1551" t="str">
            <v>3 - Administrativo</v>
          </cell>
          <cell r="G1551" t="str">
            <v>312105</v>
          </cell>
          <cell r="H1551">
            <v>45474</v>
          </cell>
          <cell r="J1551">
            <v>282.36</v>
          </cell>
          <cell r="O1551">
            <v>1.82</v>
          </cell>
          <cell r="U1551">
            <v>51.98</v>
          </cell>
          <cell r="X1551" t="str">
            <v>AUX DE FERRAMENTA</v>
          </cell>
        </row>
        <row r="1552">
          <cell r="C1552" t="str">
            <v>HOSPITAL MESTRE VITALINO</v>
          </cell>
          <cell r="E1552" t="str">
            <v>MARCOS PONCIANO CUNHA</v>
          </cell>
          <cell r="F1552" t="str">
            <v>3 - Administrativo</v>
          </cell>
          <cell r="G1552" t="str">
            <v>517410</v>
          </cell>
          <cell r="H1552">
            <v>45474</v>
          </cell>
          <cell r="J1552">
            <v>161.28</v>
          </cell>
          <cell r="L1552">
            <v>95.865238095199999</v>
          </cell>
          <cell r="M1552">
            <v>0</v>
          </cell>
          <cell r="O1552">
            <v>1.82</v>
          </cell>
        </row>
        <row r="1553">
          <cell r="C1553" t="str">
            <v>HOSPITAL MESTRE VITALINO</v>
          </cell>
          <cell r="E1553" t="str">
            <v>MARCUS VINICIUS DE SOUZA PORTELA LEAL</v>
          </cell>
          <cell r="F1553" t="str">
            <v>1 - Médico</v>
          </cell>
          <cell r="G1553" t="str">
            <v>225120</v>
          </cell>
          <cell r="H1553">
            <v>45474</v>
          </cell>
          <cell r="J1553">
            <v>1703.73</v>
          </cell>
          <cell r="L1553">
            <v>95.865238095199999</v>
          </cell>
          <cell r="M1553">
            <v>0</v>
          </cell>
          <cell r="O1553">
            <v>5.77</v>
          </cell>
          <cell r="P1553">
            <v>1.23</v>
          </cell>
        </row>
        <row r="1554">
          <cell r="C1554" t="str">
            <v>HOSPITAL MESTRE VITALINO</v>
          </cell>
          <cell r="E1554" t="str">
            <v>MARCUS VINICIUS LEITE BRITO</v>
          </cell>
          <cell r="F1554" t="str">
            <v>3 - Administrativo</v>
          </cell>
          <cell r="G1554" t="str">
            <v>142520</v>
          </cell>
          <cell r="H1554">
            <v>45474</v>
          </cell>
          <cell r="J1554">
            <v>784.83</v>
          </cell>
          <cell r="L1554">
            <v>95.865238095199999</v>
          </cell>
          <cell r="M1554">
            <v>84.26</v>
          </cell>
          <cell r="O1554">
            <v>1.82</v>
          </cell>
        </row>
        <row r="1555">
          <cell r="C1555" t="str">
            <v>HOSPITAL MESTRE VITALINO</v>
          </cell>
          <cell r="E1555" t="str">
            <v>MARCUS VINICIUS MIRANDA BARROS</v>
          </cell>
          <cell r="F1555" t="str">
            <v>1 - Médico</v>
          </cell>
          <cell r="G1555" t="str">
            <v>225124</v>
          </cell>
          <cell r="H1555">
            <v>45474</v>
          </cell>
          <cell r="J1555">
            <v>1287.1600000000001</v>
          </cell>
          <cell r="L1555">
            <v>95.865238095199999</v>
          </cell>
          <cell r="M1555">
            <v>4.24</v>
          </cell>
          <cell r="O1555">
            <v>5.77</v>
          </cell>
          <cell r="P1555">
            <v>1.23</v>
          </cell>
        </row>
        <row r="1556">
          <cell r="C1556" t="str">
            <v>HOSPITAL MESTRE VITALINO</v>
          </cell>
          <cell r="E1556" t="str">
            <v>MARIA ADEILZA DA SILVA ALVES</v>
          </cell>
          <cell r="F1556" t="str">
            <v>2 - Outros Profissionais da Saúde</v>
          </cell>
          <cell r="G1556" t="str">
            <v>223505</v>
          </cell>
          <cell r="H1556">
            <v>45474</v>
          </cell>
          <cell r="J1556">
            <v>406.76</v>
          </cell>
          <cell r="L1556">
            <v>95.865238095199999</v>
          </cell>
          <cell r="M1556">
            <v>3.85</v>
          </cell>
          <cell r="O1556">
            <v>1.35</v>
          </cell>
          <cell r="Y1556">
            <v>1130.8899999999999</v>
          </cell>
          <cell r="AB1556" t="str">
            <v>PL14434</v>
          </cell>
        </row>
        <row r="1557">
          <cell r="C1557" t="str">
            <v>HOSPITAL MESTRE VITALINO</v>
          </cell>
          <cell r="E1557" t="str">
            <v>MARIA ALANA CAMPOS ABSALAO DE LIMA</v>
          </cell>
          <cell r="F1557" t="str">
            <v>2 - Outros Profissionais da Saúde</v>
          </cell>
          <cell r="G1557" t="str">
            <v>223505</v>
          </cell>
          <cell r="H1557">
            <v>45474</v>
          </cell>
          <cell r="J1557">
            <v>415.6</v>
          </cell>
          <cell r="L1557">
            <v>95.865238095199999</v>
          </cell>
          <cell r="M1557">
            <v>4.1100000000000003</v>
          </cell>
          <cell r="O1557">
            <v>1.35</v>
          </cell>
          <cell r="U1557">
            <v>120.26</v>
          </cell>
          <cell r="X1557" t="str">
            <v>AUX. CRECHE I</v>
          </cell>
          <cell r="Y1557">
            <v>972.42</v>
          </cell>
          <cell r="AB1557" t="str">
            <v>PL14434</v>
          </cell>
        </row>
        <row r="1558">
          <cell r="C1558" t="str">
            <v>HOSPITAL MESTRE VITALINO</v>
          </cell>
          <cell r="E1558" t="str">
            <v>MARIA ALDENI DA SILVA</v>
          </cell>
          <cell r="F1558" t="str">
            <v>3 - Administrativo</v>
          </cell>
          <cell r="G1558" t="str">
            <v>411010</v>
          </cell>
          <cell r="H1558">
            <v>45474</v>
          </cell>
          <cell r="J1558">
            <v>155.13999999999999</v>
          </cell>
          <cell r="O1558">
            <v>1.82</v>
          </cell>
        </row>
        <row r="1559">
          <cell r="C1559" t="str">
            <v>HOSPITAL MESTRE VITALINO</v>
          </cell>
          <cell r="E1559" t="str">
            <v>MARIA ALEXSANDRA HONORIO DA SILVA</v>
          </cell>
          <cell r="F1559" t="str">
            <v>2 - Outros Profissionais da Saúde</v>
          </cell>
          <cell r="G1559" t="str">
            <v>223505</v>
          </cell>
          <cell r="H1559">
            <v>45474</v>
          </cell>
          <cell r="J1559">
            <v>416.22</v>
          </cell>
          <cell r="L1559">
            <v>95.865238095199999</v>
          </cell>
          <cell r="M1559">
            <v>4.1100000000000003</v>
          </cell>
          <cell r="O1559">
            <v>1.35</v>
          </cell>
          <cell r="Y1559">
            <v>972.42</v>
          </cell>
          <cell r="AB1559" t="str">
            <v>PL14434</v>
          </cell>
        </row>
        <row r="1560">
          <cell r="C1560" t="str">
            <v>HOSPITAL MESTRE VITALINO</v>
          </cell>
          <cell r="E1560" t="str">
            <v>MARIA ALICE DIAS DA SILVA</v>
          </cell>
          <cell r="F1560" t="str">
            <v>3 - Administrativo</v>
          </cell>
          <cell r="G1560" t="str">
            <v>411005</v>
          </cell>
          <cell r="H1560">
            <v>45474</v>
          </cell>
          <cell r="J1560">
            <v>12.38</v>
          </cell>
          <cell r="O1560">
            <v>1.82</v>
          </cell>
        </row>
        <row r="1561">
          <cell r="C1561" t="str">
            <v>HOSPITAL MESTRE VITALINO</v>
          </cell>
          <cell r="E1561" t="str">
            <v>MARIA ALINE DA SILVA</v>
          </cell>
          <cell r="F1561" t="str">
            <v>3 - Administrativo</v>
          </cell>
          <cell r="G1561" t="str">
            <v>514320</v>
          </cell>
          <cell r="H1561">
            <v>45474</v>
          </cell>
          <cell r="J1561">
            <v>122.77</v>
          </cell>
          <cell r="L1561">
            <v>95.865238095199999</v>
          </cell>
          <cell r="M1561">
            <v>27.3</v>
          </cell>
          <cell r="O1561">
            <v>1.82</v>
          </cell>
          <cell r="U1561">
            <v>78.25</v>
          </cell>
          <cell r="X1561" t="str">
            <v>AUX. CRECHE I</v>
          </cell>
        </row>
        <row r="1562">
          <cell r="C1562" t="str">
            <v>HOSPITAL MESTRE VITALINO</v>
          </cell>
          <cell r="E1562" t="str">
            <v>MARIA ANDREA DA SILVA</v>
          </cell>
          <cell r="F1562" t="str">
            <v>3 - Administrativo</v>
          </cell>
          <cell r="G1562" t="str">
            <v>411010</v>
          </cell>
          <cell r="H1562">
            <v>45474</v>
          </cell>
          <cell r="J1562">
            <v>191.55</v>
          </cell>
          <cell r="L1562">
            <v>95.865238095199999</v>
          </cell>
          <cell r="M1562">
            <v>29.32</v>
          </cell>
          <cell r="O1562">
            <v>1.82</v>
          </cell>
        </row>
        <row r="1563">
          <cell r="C1563" t="str">
            <v>HOSPITAL MESTRE VITALINO</v>
          </cell>
          <cell r="E1563" t="str">
            <v>MARIA ANDREIA DA SILVA</v>
          </cell>
          <cell r="F1563" t="str">
            <v>2 - Outros Profissionais da Saúde</v>
          </cell>
          <cell r="G1563" t="str">
            <v>223505</v>
          </cell>
          <cell r="H1563">
            <v>45474</v>
          </cell>
          <cell r="J1563">
            <v>384.01</v>
          </cell>
          <cell r="L1563">
            <v>95.865238095199999</v>
          </cell>
          <cell r="M1563">
            <v>4.1100000000000003</v>
          </cell>
          <cell r="O1563">
            <v>1.35</v>
          </cell>
          <cell r="U1563">
            <v>120.26</v>
          </cell>
          <cell r="X1563" t="str">
            <v>AUX. CRECHE I</v>
          </cell>
          <cell r="Y1563">
            <v>972.42</v>
          </cell>
          <cell r="AB1563" t="str">
            <v>PL14434</v>
          </cell>
        </row>
        <row r="1564">
          <cell r="C1564" t="str">
            <v>HOSPITAL MESTRE VITALINO</v>
          </cell>
          <cell r="E1564" t="str">
            <v>MARIA ANDREIA DO NASCIMENTO SANTOS</v>
          </cell>
          <cell r="F1564" t="str">
            <v>2 - Outros Profissionais da Saúde</v>
          </cell>
          <cell r="G1564" t="str">
            <v>322205</v>
          </cell>
          <cell r="H1564">
            <v>45474</v>
          </cell>
          <cell r="J1564">
            <v>287.38</v>
          </cell>
          <cell r="L1564">
            <v>95.865238095199999</v>
          </cell>
          <cell r="M1564">
            <v>28.41</v>
          </cell>
          <cell r="O1564">
            <v>1.82</v>
          </cell>
          <cell r="Y1564">
            <v>1653.3100000000002</v>
          </cell>
          <cell r="AB1564" t="str">
            <v>PL14434</v>
          </cell>
        </row>
        <row r="1565">
          <cell r="C1565" t="str">
            <v>HOSPITAL MESTRE VITALINO</v>
          </cell>
          <cell r="E1565" t="str">
            <v>MARIA ANGELICA DA SILVA</v>
          </cell>
          <cell r="F1565" t="str">
            <v>3 - Administrativo</v>
          </cell>
          <cell r="G1565" t="str">
            <v>223710</v>
          </cell>
          <cell r="H1565">
            <v>45474</v>
          </cell>
          <cell r="J1565">
            <v>308.98</v>
          </cell>
          <cell r="O1565">
            <v>1.82</v>
          </cell>
        </row>
        <row r="1566">
          <cell r="C1566" t="str">
            <v>HOSPITAL MESTRE VITALINO</v>
          </cell>
          <cell r="E1566" t="str">
            <v>MARIA ANGELICA DE AZEVEDO</v>
          </cell>
          <cell r="F1566" t="str">
            <v>3 - Administrativo</v>
          </cell>
          <cell r="G1566" t="str">
            <v>513505</v>
          </cell>
          <cell r="H1566">
            <v>45474</v>
          </cell>
          <cell r="J1566">
            <v>154.94999999999999</v>
          </cell>
          <cell r="O1566">
            <v>1.82</v>
          </cell>
        </row>
        <row r="1567">
          <cell r="C1567" t="str">
            <v>HOSPITAL MESTRE VITALINO</v>
          </cell>
          <cell r="E1567" t="str">
            <v>MARIA APARECIDA ALVES DA SILVA</v>
          </cell>
          <cell r="F1567" t="str">
            <v>3 - Administrativo</v>
          </cell>
          <cell r="G1567" t="str">
            <v>514320</v>
          </cell>
          <cell r="H1567">
            <v>45474</v>
          </cell>
          <cell r="J1567">
            <v>156.04</v>
          </cell>
          <cell r="O1567">
            <v>1.82</v>
          </cell>
        </row>
        <row r="1568">
          <cell r="C1568" t="str">
            <v>HOSPITAL MESTRE VITALINO</v>
          </cell>
          <cell r="E1568" t="str">
            <v>MARIA APARECIDA DA SILVA</v>
          </cell>
          <cell r="F1568" t="str">
            <v>2 - Outros Profissionais da Saúde</v>
          </cell>
          <cell r="G1568" t="str">
            <v>322205</v>
          </cell>
          <cell r="H1568">
            <v>45474</v>
          </cell>
          <cell r="J1568">
            <v>306.70999999999998</v>
          </cell>
          <cell r="L1568">
            <v>95.865238095199999</v>
          </cell>
          <cell r="M1568">
            <v>29.39</v>
          </cell>
          <cell r="O1568">
            <v>1.82</v>
          </cell>
          <cell r="Y1568">
            <v>1653.3100000000002</v>
          </cell>
          <cell r="AB1568" t="str">
            <v>PL14434</v>
          </cell>
        </row>
        <row r="1569">
          <cell r="C1569" t="str">
            <v>HOSPITAL MESTRE VITALINO</v>
          </cell>
          <cell r="E1569" t="str">
            <v>MARIA APARECIDA DA SILVA</v>
          </cell>
          <cell r="F1569" t="str">
            <v>2 - Outros Profissionais da Saúde</v>
          </cell>
          <cell r="G1569" t="str">
            <v>322205</v>
          </cell>
          <cell r="H1569">
            <v>45474</v>
          </cell>
          <cell r="J1569">
            <v>310.49</v>
          </cell>
          <cell r="O1569">
            <v>1.82</v>
          </cell>
          <cell r="Y1569">
            <v>1653.3100000000002</v>
          </cell>
          <cell r="AB1569" t="str">
            <v>PL14434</v>
          </cell>
        </row>
        <row r="1570">
          <cell r="C1570" t="str">
            <v>HOSPITAL MESTRE VITALINO</v>
          </cell>
          <cell r="E1570" t="str">
            <v>MARIA APARECIDA DA SILVA</v>
          </cell>
          <cell r="F1570" t="str">
            <v>2 - Outros Profissionais da Saúde</v>
          </cell>
          <cell r="G1570" t="str">
            <v>322205</v>
          </cell>
          <cell r="H1570">
            <v>45474</v>
          </cell>
          <cell r="L1570">
            <v>95.865238095199999</v>
          </cell>
          <cell r="M1570">
            <v>0</v>
          </cell>
          <cell r="O1570">
            <v>1.82</v>
          </cell>
        </row>
        <row r="1571">
          <cell r="C1571" t="str">
            <v>HOSPITAL MESTRE VITALINO</v>
          </cell>
          <cell r="E1571" t="str">
            <v>MARIA APARECIDA DA SILVA LIMA</v>
          </cell>
          <cell r="F1571" t="str">
            <v>2 - Outros Profissionais da Saúde</v>
          </cell>
          <cell r="G1571" t="str">
            <v>322205</v>
          </cell>
          <cell r="H1571">
            <v>45474</v>
          </cell>
          <cell r="J1571">
            <v>295.36</v>
          </cell>
          <cell r="L1571">
            <v>95.865238095199999</v>
          </cell>
          <cell r="M1571">
            <v>29.39</v>
          </cell>
          <cell r="O1571">
            <v>1.35</v>
          </cell>
          <cell r="Y1571">
            <v>1653.3100000000002</v>
          </cell>
          <cell r="AB1571" t="str">
            <v>PL14434</v>
          </cell>
        </row>
        <row r="1572">
          <cell r="C1572" t="str">
            <v>HOSPITAL MESTRE VITALINO</v>
          </cell>
          <cell r="E1572" t="str">
            <v>MARIA APARECIDA DA SILVA LIMA</v>
          </cell>
          <cell r="F1572" t="str">
            <v>2 - Outros Profissionais da Saúde</v>
          </cell>
          <cell r="G1572" t="str">
            <v>223505</v>
          </cell>
          <cell r="H1572">
            <v>45474</v>
          </cell>
          <cell r="J1572">
            <v>373.54</v>
          </cell>
          <cell r="L1572">
            <v>95.865238095199999</v>
          </cell>
          <cell r="M1572">
            <v>4.1100000000000003</v>
          </cell>
          <cell r="O1572">
            <v>1.82</v>
          </cell>
        </row>
        <row r="1573">
          <cell r="C1573" t="str">
            <v>HOSPITAL MESTRE VITALINO</v>
          </cell>
          <cell r="E1573" t="str">
            <v>MARIA APARECIDA DA SILVA LIRA</v>
          </cell>
          <cell r="F1573" t="str">
            <v>2 - Outros Profissionais da Saúde</v>
          </cell>
          <cell r="G1573" t="str">
            <v>322205</v>
          </cell>
          <cell r="H1573">
            <v>45474</v>
          </cell>
          <cell r="J1573">
            <v>296.79000000000002</v>
          </cell>
          <cell r="L1573">
            <v>95.865238095199999</v>
          </cell>
          <cell r="M1573">
            <v>28.41</v>
          </cell>
          <cell r="O1573">
            <v>1.82</v>
          </cell>
          <cell r="Y1573">
            <v>1653.3100000000002</v>
          </cell>
          <cell r="AB1573" t="str">
            <v>PL14434</v>
          </cell>
        </row>
        <row r="1574">
          <cell r="C1574" t="str">
            <v>HOSPITAL MESTRE VITALINO</v>
          </cell>
          <cell r="E1574" t="str">
            <v>MARIA APARECIDA DOS SANTOS SILVA FLORENCIO</v>
          </cell>
          <cell r="F1574" t="str">
            <v>3 - Administrativo</v>
          </cell>
          <cell r="G1574" t="str">
            <v>513430</v>
          </cell>
          <cell r="H1574">
            <v>45474</v>
          </cell>
          <cell r="J1574">
            <v>205.29</v>
          </cell>
          <cell r="L1574">
            <v>95.865238095199999</v>
          </cell>
          <cell r="M1574">
            <v>25.42</v>
          </cell>
          <cell r="O1574">
            <v>1.82</v>
          </cell>
        </row>
        <row r="1575">
          <cell r="C1575" t="str">
            <v>HOSPITAL MESTRE VITALINO</v>
          </cell>
          <cell r="E1575" t="str">
            <v>MARIA AUDENICE BEZERRA DE CARVALHO</v>
          </cell>
          <cell r="F1575" t="str">
            <v>2 - Outros Profissionais da Saúde</v>
          </cell>
          <cell r="G1575" t="str">
            <v>322205</v>
          </cell>
          <cell r="H1575">
            <v>45474</v>
          </cell>
          <cell r="J1575">
            <v>316.85000000000002</v>
          </cell>
          <cell r="L1575">
            <v>95.865238095199999</v>
          </cell>
          <cell r="M1575">
            <v>29.39</v>
          </cell>
          <cell r="O1575">
            <v>1.82</v>
          </cell>
          <cell r="Y1575">
            <v>1653.3100000000002</v>
          </cell>
          <cell r="AB1575" t="str">
            <v>PL14434</v>
          </cell>
        </row>
        <row r="1576">
          <cell r="C1576" t="str">
            <v>HOSPITAL MESTRE VITALINO</v>
          </cell>
          <cell r="E1576" t="str">
            <v>MARIA AUXILIADORA DA SILVA LIMA</v>
          </cell>
          <cell r="F1576" t="str">
            <v>2 - Outros Profissionais da Saúde</v>
          </cell>
          <cell r="G1576" t="str">
            <v>322205</v>
          </cell>
          <cell r="H1576">
            <v>45474</v>
          </cell>
          <cell r="J1576">
            <v>292.23</v>
          </cell>
          <cell r="L1576">
            <v>95.865238095199999</v>
          </cell>
          <cell r="M1576">
            <v>23.51</v>
          </cell>
          <cell r="O1576">
            <v>1.82</v>
          </cell>
          <cell r="Y1576">
            <v>1653.3100000000002</v>
          </cell>
          <cell r="AB1576" t="str">
            <v>PL14434</v>
          </cell>
        </row>
        <row r="1577">
          <cell r="C1577" t="str">
            <v>HOSPITAL MESTRE VITALINO</v>
          </cell>
          <cell r="E1577" t="str">
            <v>MARIA BENILDA SOARES DA SILVA</v>
          </cell>
          <cell r="F1577" t="str">
            <v>2 - Outros Profissionais da Saúde</v>
          </cell>
          <cell r="G1577" t="str">
            <v>322205</v>
          </cell>
          <cell r="H1577">
            <v>45474</v>
          </cell>
          <cell r="J1577">
            <v>304.22000000000003</v>
          </cell>
          <cell r="L1577">
            <v>95.865238095199999</v>
          </cell>
          <cell r="M1577">
            <v>29.39</v>
          </cell>
          <cell r="O1577">
            <v>1.82</v>
          </cell>
          <cell r="Y1577">
            <v>1653.3100000000002</v>
          </cell>
          <cell r="AB1577" t="str">
            <v>PL14434</v>
          </cell>
        </row>
        <row r="1578">
          <cell r="C1578" t="str">
            <v>HOSPITAL MESTRE VITALINO</v>
          </cell>
          <cell r="E1578" t="str">
            <v>MARIA BETANIA DA SILVA</v>
          </cell>
          <cell r="F1578" t="str">
            <v>3 - Administrativo</v>
          </cell>
          <cell r="G1578" t="str">
            <v>514320</v>
          </cell>
          <cell r="H1578">
            <v>45474</v>
          </cell>
          <cell r="L1578">
            <v>95.865238095199999</v>
          </cell>
          <cell r="M1578">
            <v>0</v>
          </cell>
          <cell r="O1578">
            <v>1.82</v>
          </cell>
        </row>
        <row r="1579">
          <cell r="C1579" t="str">
            <v>HOSPITAL MESTRE VITALINO</v>
          </cell>
          <cell r="E1579" t="str">
            <v>MARIA CAROLAINE DA SILVA CINTRA</v>
          </cell>
          <cell r="F1579" t="str">
            <v>2 - Outros Profissionais da Saúde</v>
          </cell>
          <cell r="G1579" t="str">
            <v>322205</v>
          </cell>
          <cell r="H1579">
            <v>45474</v>
          </cell>
          <cell r="J1579">
            <v>290.82</v>
          </cell>
          <cell r="L1579">
            <v>95.865238095199999</v>
          </cell>
          <cell r="M1579">
            <v>29.39</v>
          </cell>
          <cell r="O1579">
            <v>1.82</v>
          </cell>
          <cell r="Y1579">
            <v>1653.3100000000002</v>
          </cell>
          <cell r="AB1579" t="str">
            <v>PL14434</v>
          </cell>
        </row>
        <row r="1580">
          <cell r="C1580" t="str">
            <v>HOSPITAL MESTRE VITALINO</v>
          </cell>
          <cell r="E1580" t="str">
            <v>MARIA CAROLLAYNE TAVARES FERREIRA</v>
          </cell>
          <cell r="F1580" t="str">
            <v>2 - Outros Profissionais da Saúde</v>
          </cell>
          <cell r="G1580" t="str">
            <v>223605</v>
          </cell>
          <cell r="H1580">
            <v>45474</v>
          </cell>
          <cell r="J1580">
            <v>284.43</v>
          </cell>
          <cell r="L1580">
            <v>95.865238095199999</v>
          </cell>
          <cell r="M1580">
            <v>3.44</v>
          </cell>
          <cell r="O1580">
            <v>1.35</v>
          </cell>
        </row>
        <row r="1581">
          <cell r="C1581" t="str">
            <v>HOSPITAL MESTRE VITALINO</v>
          </cell>
          <cell r="E1581" t="str">
            <v>MARIA CLARA DE SOUSA SANTANA</v>
          </cell>
          <cell r="F1581" t="str">
            <v>1 - Médico</v>
          </cell>
          <cell r="G1581" t="str">
            <v>225170</v>
          </cell>
          <cell r="H1581">
            <v>45474</v>
          </cell>
          <cell r="J1581">
            <v>1637.07</v>
          </cell>
          <cell r="L1581">
            <v>95.865238095199999</v>
          </cell>
          <cell r="M1581">
            <v>4.24</v>
          </cell>
          <cell r="O1581">
            <v>5.77</v>
          </cell>
          <cell r="P1581">
            <v>1.23</v>
          </cell>
        </row>
        <row r="1582">
          <cell r="C1582" t="str">
            <v>HOSPITAL MESTRE VITALINO</v>
          </cell>
          <cell r="E1582" t="str">
            <v>MARIA CLARA MACEDO DE ARAUJO</v>
          </cell>
          <cell r="F1582" t="str">
            <v>1 - Médico</v>
          </cell>
          <cell r="G1582" t="str">
            <v>225150</v>
          </cell>
          <cell r="H1582">
            <v>45474</v>
          </cell>
          <cell r="J1582">
            <v>698.02</v>
          </cell>
          <cell r="L1582">
            <v>95.865238095199999</v>
          </cell>
          <cell r="M1582">
            <v>4.24</v>
          </cell>
          <cell r="O1582">
            <v>5.77</v>
          </cell>
          <cell r="P1582">
            <v>1.23</v>
          </cell>
        </row>
        <row r="1583">
          <cell r="C1583" t="str">
            <v>HOSPITAL MESTRE VITALINO</v>
          </cell>
          <cell r="E1583" t="str">
            <v>MARIA CRISTIANE FLORENCIO DOS SANTOS</v>
          </cell>
          <cell r="F1583" t="str">
            <v>2 - Outros Profissionais da Saúde</v>
          </cell>
          <cell r="G1583" t="str">
            <v>322205</v>
          </cell>
          <cell r="H1583">
            <v>45474</v>
          </cell>
          <cell r="L1583">
            <v>95.865238095199999</v>
          </cell>
          <cell r="M1583">
            <v>0</v>
          </cell>
          <cell r="O1583">
            <v>1.82</v>
          </cell>
        </row>
        <row r="1584">
          <cell r="C1584" t="str">
            <v>HOSPITAL MESTRE VITALINO</v>
          </cell>
          <cell r="E1584" t="str">
            <v>MARIA CRISTINA DA SILVA</v>
          </cell>
          <cell r="F1584" t="str">
            <v>3 - Administrativo</v>
          </cell>
          <cell r="G1584" t="str">
            <v>514320</v>
          </cell>
          <cell r="H1584">
            <v>45474</v>
          </cell>
          <cell r="J1584">
            <v>189.9</v>
          </cell>
          <cell r="L1584">
            <v>95.865238095199999</v>
          </cell>
          <cell r="M1584">
            <v>28.24</v>
          </cell>
          <cell r="O1584">
            <v>1.82</v>
          </cell>
        </row>
        <row r="1585">
          <cell r="C1585" t="str">
            <v>HOSPITAL MESTRE VITALINO</v>
          </cell>
          <cell r="E1585" t="str">
            <v>MARIA DA CONCEICAO QUEIROZ MACIEL</v>
          </cell>
          <cell r="F1585" t="str">
            <v>2 - Outros Profissionais da Saúde</v>
          </cell>
          <cell r="G1585" t="str">
            <v>223505</v>
          </cell>
          <cell r="H1585">
            <v>45474</v>
          </cell>
          <cell r="J1585">
            <v>448.54</v>
          </cell>
          <cell r="L1585">
            <v>95.865238095199999</v>
          </cell>
          <cell r="M1585">
            <v>4.1100000000000003</v>
          </cell>
          <cell r="O1585">
            <v>1.35</v>
          </cell>
          <cell r="Y1585">
            <v>972.42</v>
          </cell>
          <cell r="AB1585" t="str">
            <v>PL14434</v>
          </cell>
        </row>
        <row r="1586">
          <cell r="C1586" t="str">
            <v>HOSPITAL MESTRE VITALINO</v>
          </cell>
          <cell r="E1586" t="str">
            <v>MARIA DAISE ALVES BEZERRA SILVA</v>
          </cell>
          <cell r="F1586" t="str">
            <v>3 - Administrativo</v>
          </cell>
          <cell r="G1586" t="str">
            <v>521130</v>
          </cell>
          <cell r="H1586">
            <v>45474</v>
          </cell>
          <cell r="J1586">
            <v>208.92</v>
          </cell>
          <cell r="O1586">
            <v>1.82</v>
          </cell>
        </row>
        <row r="1587">
          <cell r="C1587" t="str">
            <v>HOSPITAL MESTRE VITALINO</v>
          </cell>
          <cell r="E1587" t="str">
            <v>MARIA DANIELA RIBEIRO</v>
          </cell>
          <cell r="F1587" t="str">
            <v>2 - Outros Profissionais da Saúde</v>
          </cell>
          <cell r="G1587" t="str">
            <v>322205</v>
          </cell>
          <cell r="H1587">
            <v>45474</v>
          </cell>
          <cell r="J1587">
            <v>345.06</v>
          </cell>
          <cell r="O1587">
            <v>1.82</v>
          </cell>
          <cell r="Y1587">
            <v>1653.3100000000002</v>
          </cell>
          <cell r="AB1587" t="str">
            <v>PL14434</v>
          </cell>
        </row>
        <row r="1588">
          <cell r="C1588" t="str">
            <v>HOSPITAL MESTRE VITALINO</v>
          </cell>
          <cell r="E1588" t="str">
            <v>MARIA DANUZIA DOS SANTOS SILVA</v>
          </cell>
          <cell r="F1588" t="str">
            <v>2 - Outros Profissionais da Saúde</v>
          </cell>
          <cell r="G1588" t="str">
            <v>322205</v>
          </cell>
          <cell r="H1588">
            <v>45474</v>
          </cell>
          <cell r="J1588">
            <v>300.98</v>
          </cell>
          <cell r="L1588">
            <v>95.865238095199999</v>
          </cell>
          <cell r="M1588">
            <v>29.39</v>
          </cell>
          <cell r="O1588">
            <v>1.82</v>
          </cell>
          <cell r="Y1588">
            <v>1653.3100000000002</v>
          </cell>
          <cell r="AB1588" t="str">
            <v>PL14434</v>
          </cell>
        </row>
        <row r="1589">
          <cell r="C1589" t="str">
            <v>HOSPITAL MESTRE VITALINO</v>
          </cell>
          <cell r="E1589" t="str">
            <v>MARIA DAS DORES DE ASSIS</v>
          </cell>
          <cell r="F1589" t="str">
            <v>2 - Outros Profissionais da Saúde</v>
          </cell>
          <cell r="G1589" t="str">
            <v>322205</v>
          </cell>
          <cell r="H1589">
            <v>45474</v>
          </cell>
          <cell r="J1589">
            <v>366.45</v>
          </cell>
          <cell r="L1589">
            <v>95.865238095199999</v>
          </cell>
          <cell r="M1589">
            <v>0</v>
          </cell>
          <cell r="O1589">
            <v>1.82</v>
          </cell>
          <cell r="U1589">
            <v>77.55</v>
          </cell>
          <cell r="X1589" t="str">
            <v>AUX. CRECHE I, AUX.CRECHE FÉRIAS</v>
          </cell>
          <cell r="Y1589">
            <v>1653.3100000000002</v>
          </cell>
          <cell r="AB1589" t="str">
            <v>PL14434</v>
          </cell>
        </row>
        <row r="1590">
          <cell r="C1590" t="str">
            <v>HOSPITAL MESTRE VITALINO</v>
          </cell>
          <cell r="E1590" t="str">
            <v>MARIA DAS DORES SILVA JORGE</v>
          </cell>
          <cell r="F1590" t="str">
            <v>2 - Outros Profissionais da Saúde</v>
          </cell>
          <cell r="G1590" t="str">
            <v>251520</v>
          </cell>
          <cell r="H1590">
            <v>45474</v>
          </cell>
          <cell r="J1590">
            <v>272.31</v>
          </cell>
          <cell r="O1590">
            <v>1.82</v>
          </cell>
          <cell r="U1590">
            <v>80.95</v>
          </cell>
          <cell r="X1590" t="str">
            <v>AUX. CRECHE I</v>
          </cell>
        </row>
        <row r="1591">
          <cell r="C1591" t="str">
            <v>HOSPITAL MESTRE VITALINO</v>
          </cell>
          <cell r="E1591" t="str">
            <v>MARIA DAYANE DE MOURA SILVA</v>
          </cell>
          <cell r="F1591" t="str">
            <v>2 - Outros Profissionais da Saúde</v>
          </cell>
          <cell r="G1591" t="str">
            <v>324115</v>
          </cell>
          <cell r="H1591">
            <v>45474</v>
          </cell>
          <cell r="J1591">
            <v>335.41</v>
          </cell>
          <cell r="L1591">
            <v>95.865238095199999</v>
          </cell>
          <cell r="M1591">
            <v>2.5099999999999998</v>
          </cell>
          <cell r="O1591">
            <v>10</v>
          </cell>
        </row>
        <row r="1592">
          <cell r="C1592" t="str">
            <v>HOSPITAL MESTRE VITALINO</v>
          </cell>
          <cell r="E1592" t="str">
            <v>MARIA DE FATIMA DA SILVA</v>
          </cell>
          <cell r="F1592" t="str">
            <v>2 - Outros Profissionais da Saúde</v>
          </cell>
          <cell r="G1592" t="str">
            <v>322205</v>
          </cell>
          <cell r="H1592">
            <v>45474</v>
          </cell>
          <cell r="J1592">
            <v>146.80000000000001</v>
          </cell>
          <cell r="L1592">
            <v>95.865238095199999</v>
          </cell>
          <cell r="M1592">
            <v>29.39</v>
          </cell>
          <cell r="O1592">
            <v>1.82</v>
          </cell>
          <cell r="Y1592">
            <v>1653.3100000000002</v>
          </cell>
          <cell r="AB1592" t="str">
            <v>PL14434</v>
          </cell>
        </row>
        <row r="1593">
          <cell r="C1593" t="str">
            <v>HOSPITAL MESTRE VITALINO</v>
          </cell>
          <cell r="E1593" t="str">
            <v>MARIA DE FATIMA DA SILVA</v>
          </cell>
          <cell r="F1593" t="str">
            <v>3 - Administrativo</v>
          </cell>
          <cell r="G1593" t="str">
            <v>513430</v>
          </cell>
          <cell r="H1593">
            <v>45474</v>
          </cell>
          <cell r="J1593">
            <v>318.10000000000002</v>
          </cell>
          <cell r="L1593">
            <v>95.865238095199999</v>
          </cell>
          <cell r="M1593">
            <v>28.24</v>
          </cell>
          <cell r="O1593">
            <v>1.82</v>
          </cell>
        </row>
        <row r="1594">
          <cell r="C1594" t="str">
            <v>HOSPITAL MESTRE VITALINO</v>
          </cell>
          <cell r="E1594" t="str">
            <v>MARIA DE FATIMA FERREIRA DA SILVA</v>
          </cell>
          <cell r="F1594" t="str">
            <v>2 - Outros Profissionais da Saúde</v>
          </cell>
          <cell r="G1594" t="str">
            <v>322205</v>
          </cell>
          <cell r="H1594">
            <v>45474</v>
          </cell>
          <cell r="J1594">
            <v>366.77</v>
          </cell>
          <cell r="L1594">
            <v>95.865238095199999</v>
          </cell>
          <cell r="M1594">
            <v>0</v>
          </cell>
          <cell r="O1594">
            <v>1.82</v>
          </cell>
          <cell r="Y1594">
            <v>1653.3100000000002</v>
          </cell>
          <cell r="AB1594" t="str">
            <v>PL14434</v>
          </cell>
        </row>
        <row r="1595">
          <cell r="C1595" t="str">
            <v>HOSPITAL MESTRE VITALINO</v>
          </cell>
          <cell r="E1595" t="str">
            <v>MARIA DE FATIMA JAINE SILVA</v>
          </cell>
          <cell r="F1595" t="str">
            <v>2 - Outros Profissionais da Saúde</v>
          </cell>
          <cell r="G1595" t="str">
            <v>223505</v>
          </cell>
          <cell r="H1595">
            <v>45474</v>
          </cell>
          <cell r="J1595">
            <v>405.32</v>
          </cell>
          <cell r="L1595">
            <v>95.865238095199999</v>
          </cell>
          <cell r="M1595">
            <v>3.97</v>
          </cell>
          <cell r="O1595">
            <v>1.35</v>
          </cell>
          <cell r="Y1595">
            <v>972.42</v>
          </cell>
          <cell r="AB1595" t="str">
            <v>PL14434</v>
          </cell>
        </row>
        <row r="1596">
          <cell r="C1596" t="str">
            <v>HOSPITAL MESTRE VITALINO</v>
          </cell>
          <cell r="E1596" t="str">
            <v>MARIA DE FATIMA SANTOS CELESTINO</v>
          </cell>
          <cell r="F1596" t="str">
            <v>2 - Outros Profissionais da Saúde</v>
          </cell>
          <cell r="G1596" t="str">
            <v>223505</v>
          </cell>
          <cell r="H1596">
            <v>45474</v>
          </cell>
          <cell r="J1596">
            <v>396.79</v>
          </cell>
          <cell r="L1596">
            <v>95.865238095199999</v>
          </cell>
          <cell r="M1596">
            <v>4.1100000000000003</v>
          </cell>
          <cell r="O1596">
            <v>1.35</v>
          </cell>
          <cell r="Y1596">
            <v>972.42</v>
          </cell>
          <cell r="AB1596" t="str">
            <v>PL14434</v>
          </cell>
        </row>
        <row r="1597">
          <cell r="C1597" t="str">
            <v>HOSPITAL MESTRE VITALINO</v>
          </cell>
          <cell r="E1597" t="str">
            <v>MARIA DE FATIMA VICENTE DOS SANTOS</v>
          </cell>
          <cell r="F1597" t="str">
            <v>2 - Outros Profissionais da Saúde</v>
          </cell>
          <cell r="G1597" t="str">
            <v>322205</v>
          </cell>
          <cell r="H1597">
            <v>45474</v>
          </cell>
          <cell r="J1597">
            <v>361.43</v>
          </cell>
          <cell r="L1597">
            <v>95.865238095199999</v>
          </cell>
          <cell r="M1597">
            <v>0</v>
          </cell>
          <cell r="O1597">
            <v>1.82</v>
          </cell>
          <cell r="Y1597">
            <v>1653.3100000000002</v>
          </cell>
          <cell r="AB1597" t="str">
            <v>PL14434</v>
          </cell>
        </row>
        <row r="1598">
          <cell r="C1598" t="str">
            <v>HOSPITAL MESTRE VITALINO</v>
          </cell>
          <cell r="E1598" t="str">
            <v>MARIA DE LOURDES FERREIRA ALVES</v>
          </cell>
          <cell r="F1598" t="str">
            <v>3 - Administrativo</v>
          </cell>
          <cell r="G1598" t="str">
            <v>514320</v>
          </cell>
          <cell r="H1598">
            <v>45474</v>
          </cell>
          <cell r="J1598">
            <v>120.6</v>
          </cell>
          <cell r="L1598">
            <v>95.865238095199999</v>
          </cell>
          <cell r="M1598">
            <v>26.36</v>
          </cell>
          <cell r="O1598">
            <v>1.82</v>
          </cell>
          <cell r="R1598">
            <v>307.2</v>
          </cell>
          <cell r="S1598">
            <v>84.72</v>
          </cell>
        </row>
        <row r="1599">
          <cell r="C1599" t="str">
            <v>HOSPITAL MESTRE VITALINO</v>
          </cell>
          <cell r="E1599" t="str">
            <v>MARIA DEISEANE NERES DA COSTA OLIVEIRA</v>
          </cell>
          <cell r="F1599" t="str">
            <v>3 - Administrativo</v>
          </cell>
          <cell r="G1599" t="str">
            <v>411010</v>
          </cell>
          <cell r="H1599">
            <v>45474</v>
          </cell>
          <cell r="J1599">
            <v>117.29</v>
          </cell>
          <cell r="L1599">
            <v>95.865238095199999</v>
          </cell>
          <cell r="M1599">
            <v>28.35</v>
          </cell>
          <cell r="O1599">
            <v>1.82</v>
          </cell>
        </row>
        <row r="1600">
          <cell r="C1600" t="str">
            <v>HOSPITAL MESTRE VITALINO</v>
          </cell>
          <cell r="E1600" t="str">
            <v>MARIA DELLANE SANTIAGO DA SILVA</v>
          </cell>
          <cell r="F1600" t="str">
            <v>3 - Administrativo</v>
          </cell>
          <cell r="G1600" t="str">
            <v>513430</v>
          </cell>
          <cell r="H1600">
            <v>45474</v>
          </cell>
          <cell r="J1600">
            <v>227.35</v>
          </cell>
          <cell r="L1600">
            <v>95.865238095199999</v>
          </cell>
          <cell r="M1600">
            <v>0</v>
          </cell>
          <cell r="O1600">
            <v>1.82</v>
          </cell>
          <cell r="U1600">
            <v>80.95</v>
          </cell>
          <cell r="X1600" t="str">
            <v>AUX. CRECHE I, AUX.CRECHE FÉRIAS</v>
          </cell>
        </row>
        <row r="1601">
          <cell r="C1601" t="str">
            <v>HOSPITAL MESTRE VITALINO</v>
          </cell>
          <cell r="E1601" t="str">
            <v>MARIA DO CARMO RIBEIRO VITOR CRUZ GOUVEIA</v>
          </cell>
          <cell r="F1601" t="str">
            <v>2 - Outros Profissionais da Saúde</v>
          </cell>
          <cell r="G1601" t="str">
            <v>322205</v>
          </cell>
          <cell r="H1601">
            <v>45474</v>
          </cell>
          <cell r="J1601">
            <v>305.57</v>
          </cell>
          <cell r="L1601">
            <v>95.865238095199999</v>
          </cell>
          <cell r="M1601">
            <v>29.39</v>
          </cell>
          <cell r="O1601">
            <v>1.82</v>
          </cell>
          <cell r="Y1601">
            <v>1653.3100000000002</v>
          </cell>
          <cell r="AB1601" t="str">
            <v>PL14434</v>
          </cell>
        </row>
        <row r="1602">
          <cell r="C1602" t="str">
            <v>HOSPITAL MESTRE VITALINO</v>
          </cell>
          <cell r="E1602" t="str">
            <v>MARIA DO CARMO VIANA DE ALMEIDA</v>
          </cell>
          <cell r="F1602" t="str">
            <v>3 - Administrativo</v>
          </cell>
          <cell r="G1602" t="str">
            <v>514320</v>
          </cell>
          <cell r="H1602">
            <v>45474</v>
          </cell>
          <cell r="J1602">
            <v>141.26</v>
          </cell>
          <cell r="L1602">
            <v>95.865238095199999</v>
          </cell>
          <cell r="M1602">
            <v>27.3</v>
          </cell>
          <cell r="O1602">
            <v>1.82</v>
          </cell>
        </row>
        <row r="1603">
          <cell r="C1603" t="str">
            <v>HOSPITAL MESTRE VITALINO</v>
          </cell>
          <cell r="E1603" t="str">
            <v>MARIA DO SOCORRO DA SILVA</v>
          </cell>
          <cell r="F1603" t="str">
            <v>2 - Outros Profissionais da Saúde</v>
          </cell>
          <cell r="G1603" t="str">
            <v>322205</v>
          </cell>
          <cell r="H1603">
            <v>45474</v>
          </cell>
          <cell r="J1603">
            <v>295.5</v>
          </cell>
          <cell r="L1603">
            <v>95.865238095199999</v>
          </cell>
          <cell r="M1603">
            <v>29.39</v>
          </cell>
          <cell r="O1603">
            <v>1.82</v>
          </cell>
          <cell r="Y1603">
            <v>1653.3100000000002</v>
          </cell>
          <cell r="AB1603" t="str">
            <v>PL14434</v>
          </cell>
        </row>
        <row r="1604">
          <cell r="C1604" t="str">
            <v>HOSPITAL MESTRE VITALINO</v>
          </cell>
          <cell r="E1604" t="str">
            <v>MARIA DO SOCORRO DA SILVA</v>
          </cell>
          <cell r="F1604" t="str">
            <v>3 - Administrativo</v>
          </cell>
          <cell r="G1604" t="str">
            <v>513505</v>
          </cell>
          <cell r="H1604">
            <v>45474</v>
          </cell>
          <cell r="J1604">
            <v>188.04</v>
          </cell>
          <cell r="L1604">
            <v>95.865238095199999</v>
          </cell>
          <cell r="M1604">
            <v>26.36</v>
          </cell>
          <cell r="O1604">
            <v>1.82</v>
          </cell>
          <cell r="R1604">
            <v>307.2</v>
          </cell>
          <cell r="S1604">
            <v>84.72</v>
          </cell>
        </row>
        <row r="1605">
          <cell r="C1605" t="str">
            <v>HOSPITAL MESTRE VITALINO</v>
          </cell>
          <cell r="E1605" t="str">
            <v>MARIA DOS DISTERRO DOS SANTOS NASCIMENTO</v>
          </cell>
          <cell r="F1605" t="str">
            <v>2 - Outros Profissionais da Saúde</v>
          </cell>
          <cell r="G1605" t="str">
            <v>322205</v>
          </cell>
          <cell r="H1605">
            <v>45474</v>
          </cell>
          <cell r="J1605">
            <v>289.44</v>
          </cell>
          <cell r="L1605">
            <v>95.865238095199999</v>
          </cell>
          <cell r="M1605">
            <v>29.39</v>
          </cell>
          <cell r="O1605">
            <v>1.82</v>
          </cell>
          <cell r="Y1605">
            <v>1653.3100000000002</v>
          </cell>
          <cell r="AB1605" t="str">
            <v>PL14434</v>
          </cell>
        </row>
        <row r="1606">
          <cell r="C1606" t="str">
            <v>HOSPITAL MESTRE VITALINO</v>
          </cell>
          <cell r="E1606" t="str">
            <v>MARIA EDINAIANE DA SILVA XAVIER</v>
          </cell>
          <cell r="F1606" t="str">
            <v>2 - Outros Profissionais da Saúde</v>
          </cell>
          <cell r="G1606" t="str">
            <v>322205</v>
          </cell>
          <cell r="H1606">
            <v>45474</v>
          </cell>
          <cell r="J1606">
            <v>337.83</v>
          </cell>
          <cell r="O1606">
            <v>1.82</v>
          </cell>
          <cell r="Y1606">
            <v>1653.3100000000002</v>
          </cell>
          <cell r="AB1606" t="str">
            <v>PL14434</v>
          </cell>
        </row>
        <row r="1607">
          <cell r="C1607" t="str">
            <v>HOSPITAL MESTRE VITALINO</v>
          </cell>
          <cell r="E1607" t="str">
            <v>MARIA EDJANE CIRILO DA CONCEICAO</v>
          </cell>
          <cell r="F1607" t="str">
            <v>3 - Administrativo</v>
          </cell>
          <cell r="G1607" t="str">
            <v>514320</v>
          </cell>
          <cell r="H1607">
            <v>45474</v>
          </cell>
          <cell r="J1607">
            <v>135.65</v>
          </cell>
          <cell r="O1607">
            <v>1.82</v>
          </cell>
        </row>
        <row r="1608">
          <cell r="C1608" t="str">
            <v>HOSPITAL MESTRE VITALINO</v>
          </cell>
          <cell r="E1608" t="str">
            <v>MARIA EDNA DA SILVA</v>
          </cell>
          <cell r="F1608" t="str">
            <v>3 - Administrativo</v>
          </cell>
          <cell r="G1608" t="str">
            <v>514320</v>
          </cell>
          <cell r="H1608">
            <v>45474</v>
          </cell>
          <cell r="J1608">
            <v>173.32</v>
          </cell>
          <cell r="L1608">
            <v>95.865238095199999</v>
          </cell>
          <cell r="M1608">
            <v>28.24</v>
          </cell>
          <cell r="O1608">
            <v>1.82</v>
          </cell>
          <cell r="R1608">
            <v>307.2</v>
          </cell>
          <cell r="S1608">
            <v>84.72</v>
          </cell>
        </row>
        <row r="1609">
          <cell r="C1609" t="str">
            <v>HOSPITAL MESTRE VITALINO</v>
          </cell>
          <cell r="E1609" t="str">
            <v>MARIA EDUARDA ALVES DA SILVA</v>
          </cell>
          <cell r="F1609" t="str">
            <v>2 - Outros Profissionais da Saúde</v>
          </cell>
          <cell r="G1609" t="str">
            <v>322205</v>
          </cell>
          <cell r="H1609">
            <v>45474</v>
          </cell>
          <cell r="J1609">
            <v>296.19</v>
          </cell>
          <cell r="O1609">
            <v>1.82</v>
          </cell>
          <cell r="Y1609">
            <v>1653.3100000000002</v>
          </cell>
          <cell r="AB1609" t="str">
            <v>PL14434</v>
          </cell>
        </row>
        <row r="1610">
          <cell r="C1610" t="str">
            <v>HOSPITAL MESTRE VITALINO</v>
          </cell>
          <cell r="E1610" t="str">
            <v>MARIA EDUARDA BEZERRA SANTOS</v>
          </cell>
          <cell r="F1610" t="str">
            <v>2 - Outros Profissionais da Saúde</v>
          </cell>
          <cell r="G1610" t="str">
            <v>322205</v>
          </cell>
          <cell r="H1610">
            <v>45474</v>
          </cell>
          <cell r="J1610">
            <v>316.26</v>
          </cell>
          <cell r="O1610">
            <v>1.82</v>
          </cell>
          <cell r="Y1610">
            <v>1653.3100000000002</v>
          </cell>
          <cell r="AB1610" t="str">
            <v>PL14434</v>
          </cell>
        </row>
        <row r="1611">
          <cell r="C1611" t="str">
            <v>HOSPITAL MESTRE VITALINO</v>
          </cell>
          <cell r="E1611" t="str">
            <v>MARIA EDUARDA DA SILVA</v>
          </cell>
          <cell r="F1611" t="str">
            <v>3 - Administrativo</v>
          </cell>
          <cell r="G1611" t="str">
            <v>521130</v>
          </cell>
          <cell r="H1611">
            <v>45474</v>
          </cell>
          <cell r="J1611">
            <v>173.82</v>
          </cell>
          <cell r="L1611">
            <v>95.865238095199999</v>
          </cell>
          <cell r="M1611">
            <v>27.3</v>
          </cell>
          <cell r="O1611">
            <v>1.82</v>
          </cell>
        </row>
        <row r="1612">
          <cell r="C1612" t="str">
            <v>HOSPITAL MESTRE VITALINO</v>
          </cell>
          <cell r="E1612" t="str">
            <v>MARIA EDUARDA MACEDO DE FRANCA</v>
          </cell>
          <cell r="F1612" t="str">
            <v>2 - Outros Profissionais da Saúde</v>
          </cell>
          <cell r="G1612" t="str">
            <v>322205</v>
          </cell>
          <cell r="H1612">
            <v>45474</v>
          </cell>
          <cell r="J1612">
            <v>296.22000000000003</v>
          </cell>
          <cell r="O1612">
            <v>1.82</v>
          </cell>
          <cell r="Y1612">
            <v>1653.3100000000002</v>
          </cell>
          <cell r="AB1612" t="str">
            <v>PL14434</v>
          </cell>
        </row>
        <row r="1613">
          <cell r="C1613" t="str">
            <v>HOSPITAL MESTRE VITALINO</v>
          </cell>
          <cell r="E1613" t="str">
            <v>MARIA EDUARDA MARINHO ALVES DOS SANTOS</v>
          </cell>
          <cell r="F1613" t="str">
            <v>3 - Administrativo</v>
          </cell>
          <cell r="G1613" t="str">
            <v>514320</v>
          </cell>
          <cell r="H1613">
            <v>45474</v>
          </cell>
          <cell r="J1613">
            <v>153.53</v>
          </cell>
          <cell r="L1613">
            <v>95.865238095199999</v>
          </cell>
          <cell r="M1613">
            <v>0</v>
          </cell>
          <cell r="O1613">
            <v>1.82</v>
          </cell>
        </row>
        <row r="1614">
          <cell r="C1614" t="str">
            <v>HOSPITAL MESTRE VITALINO</v>
          </cell>
          <cell r="E1614" t="str">
            <v>MARIA EDUARDA SANTOS DA SILVA</v>
          </cell>
          <cell r="F1614" t="str">
            <v>2 - Outros Profissionais da Saúde</v>
          </cell>
          <cell r="G1614" t="str">
            <v>223505</v>
          </cell>
          <cell r="H1614">
            <v>45474</v>
          </cell>
          <cell r="J1614">
            <v>489.17</v>
          </cell>
          <cell r="L1614">
            <v>95.865238095199999</v>
          </cell>
          <cell r="M1614">
            <v>0.14000000000000001</v>
          </cell>
          <cell r="O1614">
            <v>1.35</v>
          </cell>
          <cell r="U1614">
            <v>124.27000000000001</v>
          </cell>
          <cell r="X1614" t="str">
            <v>AUX. CRECHE I, AUX.CRECHE FÉRIAS</v>
          </cell>
          <cell r="Y1614">
            <v>972.42</v>
          </cell>
          <cell r="AB1614" t="str">
            <v>PL14434</v>
          </cell>
        </row>
        <row r="1615">
          <cell r="C1615" t="str">
            <v>HOSPITAL MESTRE VITALINO</v>
          </cell>
          <cell r="E1615" t="str">
            <v>MARIA EDUARDA SANTOS SILVA</v>
          </cell>
          <cell r="F1615" t="str">
            <v>2 - Outros Profissionais da Saúde</v>
          </cell>
          <cell r="G1615" t="str">
            <v>223505</v>
          </cell>
          <cell r="H1615">
            <v>45474</v>
          </cell>
          <cell r="J1615">
            <v>412.21</v>
          </cell>
          <cell r="L1615">
            <v>95.865238095199999</v>
          </cell>
          <cell r="M1615">
            <v>4.1100000000000003</v>
          </cell>
          <cell r="O1615">
            <v>1.35</v>
          </cell>
          <cell r="Y1615">
            <v>972.42</v>
          </cell>
          <cell r="AB1615" t="str">
            <v>PL14434</v>
          </cell>
        </row>
        <row r="1616">
          <cell r="C1616" t="str">
            <v>HOSPITAL MESTRE VITALINO</v>
          </cell>
          <cell r="E1616" t="str">
            <v>MARIA EDUARDA SILVA DE MORAIS</v>
          </cell>
          <cell r="F1616" t="str">
            <v>2 - Outros Profissionais da Saúde</v>
          </cell>
          <cell r="G1616" t="str">
            <v>223505</v>
          </cell>
          <cell r="H1616">
            <v>45474</v>
          </cell>
          <cell r="J1616">
            <v>404.87</v>
          </cell>
          <cell r="L1616">
            <v>95.865238095199999</v>
          </cell>
          <cell r="M1616">
            <v>4.1100000000000003</v>
          </cell>
          <cell r="O1616">
            <v>1.35</v>
          </cell>
          <cell r="Y1616">
            <v>972.42</v>
          </cell>
          <cell r="AB1616" t="str">
            <v>PL14434</v>
          </cell>
        </row>
        <row r="1617">
          <cell r="C1617" t="str">
            <v>HOSPITAL MESTRE VITALINO</v>
          </cell>
          <cell r="E1617" t="str">
            <v>MARIA ELICLECIA NASCIMENTO DE MELO</v>
          </cell>
          <cell r="F1617" t="str">
            <v>2 - Outros Profissionais da Saúde</v>
          </cell>
          <cell r="G1617" t="str">
            <v>322205</v>
          </cell>
          <cell r="H1617">
            <v>45474</v>
          </cell>
          <cell r="J1617">
            <v>309.20999999999998</v>
          </cell>
          <cell r="L1617">
            <v>95.865238095199999</v>
          </cell>
          <cell r="M1617">
            <v>29.39</v>
          </cell>
          <cell r="O1617">
            <v>1.82</v>
          </cell>
          <cell r="Y1617">
            <v>1653.3100000000002</v>
          </cell>
          <cell r="AB1617" t="str">
            <v>PL14434</v>
          </cell>
        </row>
        <row r="1618">
          <cell r="C1618" t="str">
            <v>HOSPITAL MESTRE VITALINO</v>
          </cell>
          <cell r="E1618" t="str">
            <v>MARIA ELISIANNY DA SILVA FONSECA</v>
          </cell>
          <cell r="F1618" t="str">
            <v>3 - Administrativo</v>
          </cell>
          <cell r="G1618" t="str">
            <v>322205</v>
          </cell>
          <cell r="H1618">
            <v>45474</v>
          </cell>
          <cell r="J1618">
            <v>289.48</v>
          </cell>
          <cell r="L1618">
            <v>95.865238095199999</v>
          </cell>
          <cell r="M1618">
            <v>28.41</v>
          </cell>
          <cell r="O1618">
            <v>1.82</v>
          </cell>
          <cell r="R1618">
            <v>441.59999999999997</v>
          </cell>
          <cell r="S1618">
            <v>88.17</v>
          </cell>
          <cell r="Y1618">
            <v>1653.3100000000002</v>
          </cell>
          <cell r="AB1618" t="str">
            <v>PL14434</v>
          </cell>
        </row>
        <row r="1619">
          <cell r="C1619" t="str">
            <v>HOSPITAL MESTRE VITALINO</v>
          </cell>
          <cell r="E1619" t="str">
            <v>MARIA ELOISA MONTEIRO SILVA</v>
          </cell>
          <cell r="F1619" t="str">
            <v>3 - Administrativo</v>
          </cell>
          <cell r="G1619" t="str">
            <v>325210</v>
          </cell>
          <cell r="H1619">
            <v>45474</v>
          </cell>
          <cell r="J1619">
            <v>150.88999999999999</v>
          </cell>
          <cell r="L1619">
            <v>95.865238095199999</v>
          </cell>
          <cell r="M1619">
            <v>30.85</v>
          </cell>
          <cell r="O1619">
            <v>1.82</v>
          </cell>
        </row>
        <row r="1620">
          <cell r="C1620" t="str">
            <v>HOSPITAL MESTRE VITALINO</v>
          </cell>
          <cell r="E1620" t="str">
            <v>MARIA EMANUELLE GONÇALVES CORDEIRO</v>
          </cell>
          <cell r="F1620" t="str">
            <v>2 - Outros Profissionais da Saúde</v>
          </cell>
          <cell r="G1620" t="str">
            <v>322205</v>
          </cell>
          <cell r="H1620">
            <v>45474</v>
          </cell>
          <cell r="J1620">
            <v>295.76</v>
          </cell>
          <cell r="L1620">
            <v>95.865238095199999</v>
          </cell>
          <cell r="M1620">
            <v>29.39</v>
          </cell>
          <cell r="O1620">
            <v>1.82</v>
          </cell>
          <cell r="Y1620">
            <v>1653.3100000000002</v>
          </cell>
          <cell r="AB1620" t="str">
            <v>PL14434</v>
          </cell>
        </row>
        <row r="1621">
          <cell r="C1621" t="str">
            <v>HOSPITAL MESTRE VITALINO</v>
          </cell>
          <cell r="E1621" t="str">
            <v>MARIA EMILIA DE SOUZA</v>
          </cell>
          <cell r="F1621" t="str">
            <v>2 - Outros Profissionais da Saúde</v>
          </cell>
          <cell r="G1621" t="str">
            <v>223505</v>
          </cell>
          <cell r="H1621">
            <v>45474</v>
          </cell>
          <cell r="J1621">
            <v>420.01</v>
          </cell>
          <cell r="L1621">
            <v>95.865238095199999</v>
          </cell>
          <cell r="M1621">
            <v>3.01</v>
          </cell>
          <cell r="O1621">
            <v>1.35</v>
          </cell>
          <cell r="Y1621">
            <v>972.42</v>
          </cell>
          <cell r="AB1621" t="str">
            <v>PL14434</v>
          </cell>
        </row>
        <row r="1622">
          <cell r="C1622" t="str">
            <v>HOSPITAL MESTRE VITALINO</v>
          </cell>
          <cell r="E1622" t="str">
            <v>MARIA ERICA DE MACEDO</v>
          </cell>
          <cell r="F1622" t="str">
            <v>3 - Administrativo</v>
          </cell>
          <cell r="G1622" t="str">
            <v>763305</v>
          </cell>
          <cell r="H1622">
            <v>45474</v>
          </cell>
          <cell r="J1622">
            <v>135.65</v>
          </cell>
          <cell r="L1622">
            <v>95.865238095199999</v>
          </cell>
          <cell r="M1622">
            <v>28.24</v>
          </cell>
          <cell r="O1622">
            <v>1.82</v>
          </cell>
        </row>
        <row r="1623">
          <cell r="C1623" t="str">
            <v>HOSPITAL MESTRE VITALINO</v>
          </cell>
          <cell r="E1623" t="str">
            <v>MARIA ERIVANIA DE LIMA SOBRAL SIMPLICIO</v>
          </cell>
          <cell r="F1623" t="str">
            <v>2 - Outros Profissionais da Saúde</v>
          </cell>
          <cell r="G1623" t="str">
            <v>322205</v>
          </cell>
          <cell r="H1623">
            <v>45474</v>
          </cell>
          <cell r="J1623">
            <v>319.11</v>
          </cell>
          <cell r="L1623">
            <v>95.865238095199999</v>
          </cell>
          <cell r="M1623">
            <v>29.39</v>
          </cell>
          <cell r="O1623">
            <v>1.82</v>
          </cell>
          <cell r="R1623">
            <v>307.2</v>
          </cell>
          <cell r="S1623">
            <v>88.17</v>
          </cell>
          <cell r="Y1623">
            <v>1653.3100000000002</v>
          </cell>
          <cell r="AB1623" t="str">
            <v>PL14434</v>
          </cell>
        </row>
        <row r="1624">
          <cell r="C1624" t="str">
            <v>HOSPITAL MESTRE VITALINO</v>
          </cell>
          <cell r="E1624" t="str">
            <v>MARIA EVELYNE ALVES CLAUDINO</v>
          </cell>
          <cell r="F1624" t="str">
            <v>3 - Administrativo</v>
          </cell>
          <cell r="G1624" t="str">
            <v>223405</v>
          </cell>
          <cell r="H1624">
            <v>45474</v>
          </cell>
          <cell r="J1624">
            <v>469.73</v>
          </cell>
          <cell r="L1624">
            <v>95.865238095199999</v>
          </cell>
          <cell r="M1624">
            <v>18.13</v>
          </cell>
          <cell r="O1624">
            <v>1.82</v>
          </cell>
        </row>
        <row r="1625">
          <cell r="C1625" t="str">
            <v>HOSPITAL MESTRE VITALINO</v>
          </cell>
          <cell r="E1625" t="str">
            <v>MARIA FERNANDA BEZERRA ARRUDA DO NASCIMENTO</v>
          </cell>
          <cell r="F1625" t="str">
            <v>3 - Administrativo</v>
          </cell>
          <cell r="G1625" t="str">
            <v>514320</v>
          </cell>
          <cell r="H1625">
            <v>45474</v>
          </cell>
          <cell r="J1625">
            <v>131.74</v>
          </cell>
          <cell r="L1625">
            <v>95.865238095199999</v>
          </cell>
          <cell r="M1625">
            <v>26.36</v>
          </cell>
          <cell r="O1625">
            <v>1.82</v>
          </cell>
        </row>
        <row r="1626">
          <cell r="C1626" t="str">
            <v>HOSPITAL MESTRE VITALINO</v>
          </cell>
          <cell r="E1626" t="str">
            <v>MARIA FERNANDA FREIRE BOMFIM PEREIRA</v>
          </cell>
          <cell r="F1626" t="str">
            <v>2 - Outros Profissionais da Saúde</v>
          </cell>
          <cell r="G1626" t="str">
            <v>223605</v>
          </cell>
          <cell r="H1626">
            <v>45474</v>
          </cell>
          <cell r="J1626">
            <v>311.44</v>
          </cell>
          <cell r="L1626">
            <v>95.865238095199999</v>
          </cell>
          <cell r="M1626">
            <v>3.68</v>
          </cell>
          <cell r="O1626">
            <v>1.35</v>
          </cell>
        </row>
        <row r="1627">
          <cell r="C1627" t="str">
            <v>HOSPITAL MESTRE VITALINO</v>
          </cell>
          <cell r="E1627" t="str">
            <v>MARIA FERNANDA ZACARIAS DE MELO</v>
          </cell>
          <cell r="F1627" t="str">
            <v>2 - Outros Profissionais da Saúde</v>
          </cell>
          <cell r="G1627" t="str">
            <v>322205</v>
          </cell>
          <cell r="H1627">
            <v>45474</v>
          </cell>
          <cell r="J1627">
            <v>290.91000000000003</v>
          </cell>
          <cell r="L1627">
            <v>95.865238095199999</v>
          </cell>
          <cell r="M1627">
            <v>29.39</v>
          </cell>
          <cell r="O1627">
            <v>1.82</v>
          </cell>
          <cell r="U1627">
            <v>77.55</v>
          </cell>
          <cell r="X1627" t="str">
            <v>AUX. CRECHE I</v>
          </cell>
          <cell r="Y1627">
            <v>1653.3100000000002</v>
          </cell>
          <cell r="AB1627" t="str">
            <v>PL14434</v>
          </cell>
        </row>
        <row r="1628">
          <cell r="C1628" t="str">
            <v>HOSPITAL MESTRE VITALINO</v>
          </cell>
          <cell r="E1628" t="str">
            <v>MARIA FRANCIELLE DOS SANTOS</v>
          </cell>
          <cell r="F1628" t="str">
            <v>2 - Outros Profissionais da Saúde</v>
          </cell>
          <cell r="G1628" t="str">
            <v>322205</v>
          </cell>
          <cell r="H1628">
            <v>45474</v>
          </cell>
          <cell r="J1628">
            <v>292.27999999999997</v>
          </cell>
          <cell r="L1628">
            <v>95.865238095199999</v>
          </cell>
          <cell r="M1628">
            <v>28.41</v>
          </cell>
          <cell r="O1628">
            <v>1.82</v>
          </cell>
          <cell r="R1628">
            <v>153.6</v>
          </cell>
          <cell r="S1628">
            <v>88.17</v>
          </cell>
          <cell r="Y1628">
            <v>1653.3100000000002</v>
          </cell>
          <cell r="AB1628" t="str">
            <v>PL14434</v>
          </cell>
        </row>
        <row r="1629">
          <cell r="C1629" t="str">
            <v>HOSPITAL MESTRE VITALINO</v>
          </cell>
          <cell r="E1629" t="str">
            <v>MARIA GABRIELLA NEVES SILVA</v>
          </cell>
          <cell r="F1629" t="str">
            <v>2 - Outros Profissionais da Saúde</v>
          </cell>
          <cell r="G1629" t="str">
            <v>322205</v>
          </cell>
          <cell r="H1629">
            <v>45474</v>
          </cell>
          <cell r="J1629">
            <v>300.20999999999998</v>
          </cell>
          <cell r="O1629">
            <v>1.82</v>
          </cell>
          <cell r="U1629">
            <v>77.55</v>
          </cell>
          <cell r="X1629" t="str">
            <v>AUX. CRECHE I</v>
          </cell>
          <cell r="Y1629">
            <v>1653.3100000000002</v>
          </cell>
          <cell r="AB1629" t="str">
            <v>PL14434</v>
          </cell>
        </row>
        <row r="1630">
          <cell r="C1630" t="str">
            <v>HOSPITAL MESTRE VITALINO</v>
          </cell>
          <cell r="E1630" t="str">
            <v>MARIA GEOVANNA MYCAELY ARAUJO DOS SANTOS</v>
          </cell>
          <cell r="F1630" t="str">
            <v>3 - Administrativo</v>
          </cell>
          <cell r="G1630" t="str">
            <v>411010</v>
          </cell>
          <cell r="H1630">
            <v>45474</v>
          </cell>
          <cell r="J1630">
            <v>139.88</v>
          </cell>
          <cell r="O1630">
            <v>1.82</v>
          </cell>
        </row>
        <row r="1631">
          <cell r="C1631" t="str">
            <v>HOSPITAL MESTRE VITALINO</v>
          </cell>
          <cell r="E1631" t="str">
            <v>MARIA GRAZIELA FERNANDES DE LIMA</v>
          </cell>
          <cell r="F1631" t="str">
            <v>3 - Administrativo</v>
          </cell>
          <cell r="G1631" t="str">
            <v>514320</v>
          </cell>
          <cell r="H1631">
            <v>45474</v>
          </cell>
          <cell r="J1631">
            <v>195.8</v>
          </cell>
          <cell r="O1631">
            <v>1.82</v>
          </cell>
        </row>
        <row r="1632">
          <cell r="C1632" t="str">
            <v>HOSPITAL MESTRE VITALINO</v>
          </cell>
          <cell r="E1632" t="str">
            <v>MARIA GRAZIELLY GOMES CAVALCANTI</v>
          </cell>
          <cell r="F1632" t="str">
            <v>3 - Administrativo</v>
          </cell>
          <cell r="G1632" t="str">
            <v>411010</v>
          </cell>
          <cell r="H1632">
            <v>45474</v>
          </cell>
          <cell r="J1632">
            <v>139.88</v>
          </cell>
          <cell r="L1632">
            <v>95.865238095199999</v>
          </cell>
          <cell r="M1632">
            <v>29.32</v>
          </cell>
          <cell r="O1632">
            <v>1.82</v>
          </cell>
          <cell r="R1632">
            <v>307.2</v>
          </cell>
          <cell r="S1632">
            <v>87.97</v>
          </cell>
        </row>
        <row r="1633">
          <cell r="C1633" t="str">
            <v>HOSPITAL MESTRE VITALINO</v>
          </cell>
          <cell r="E1633" t="str">
            <v>MARIA HIETE DA SILVA</v>
          </cell>
          <cell r="F1633" t="str">
            <v>3 - Administrativo</v>
          </cell>
          <cell r="G1633" t="str">
            <v>514320</v>
          </cell>
          <cell r="H1633">
            <v>45474</v>
          </cell>
          <cell r="J1633">
            <v>155.93</v>
          </cell>
          <cell r="O1633">
            <v>1.82</v>
          </cell>
          <cell r="R1633">
            <v>307.2</v>
          </cell>
          <cell r="S1633">
            <v>84.72</v>
          </cell>
        </row>
        <row r="1634">
          <cell r="C1634" t="str">
            <v>HOSPITAL MESTRE VITALINO</v>
          </cell>
          <cell r="E1634" t="str">
            <v>MARIA INES DA SILVA</v>
          </cell>
          <cell r="F1634" t="str">
            <v>2 - Outros Profissionais da Saúde</v>
          </cell>
          <cell r="G1634" t="str">
            <v>322205</v>
          </cell>
          <cell r="H1634">
            <v>45474</v>
          </cell>
          <cell r="J1634">
            <v>306.33</v>
          </cell>
          <cell r="L1634">
            <v>95.865238095199999</v>
          </cell>
          <cell r="M1634">
            <v>29.39</v>
          </cell>
          <cell r="O1634">
            <v>1.82</v>
          </cell>
          <cell r="Y1634">
            <v>1653.3100000000002</v>
          </cell>
          <cell r="AB1634" t="str">
            <v>PL14434</v>
          </cell>
        </row>
        <row r="1635">
          <cell r="C1635" t="str">
            <v>HOSPITAL MESTRE VITALINO</v>
          </cell>
          <cell r="E1635" t="str">
            <v>MARIA ISABEL BARBOSA BEZERRA</v>
          </cell>
          <cell r="F1635" t="str">
            <v>1 - Médico</v>
          </cell>
          <cell r="G1635" t="str">
            <v>225125</v>
          </cell>
          <cell r="H1635">
            <v>45474</v>
          </cell>
          <cell r="J1635">
            <v>1117.46</v>
          </cell>
          <cell r="L1635">
            <v>95.865238095199999</v>
          </cell>
          <cell r="M1635">
            <v>4.24</v>
          </cell>
          <cell r="O1635">
            <v>5.77</v>
          </cell>
          <cell r="P1635">
            <v>1.23</v>
          </cell>
        </row>
        <row r="1636">
          <cell r="C1636" t="str">
            <v>HOSPITAL MESTRE VITALINO</v>
          </cell>
          <cell r="E1636" t="str">
            <v>MARIA JANAINA BEZERRA</v>
          </cell>
          <cell r="F1636" t="str">
            <v>2 - Outros Profissionais da Saúde</v>
          </cell>
          <cell r="G1636" t="str">
            <v>223505</v>
          </cell>
          <cell r="H1636">
            <v>45474</v>
          </cell>
          <cell r="J1636">
            <v>448.32</v>
          </cell>
          <cell r="L1636">
            <v>95.865238095199999</v>
          </cell>
          <cell r="M1636">
            <v>3.83</v>
          </cell>
          <cell r="O1636">
            <v>1.35</v>
          </cell>
          <cell r="Y1636">
            <v>972.42</v>
          </cell>
          <cell r="AB1636" t="str">
            <v>PL14434</v>
          </cell>
        </row>
        <row r="1637">
          <cell r="C1637" t="str">
            <v>HOSPITAL MESTRE VITALINO</v>
          </cell>
          <cell r="E1637" t="str">
            <v>MARIA JANAINA DA SILVA</v>
          </cell>
          <cell r="F1637" t="str">
            <v>2 - Outros Profissionais da Saúde</v>
          </cell>
          <cell r="G1637" t="str">
            <v>322205</v>
          </cell>
          <cell r="H1637">
            <v>45474</v>
          </cell>
          <cell r="J1637">
            <v>299.61</v>
          </cell>
          <cell r="L1637">
            <v>95.865238095199999</v>
          </cell>
          <cell r="M1637">
            <v>29.39</v>
          </cell>
          <cell r="O1637">
            <v>1.82</v>
          </cell>
          <cell r="Y1637">
            <v>1653.3100000000002</v>
          </cell>
          <cell r="AB1637" t="str">
            <v>PL14434</v>
          </cell>
        </row>
        <row r="1638">
          <cell r="C1638" t="str">
            <v>HOSPITAL MESTRE VITALINO</v>
          </cell>
          <cell r="E1638" t="str">
            <v>MARIA JANICLEIDE GOMES DA SILVA</v>
          </cell>
          <cell r="F1638" t="str">
            <v>2 - Outros Profissionais da Saúde</v>
          </cell>
          <cell r="G1638" t="str">
            <v>322205</v>
          </cell>
          <cell r="H1638">
            <v>45474</v>
          </cell>
          <cell r="J1638">
            <v>318.12</v>
          </cell>
          <cell r="L1638">
            <v>95.865238095199999</v>
          </cell>
          <cell r="M1638">
            <v>28.41</v>
          </cell>
          <cell r="O1638">
            <v>1.82</v>
          </cell>
          <cell r="U1638">
            <v>77.55</v>
          </cell>
          <cell r="X1638" t="str">
            <v>AUX. CRECHE I</v>
          </cell>
          <cell r="Y1638">
            <v>1653.3100000000002</v>
          </cell>
          <cell r="AB1638" t="str">
            <v>PL14434</v>
          </cell>
        </row>
        <row r="1639">
          <cell r="C1639" t="str">
            <v>HOSPITAL MESTRE VITALINO</v>
          </cell>
          <cell r="E1639" t="str">
            <v>MARIA JAQUELINE BEZERRA</v>
          </cell>
          <cell r="F1639" t="str">
            <v>2 - Outros Profissionais da Saúde</v>
          </cell>
          <cell r="G1639" t="str">
            <v>322205</v>
          </cell>
          <cell r="H1639">
            <v>45474</v>
          </cell>
          <cell r="J1639">
            <v>284.55</v>
          </cell>
          <cell r="L1639">
            <v>95.865238095199999</v>
          </cell>
          <cell r="M1639">
            <v>28.41</v>
          </cell>
          <cell r="O1639">
            <v>1.82</v>
          </cell>
          <cell r="Y1639">
            <v>1653.3100000000002</v>
          </cell>
          <cell r="AB1639" t="str">
            <v>PL14434</v>
          </cell>
        </row>
        <row r="1640">
          <cell r="C1640" t="str">
            <v>HOSPITAL MESTRE VITALINO</v>
          </cell>
          <cell r="E1640" t="str">
            <v>MARIA JAQUELINE PEREIRA DOS SANTOS</v>
          </cell>
          <cell r="F1640" t="str">
            <v>2 - Outros Profissionais da Saúde</v>
          </cell>
          <cell r="G1640" t="str">
            <v>322205</v>
          </cell>
          <cell r="H1640">
            <v>45474</v>
          </cell>
          <cell r="J1640">
            <v>287.25</v>
          </cell>
          <cell r="O1640">
            <v>1.82</v>
          </cell>
          <cell r="U1640">
            <v>155.1</v>
          </cell>
          <cell r="X1640" t="str">
            <v>AUX. CRECHE I, AUX.CRECHE II</v>
          </cell>
          <cell r="Y1640">
            <v>1653.3100000000002</v>
          </cell>
          <cell r="AB1640" t="str">
            <v>PL14434</v>
          </cell>
        </row>
        <row r="1641">
          <cell r="C1641" t="str">
            <v>HOSPITAL MESTRE VITALINO</v>
          </cell>
          <cell r="E1641" t="str">
            <v>MARIA JEANE CESAR SOUZA TAVARES</v>
          </cell>
          <cell r="F1641" t="str">
            <v>2 - Outros Profissionais da Saúde</v>
          </cell>
          <cell r="G1641" t="str">
            <v>223505</v>
          </cell>
          <cell r="H1641">
            <v>45474</v>
          </cell>
          <cell r="J1641">
            <v>373.01</v>
          </cell>
          <cell r="L1641">
            <v>95.865238095199999</v>
          </cell>
          <cell r="M1641">
            <v>4.1100000000000003</v>
          </cell>
          <cell r="O1641">
            <v>1.35</v>
          </cell>
          <cell r="Y1641">
            <v>972.42</v>
          </cell>
          <cell r="AB1641" t="str">
            <v>PL14434</v>
          </cell>
        </row>
        <row r="1642">
          <cell r="C1642" t="str">
            <v>HOSPITAL MESTRE VITALINO</v>
          </cell>
          <cell r="E1642" t="str">
            <v>MARIA JESSICA DOS SANTOS</v>
          </cell>
          <cell r="F1642" t="str">
            <v>2 - Outros Profissionais da Saúde</v>
          </cell>
          <cell r="G1642" t="str">
            <v>223505</v>
          </cell>
          <cell r="H1642">
            <v>45474</v>
          </cell>
          <cell r="J1642">
            <v>421.16</v>
          </cell>
          <cell r="L1642">
            <v>95.865238095199999</v>
          </cell>
          <cell r="M1642">
            <v>3.97</v>
          </cell>
          <cell r="O1642">
            <v>1.35</v>
          </cell>
          <cell r="Y1642">
            <v>972.42</v>
          </cell>
          <cell r="AB1642" t="str">
            <v>PL14434</v>
          </cell>
        </row>
        <row r="1643">
          <cell r="C1643" t="str">
            <v>HOSPITAL MESTRE VITALINO</v>
          </cell>
          <cell r="E1643" t="str">
            <v>MARIA JOSE DA CONCEICAO FILHA</v>
          </cell>
          <cell r="F1643" t="str">
            <v>2 - Outros Profissionais da Saúde</v>
          </cell>
          <cell r="G1643" t="str">
            <v>322205</v>
          </cell>
          <cell r="H1643">
            <v>45474</v>
          </cell>
          <cell r="J1643">
            <v>286.57</v>
          </cell>
          <cell r="L1643">
            <v>95.865238095199999</v>
          </cell>
          <cell r="M1643">
            <v>29.39</v>
          </cell>
          <cell r="O1643">
            <v>1.82</v>
          </cell>
          <cell r="Y1643">
            <v>1653.3100000000002</v>
          </cell>
          <cell r="AB1643" t="str">
            <v>PL14434</v>
          </cell>
        </row>
        <row r="1644">
          <cell r="C1644" t="str">
            <v>HOSPITAL MESTRE VITALINO</v>
          </cell>
          <cell r="E1644" t="str">
            <v>MARIA JOSE DA CONCEICAO LIMA</v>
          </cell>
          <cell r="F1644" t="str">
            <v>2 - Outros Profissionais da Saúde</v>
          </cell>
          <cell r="G1644" t="str">
            <v>322205</v>
          </cell>
          <cell r="H1644">
            <v>45474</v>
          </cell>
          <cell r="J1644">
            <v>301.12</v>
          </cell>
          <cell r="L1644">
            <v>95.865238095199999</v>
          </cell>
          <cell r="M1644">
            <v>28.41</v>
          </cell>
          <cell r="O1644">
            <v>1.82</v>
          </cell>
          <cell r="Y1644">
            <v>1653.3100000000002</v>
          </cell>
          <cell r="AB1644" t="str">
            <v>PL14434</v>
          </cell>
        </row>
        <row r="1645">
          <cell r="C1645" t="str">
            <v>HOSPITAL MESTRE VITALINO</v>
          </cell>
          <cell r="E1645" t="str">
            <v>MARIA JOSE DA SILVA</v>
          </cell>
          <cell r="F1645" t="str">
            <v>2 - Outros Profissionais da Saúde</v>
          </cell>
          <cell r="G1645" t="str">
            <v>322205</v>
          </cell>
          <cell r="H1645">
            <v>45474</v>
          </cell>
          <cell r="J1645">
            <v>141.15</v>
          </cell>
          <cell r="L1645">
            <v>95.865238095199999</v>
          </cell>
          <cell r="M1645">
            <v>29.39</v>
          </cell>
          <cell r="O1645">
            <v>1.35</v>
          </cell>
          <cell r="Y1645">
            <v>1653.3100000000002</v>
          </cell>
          <cell r="AB1645" t="str">
            <v>PL14434</v>
          </cell>
        </row>
        <row r="1646">
          <cell r="C1646" t="str">
            <v>HOSPITAL MESTRE VITALINO</v>
          </cell>
          <cell r="E1646" t="str">
            <v>MARIA JOSE DA SILVA</v>
          </cell>
          <cell r="F1646" t="str">
            <v>2 - Outros Profissionais da Saúde</v>
          </cell>
          <cell r="G1646" t="str">
            <v>223605</v>
          </cell>
          <cell r="H1646">
            <v>45474</v>
          </cell>
          <cell r="J1646">
            <v>311.76</v>
          </cell>
          <cell r="L1646">
            <v>95.865238095199999</v>
          </cell>
          <cell r="M1646">
            <v>0</v>
          </cell>
          <cell r="O1646">
            <v>1.82</v>
          </cell>
        </row>
        <row r="1647">
          <cell r="C1647" t="str">
            <v>HOSPITAL MESTRE VITALINO</v>
          </cell>
          <cell r="E1647" t="str">
            <v>MARIA JOSE DA SILVA</v>
          </cell>
          <cell r="F1647" t="str">
            <v>3 - Administrativo</v>
          </cell>
          <cell r="G1647" t="str">
            <v>514320</v>
          </cell>
          <cell r="H1647">
            <v>45474</v>
          </cell>
          <cell r="J1647">
            <v>297.8</v>
          </cell>
          <cell r="L1647">
            <v>95.865238095199999</v>
          </cell>
          <cell r="M1647">
            <v>28.24</v>
          </cell>
          <cell r="O1647">
            <v>1.82</v>
          </cell>
          <cell r="R1647">
            <v>307.2</v>
          </cell>
          <cell r="S1647">
            <v>84.72</v>
          </cell>
        </row>
        <row r="1648">
          <cell r="C1648" t="str">
            <v>HOSPITAL MESTRE VITALINO</v>
          </cell>
          <cell r="E1648" t="str">
            <v>MARIA JOSE DA SILVA</v>
          </cell>
          <cell r="F1648" t="str">
            <v>2 - Outros Profissionais da Saúde</v>
          </cell>
          <cell r="G1648" t="str">
            <v>322205</v>
          </cell>
          <cell r="H1648">
            <v>45474</v>
          </cell>
          <cell r="J1648">
            <v>287.05</v>
          </cell>
          <cell r="L1648">
            <v>95.865238095199999</v>
          </cell>
          <cell r="M1648">
            <v>26.45</v>
          </cell>
          <cell r="O1648">
            <v>1.82</v>
          </cell>
          <cell r="U1648">
            <v>77.55</v>
          </cell>
          <cell r="X1648" t="str">
            <v>AUX. CRECHE I</v>
          </cell>
          <cell r="Y1648">
            <v>1653.3100000000002</v>
          </cell>
          <cell r="AB1648" t="str">
            <v>PL14434</v>
          </cell>
        </row>
        <row r="1649">
          <cell r="C1649" t="str">
            <v>HOSPITAL MESTRE VITALINO</v>
          </cell>
          <cell r="E1649" t="str">
            <v>MARIA JOSE DA SILVA MORAIS AZEVEDO</v>
          </cell>
          <cell r="F1649" t="str">
            <v>2 - Outros Profissionais da Saúde</v>
          </cell>
          <cell r="G1649" t="str">
            <v>322205</v>
          </cell>
          <cell r="H1649">
            <v>45474</v>
          </cell>
          <cell r="J1649">
            <v>283.61</v>
          </cell>
          <cell r="L1649">
            <v>95.865238095199999</v>
          </cell>
          <cell r="M1649">
            <v>0</v>
          </cell>
          <cell r="O1649">
            <v>1.82</v>
          </cell>
          <cell r="Y1649">
            <v>1653.3100000000002</v>
          </cell>
          <cell r="AB1649" t="str">
            <v>PL14434</v>
          </cell>
        </row>
        <row r="1650">
          <cell r="C1650" t="str">
            <v>HOSPITAL MESTRE VITALINO</v>
          </cell>
          <cell r="E1650" t="str">
            <v>MARIA JOSE DA SILVA RIBEIRO FLORENCIO</v>
          </cell>
          <cell r="F1650" t="str">
            <v>2 - Outros Profissionais da Saúde</v>
          </cell>
          <cell r="G1650" t="str">
            <v>322205</v>
          </cell>
          <cell r="H1650">
            <v>45474</v>
          </cell>
          <cell r="J1650">
            <v>288.66000000000003</v>
          </cell>
          <cell r="L1650">
            <v>95.865238095199999</v>
          </cell>
          <cell r="M1650">
            <v>28.41</v>
          </cell>
          <cell r="O1650">
            <v>1.82</v>
          </cell>
          <cell r="Y1650">
            <v>1653.3100000000002</v>
          </cell>
          <cell r="AB1650" t="str">
            <v>PL14434</v>
          </cell>
        </row>
        <row r="1651">
          <cell r="C1651" t="str">
            <v>HOSPITAL MESTRE VITALINO</v>
          </cell>
          <cell r="E1651" t="str">
            <v>MARIA JOSE DE OLIVEIRA SILVA</v>
          </cell>
          <cell r="F1651" t="str">
            <v>3 - Administrativo</v>
          </cell>
          <cell r="G1651" t="str">
            <v>513220</v>
          </cell>
          <cell r="H1651">
            <v>45474</v>
          </cell>
          <cell r="J1651">
            <v>187.98</v>
          </cell>
          <cell r="L1651">
            <v>95.865238095199999</v>
          </cell>
          <cell r="M1651">
            <v>28.24</v>
          </cell>
          <cell r="O1651">
            <v>1.82</v>
          </cell>
        </row>
        <row r="1652">
          <cell r="C1652" t="str">
            <v>HOSPITAL MESTRE VITALINO</v>
          </cell>
          <cell r="E1652" t="str">
            <v>MARIA JOSE DOS SANTOS SILVA</v>
          </cell>
          <cell r="F1652" t="str">
            <v>3 - Administrativo</v>
          </cell>
          <cell r="G1652" t="str">
            <v>514320</v>
          </cell>
          <cell r="H1652">
            <v>45474</v>
          </cell>
          <cell r="J1652">
            <v>141.15</v>
          </cell>
          <cell r="O1652">
            <v>1.82</v>
          </cell>
          <cell r="R1652">
            <v>153.6</v>
          </cell>
          <cell r="S1652">
            <v>84.72</v>
          </cell>
        </row>
        <row r="1653">
          <cell r="C1653" t="str">
            <v>HOSPITAL MESTRE VITALINO</v>
          </cell>
          <cell r="E1653" t="str">
            <v>MARIA JOSE FERREIRA MARQUES</v>
          </cell>
          <cell r="F1653" t="str">
            <v>2 - Outros Profissionais da Saúde</v>
          </cell>
          <cell r="G1653" t="str">
            <v>322205</v>
          </cell>
          <cell r="H1653">
            <v>45474</v>
          </cell>
          <cell r="J1653">
            <v>291.92</v>
          </cell>
          <cell r="L1653">
            <v>95.865238095199999</v>
          </cell>
          <cell r="M1653">
            <v>28.41</v>
          </cell>
          <cell r="O1653">
            <v>1.82</v>
          </cell>
          <cell r="R1653">
            <v>153.6</v>
          </cell>
          <cell r="S1653">
            <v>88.17</v>
          </cell>
          <cell r="Y1653">
            <v>1653.3100000000002</v>
          </cell>
          <cell r="AB1653" t="str">
            <v>PL14434</v>
          </cell>
        </row>
        <row r="1654">
          <cell r="C1654" t="str">
            <v>HOSPITAL MESTRE VITALINO</v>
          </cell>
          <cell r="E1654" t="str">
            <v>MARIA JOSE FERREIRA SILVA</v>
          </cell>
          <cell r="F1654" t="str">
            <v>2 - Outros Profissionais da Saúde</v>
          </cell>
          <cell r="G1654" t="str">
            <v>322205</v>
          </cell>
          <cell r="H1654">
            <v>45474</v>
          </cell>
          <cell r="J1654">
            <v>283.61</v>
          </cell>
          <cell r="L1654">
            <v>95.865238095199999</v>
          </cell>
          <cell r="M1654">
            <v>29.39</v>
          </cell>
          <cell r="O1654">
            <v>1.82</v>
          </cell>
          <cell r="Y1654">
            <v>1653.3100000000002</v>
          </cell>
          <cell r="AB1654" t="str">
            <v>PL14434</v>
          </cell>
        </row>
        <row r="1655">
          <cell r="C1655" t="str">
            <v>HOSPITAL MESTRE VITALINO</v>
          </cell>
          <cell r="E1655" t="str">
            <v>MARIA JOSE NASCIMENTO OLIVEIRA CARVALHO</v>
          </cell>
          <cell r="F1655" t="str">
            <v>3 - Administrativo</v>
          </cell>
          <cell r="G1655" t="str">
            <v>513220</v>
          </cell>
          <cell r="H1655">
            <v>45474</v>
          </cell>
          <cell r="J1655">
            <v>159.12</v>
          </cell>
          <cell r="L1655">
            <v>95.865238095199999</v>
          </cell>
          <cell r="M1655">
            <v>28.24</v>
          </cell>
          <cell r="O1655">
            <v>1.82</v>
          </cell>
        </row>
        <row r="1656">
          <cell r="C1656" t="str">
            <v>HOSPITAL MESTRE VITALINO</v>
          </cell>
          <cell r="E1656" t="str">
            <v>MARIA JOSE RODRIGUES</v>
          </cell>
          <cell r="F1656" t="str">
            <v>2 - Outros Profissionais da Saúde</v>
          </cell>
          <cell r="G1656" t="str">
            <v>322205</v>
          </cell>
          <cell r="H1656">
            <v>45474</v>
          </cell>
          <cell r="J1656">
            <v>286</v>
          </cell>
          <cell r="L1656">
            <v>95.865238095199999</v>
          </cell>
          <cell r="M1656">
            <v>29.39</v>
          </cell>
          <cell r="O1656">
            <v>1.82</v>
          </cell>
          <cell r="Y1656">
            <v>1653.3100000000002</v>
          </cell>
          <cell r="AB1656" t="str">
            <v>PL14434</v>
          </cell>
        </row>
        <row r="1657">
          <cell r="C1657" t="str">
            <v>HOSPITAL MESTRE VITALINO</v>
          </cell>
          <cell r="E1657" t="str">
            <v>MARIA JOSE SOUSA SILVA ALVES</v>
          </cell>
          <cell r="F1657" t="str">
            <v>3 - Administrativo</v>
          </cell>
          <cell r="G1657" t="str">
            <v>517410</v>
          </cell>
          <cell r="H1657">
            <v>45474</v>
          </cell>
          <cell r="J1657">
            <v>121.04</v>
          </cell>
          <cell r="L1657">
            <v>95.865238095199999</v>
          </cell>
          <cell r="M1657">
            <v>28.24</v>
          </cell>
          <cell r="O1657">
            <v>1.82</v>
          </cell>
        </row>
        <row r="1658">
          <cell r="C1658" t="str">
            <v>HOSPITAL MESTRE VITALINO</v>
          </cell>
          <cell r="E1658" t="str">
            <v>MARIA JOSE VILELA MULATO</v>
          </cell>
          <cell r="F1658" t="str">
            <v>3 - Administrativo</v>
          </cell>
          <cell r="G1658" t="str">
            <v>325210</v>
          </cell>
          <cell r="H1658">
            <v>45474</v>
          </cell>
          <cell r="J1658">
            <v>158.46</v>
          </cell>
          <cell r="L1658">
            <v>95.865238095199999</v>
          </cell>
          <cell r="M1658">
            <v>31.91</v>
          </cell>
          <cell r="O1658">
            <v>1.82</v>
          </cell>
          <cell r="R1658">
            <v>307.2</v>
          </cell>
          <cell r="S1658">
            <v>95.73</v>
          </cell>
        </row>
        <row r="1659">
          <cell r="C1659" t="str">
            <v>HOSPITAL MESTRE VITALINO</v>
          </cell>
          <cell r="E1659" t="str">
            <v>MARIA JOSEILDA DA SILVA NEVES</v>
          </cell>
          <cell r="F1659" t="str">
            <v>3 - Administrativo</v>
          </cell>
          <cell r="G1659" t="str">
            <v>514320</v>
          </cell>
          <cell r="H1659">
            <v>45474</v>
          </cell>
          <cell r="J1659">
            <v>216.37</v>
          </cell>
          <cell r="L1659">
            <v>95.865238095199999</v>
          </cell>
          <cell r="M1659">
            <v>0</v>
          </cell>
          <cell r="O1659">
            <v>1.82</v>
          </cell>
        </row>
        <row r="1660">
          <cell r="C1660" t="str">
            <v>HOSPITAL MESTRE VITALINO</v>
          </cell>
          <cell r="E1660" t="str">
            <v>MARIA JOSINEIDE SANTOS DA COSTA</v>
          </cell>
          <cell r="F1660" t="str">
            <v>3 - Administrativo</v>
          </cell>
          <cell r="G1660" t="str">
            <v>763015</v>
          </cell>
          <cell r="H1660">
            <v>45474</v>
          </cell>
          <cell r="J1660">
            <v>138.56</v>
          </cell>
          <cell r="L1660">
            <v>95.865238095199999</v>
          </cell>
          <cell r="M1660">
            <v>27.3</v>
          </cell>
          <cell r="O1660">
            <v>1.82</v>
          </cell>
        </row>
        <row r="1661">
          <cell r="C1661" t="str">
            <v>HOSPITAL MESTRE VITALINO</v>
          </cell>
          <cell r="E1661" t="str">
            <v>MARIA JULIA SOARES DE AMORIM</v>
          </cell>
          <cell r="F1661" t="str">
            <v>2 - Outros Profissionais da Saúde</v>
          </cell>
          <cell r="G1661" t="str">
            <v>322205</v>
          </cell>
          <cell r="H1661">
            <v>45474</v>
          </cell>
          <cell r="J1661">
            <v>286.95999999999998</v>
          </cell>
          <cell r="L1661">
            <v>95.865238095199999</v>
          </cell>
          <cell r="M1661">
            <v>28.41</v>
          </cell>
          <cell r="O1661">
            <v>1.82</v>
          </cell>
          <cell r="Y1661">
            <v>1653.3100000000002</v>
          </cell>
          <cell r="AB1661" t="str">
            <v>PL14434</v>
          </cell>
        </row>
        <row r="1662">
          <cell r="C1662" t="str">
            <v>HOSPITAL MESTRE VITALINO</v>
          </cell>
          <cell r="E1662" t="str">
            <v>MARIA JULIANA DE AQUINO</v>
          </cell>
          <cell r="F1662" t="str">
            <v>2 - Outros Profissionais da Saúde</v>
          </cell>
          <cell r="G1662" t="str">
            <v>322205</v>
          </cell>
          <cell r="H1662">
            <v>45474</v>
          </cell>
          <cell r="J1662">
            <v>310.51</v>
          </cell>
          <cell r="L1662">
            <v>95.865238095199999</v>
          </cell>
          <cell r="M1662">
            <v>28.41</v>
          </cell>
          <cell r="O1662">
            <v>1.82</v>
          </cell>
          <cell r="Y1662">
            <v>1653.3100000000002</v>
          </cell>
          <cell r="AB1662" t="str">
            <v>PL14434</v>
          </cell>
        </row>
        <row r="1663">
          <cell r="C1663" t="str">
            <v>HOSPITAL MESTRE VITALINO</v>
          </cell>
          <cell r="E1663" t="str">
            <v>MARIA JULIANA FAGUNDES DA SILVA</v>
          </cell>
          <cell r="F1663" t="str">
            <v>3 - Administrativo</v>
          </cell>
          <cell r="G1663" t="str">
            <v>513430</v>
          </cell>
          <cell r="H1663">
            <v>45474</v>
          </cell>
          <cell r="J1663">
            <v>153.08000000000001</v>
          </cell>
          <cell r="O1663">
            <v>1.82</v>
          </cell>
          <cell r="R1663">
            <v>307.2</v>
          </cell>
          <cell r="S1663">
            <v>84.72</v>
          </cell>
          <cell r="U1663">
            <v>78.25</v>
          </cell>
          <cell r="X1663" t="str">
            <v>AUX. CRECHE I</v>
          </cell>
        </row>
        <row r="1664">
          <cell r="C1664" t="str">
            <v>HOSPITAL MESTRE VITALINO</v>
          </cell>
          <cell r="E1664" t="str">
            <v>MARIA JULIANE TAVARES DE SOUZA</v>
          </cell>
          <cell r="F1664" t="str">
            <v>3 - Administrativo</v>
          </cell>
          <cell r="G1664" t="str">
            <v>223710</v>
          </cell>
          <cell r="H1664">
            <v>45474</v>
          </cell>
          <cell r="J1664">
            <v>305.94</v>
          </cell>
          <cell r="O1664">
            <v>1.82</v>
          </cell>
        </row>
        <row r="1665">
          <cell r="C1665" t="str">
            <v>HOSPITAL MESTRE VITALINO</v>
          </cell>
          <cell r="E1665" t="str">
            <v>MARIA JULIEDE LIMA COSTA</v>
          </cell>
          <cell r="F1665" t="str">
            <v>2 - Outros Profissionais da Saúde</v>
          </cell>
          <cell r="G1665" t="str">
            <v>223505</v>
          </cell>
          <cell r="H1665">
            <v>45474</v>
          </cell>
          <cell r="J1665">
            <v>398.23</v>
          </cell>
          <cell r="L1665">
            <v>95.865238095199999</v>
          </cell>
          <cell r="M1665">
            <v>3.85</v>
          </cell>
          <cell r="O1665">
            <v>1.35</v>
          </cell>
          <cell r="Y1665">
            <v>1130.8899999999999</v>
          </cell>
          <cell r="AB1665" t="str">
            <v>PL14434</v>
          </cell>
        </row>
        <row r="1666">
          <cell r="C1666" t="str">
            <v>HOSPITAL MESTRE VITALINO</v>
          </cell>
          <cell r="E1666" t="str">
            <v>MARIA KAROLLINA SILVA DE BRITO</v>
          </cell>
          <cell r="F1666" t="str">
            <v>1 - Médico</v>
          </cell>
          <cell r="G1666" t="str">
            <v>225125</v>
          </cell>
          <cell r="H1666">
            <v>45474</v>
          </cell>
          <cell r="J1666">
            <v>1002.7</v>
          </cell>
          <cell r="L1666">
            <v>95.865238095199999</v>
          </cell>
          <cell r="M1666">
            <v>4.24</v>
          </cell>
          <cell r="O1666">
            <v>5.77</v>
          </cell>
          <cell r="P1666">
            <v>1.23</v>
          </cell>
        </row>
        <row r="1667">
          <cell r="C1667" t="str">
            <v>HOSPITAL MESTRE VITALINO</v>
          </cell>
          <cell r="E1667" t="str">
            <v>MARIA KATIANE ALAIDE DA SILVA</v>
          </cell>
          <cell r="F1667" t="str">
            <v>2 - Outros Profissionais da Saúde</v>
          </cell>
          <cell r="G1667" t="str">
            <v>322205</v>
          </cell>
          <cell r="H1667">
            <v>45474</v>
          </cell>
          <cell r="J1667">
            <v>297.77999999999997</v>
          </cell>
          <cell r="L1667">
            <v>95.865238095199999</v>
          </cell>
          <cell r="M1667">
            <v>29.39</v>
          </cell>
          <cell r="O1667">
            <v>1.82</v>
          </cell>
          <cell r="Y1667">
            <v>1653.3100000000002</v>
          </cell>
          <cell r="AB1667" t="str">
            <v>PL14434</v>
          </cell>
        </row>
        <row r="1668">
          <cell r="C1668" t="str">
            <v>HOSPITAL MESTRE VITALINO</v>
          </cell>
          <cell r="E1668" t="str">
            <v>MARIA KLARA DE OLIVEIRA AQUINO</v>
          </cell>
          <cell r="F1668" t="str">
            <v>3 - Administrativo</v>
          </cell>
          <cell r="G1668" t="str">
            <v>411010</v>
          </cell>
          <cell r="H1668">
            <v>45474</v>
          </cell>
          <cell r="J1668">
            <v>147.88</v>
          </cell>
          <cell r="O1668">
            <v>1.82</v>
          </cell>
        </row>
        <row r="1669">
          <cell r="C1669" t="str">
            <v>HOSPITAL MESTRE VITALINO</v>
          </cell>
          <cell r="E1669" t="str">
            <v>MARIA LAURA DA SILVA ARAUJO</v>
          </cell>
          <cell r="F1669" t="str">
            <v>2 - Outros Profissionais da Saúde</v>
          </cell>
          <cell r="G1669" t="str">
            <v>223505</v>
          </cell>
          <cell r="H1669">
            <v>45474</v>
          </cell>
          <cell r="J1669">
            <v>417.94</v>
          </cell>
          <cell r="L1669">
            <v>95.865238095199999</v>
          </cell>
          <cell r="M1669">
            <v>3.83</v>
          </cell>
          <cell r="O1669">
            <v>1.35</v>
          </cell>
          <cell r="Y1669">
            <v>3872.42</v>
          </cell>
          <cell r="AB1669" t="str">
            <v>PL14434, OUTROS</v>
          </cell>
        </row>
        <row r="1670">
          <cell r="C1670" t="str">
            <v>HOSPITAL MESTRE VITALINO</v>
          </cell>
          <cell r="E1670" t="str">
            <v>MARIA LAURA MOTA GOMES</v>
          </cell>
          <cell r="F1670" t="str">
            <v>1 - Médico</v>
          </cell>
          <cell r="G1670" t="str">
            <v>225124</v>
          </cell>
          <cell r="H1670">
            <v>45474</v>
          </cell>
          <cell r="J1670">
            <v>689.06</v>
          </cell>
          <cell r="L1670">
            <v>95.865238095199999</v>
          </cell>
          <cell r="M1670">
            <v>4.24</v>
          </cell>
          <cell r="O1670">
            <v>5.77</v>
          </cell>
          <cell r="P1670">
            <v>1.23</v>
          </cell>
        </row>
        <row r="1671">
          <cell r="C1671" t="str">
            <v>HOSPITAL MESTRE VITALINO</v>
          </cell>
          <cell r="E1671" t="str">
            <v>MARIA LAYZ OLIVEIRA SILVA</v>
          </cell>
          <cell r="F1671" t="str">
            <v>2 - Outros Profissionais da Saúde</v>
          </cell>
          <cell r="G1671" t="str">
            <v>322205</v>
          </cell>
          <cell r="H1671">
            <v>45474</v>
          </cell>
          <cell r="J1671">
            <v>296.8</v>
          </cell>
          <cell r="L1671">
            <v>95.865238095199999</v>
          </cell>
          <cell r="M1671">
            <v>29.39</v>
          </cell>
          <cell r="O1671">
            <v>1.82</v>
          </cell>
          <cell r="R1671">
            <v>307.2</v>
          </cell>
          <cell r="S1671">
            <v>88.17</v>
          </cell>
          <cell r="Y1671">
            <v>1653.3100000000002</v>
          </cell>
          <cell r="AB1671" t="str">
            <v>PL14434</v>
          </cell>
        </row>
        <row r="1672">
          <cell r="C1672" t="str">
            <v>HOSPITAL MESTRE VITALINO</v>
          </cell>
          <cell r="E1672" t="str">
            <v>MARIA LEONARDA DA SILVA GOMES</v>
          </cell>
          <cell r="F1672" t="str">
            <v>2 - Outros Profissionais da Saúde</v>
          </cell>
          <cell r="G1672" t="str">
            <v>322205</v>
          </cell>
          <cell r="H1672">
            <v>45474</v>
          </cell>
          <cell r="J1672">
            <v>308.42</v>
          </cell>
          <cell r="L1672">
            <v>95.865238095199999</v>
          </cell>
          <cell r="M1672">
            <v>29.39</v>
          </cell>
          <cell r="O1672">
            <v>1.82</v>
          </cell>
          <cell r="Y1672">
            <v>1653.3100000000002</v>
          </cell>
          <cell r="AB1672" t="str">
            <v>PL14434</v>
          </cell>
        </row>
        <row r="1673">
          <cell r="C1673" t="str">
            <v>HOSPITAL MESTRE VITALINO</v>
          </cell>
          <cell r="E1673" t="str">
            <v>MARIA LETICIA DA SILVA SANTOS</v>
          </cell>
          <cell r="F1673" t="str">
            <v>2 - Outros Profissionais da Saúde</v>
          </cell>
          <cell r="G1673" t="str">
            <v>223505</v>
          </cell>
          <cell r="H1673">
            <v>45474</v>
          </cell>
          <cell r="J1673">
            <v>384.66</v>
          </cell>
          <cell r="O1673">
            <v>1.35</v>
          </cell>
          <cell r="U1673">
            <v>120.26</v>
          </cell>
          <cell r="X1673" t="str">
            <v>AUX. CRECHE I</v>
          </cell>
          <cell r="Y1673">
            <v>972.42</v>
          </cell>
          <cell r="AB1673" t="str">
            <v>PL14434</v>
          </cell>
        </row>
        <row r="1674">
          <cell r="C1674" t="str">
            <v>HOSPITAL MESTRE VITALINO</v>
          </cell>
          <cell r="E1674" t="str">
            <v>MARIA LIDIANE LIMA DA SILVA</v>
          </cell>
          <cell r="F1674" t="str">
            <v>2 - Outros Profissionais da Saúde</v>
          </cell>
          <cell r="G1674" t="str">
            <v>322205</v>
          </cell>
          <cell r="H1674">
            <v>45474</v>
          </cell>
          <cell r="J1674">
            <v>358.91</v>
          </cell>
          <cell r="L1674">
            <v>95.865238095199999</v>
          </cell>
          <cell r="M1674">
            <v>0</v>
          </cell>
          <cell r="O1674">
            <v>1.82</v>
          </cell>
          <cell r="Y1674">
            <v>1653.3100000000002</v>
          </cell>
          <cell r="AB1674" t="str">
            <v>PL14434</v>
          </cell>
        </row>
        <row r="1675">
          <cell r="C1675" t="str">
            <v>HOSPITAL MESTRE VITALINO</v>
          </cell>
          <cell r="E1675" t="str">
            <v>MARIA LIDIANE MARINHO DA SILVA</v>
          </cell>
          <cell r="F1675" t="str">
            <v>2 - Outros Profissionais da Saúde</v>
          </cell>
          <cell r="G1675" t="str">
            <v>223505</v>
          </cell>
          <cell r="H1675">
            <v>45474</v>
          </cell>
          <cell r="J1675">
            <v>385.34</v>
          </cell>
          <cell r="L1675">
            <v>95.865238095199999</v>
          </cell>
          <cell r="M1675">
            <v>3.85</v>
          </cell>
          <cell r="O1675">
            <v>1.35</v>
          </cell>
          <cell r="R1675">
            <v>230.39999999999998</v>
          </cell>
          <cell r="S1675">
            <v>154.01</v>
          </cell>
          <cell r="Y1675">
            <v>1130.8899999999999</v>
          </cell>
          <cell r="AB1675" t="str">
            <v>PL14434</v>
          </cell>
        </row>
        <row r="1676">
          <cell r="C1676" t="str">
            <v>HOSPITAL MESTRE VITALINO</v>
          </cell>
          <cell r="E1676" t="str">
            <v>MARIA LUANA SOUZA DA SILVA</v>
          </cell>
          <cell r="F1676" t="str">
            <v>2 - Outros Profissionais da Saúde</v>
          </cell>
          <cell r="G1676" t="str">
            <v>223505</v>
          </cell>
          <cell r="H1676">
            <v>45474</v>
          </cell>
          <cell r="J1676">
            <v>402.91</v>
          </cell>
          <cell r="O1676">
            <v>1.35</v>
          </cell>
          <cell r="U1676">
            <v>120.26</v>
          </cell>
          <cell r="X1676" t="str">
            <v>AUX. CRECHE I</v>
          </cell>
          <cell r="Y1676">
            <v>972.42</v>
          </cell>
          <cell r="AB1676" t="str">
            <v>PL14434</v>
          </cell>
        </row>
        <row r="1677">
          <cell r="C1677" t="str">
            <v>HOSPITAL MESTRE VITALINO</v>
          </cell>
          <cell r="E1677" t="str">
            <v>MARIA LUIZA ALBUQUERQUE GOMES</v>
          </cell>
          <cell r="F1677" t="str">
            <v>2 - Outros Profissionais da Saúde</v>
          </cell>
          <cell r="G1677" t="str">
            <v>322205</v>
          </cell>
          <cell r="H1677">
            <v>45474</v>
          </cell>
          <cell r="J1677">
            <v>286.51</v>
          </cell>
          <cell r="L1677">
            <v>95.865238095199999</v>
          </cell>
          <cell r="M1677">
            <v>0</v>
          </cell>
          <cell r="O1677">
            <v>1.82</v>
          </cell>
          <cell r="Y1677">
            <v>1653.3100000000002</v>
          </cell>
          <cell r="AB1677" t="str">
            <v>PL14434</v>
          </cell>
        </row>
        <row r="1678">
          <cell r="C1678" t="str">
            <v>HOSPITAL MESTRE VITALINO</v>
          </cell>
          <cell r="E1678" t="str">
            <v>MARIA LUIZA DE ARAUJO FREIRE</v>
          </cell>
          <cell r="F1678" t="str">
            <v>3 - Administrativo</v>
          </cell>
          <cell r="G1678" t="str">
            <v>521130</v>
          </cell>
          <cell r="H1678">
            <v>45474</v>
          </cell>
          <cell r="J1678">
            <v>134.32</v>
          </cell>
          <cell r="L1678">
            <v>95.865238095199999</v>
          </cell>
          <cell r="M1678">
            <v>15.06</v>
          </cell>
          <cell r="O1678">
            <v>1.82</v>
          </cell>
          <cell r="R1678">
            <v>307.2</v>
          </cell>
          <cell r="S1678">
            <v>84.72</v>
          </cell>
        </row>
        <row r="1679">
          <cell r="C1679" t="str">
            <v>HOSPITAL MESTRE VITALINO</v>
          </cell>
          <cell r="E1679" t="str">
            <v>MARIA LUIZA LUDERMIR FERREIRA</v>
          </cell>
          <cell r="F1679" t="str">
            <v>1 - Médico</v>
          </cell>
          <cell r="G1679" t="str">
            <v>225121</v>
          </cell>
          <cell r="H1679">
            <v>45474</v>
          </cell>
          <cell r="J1679">
            <v>1122.8499999999999</v>
          </cell>
          <cell r="L1679">
            <v>95.865238095199999</v>
          </cell>
          <cell r="M1679">
            <v>4.24</v>
          </cell>
          <cell r="O1679">
            <v>5.77</v>
          </cell>
          <cell r="P1679">
            <v>1.23</v>
          </cell>
        </row>
        <row r="1680">
          <cell r="C1680" t="str">
            <v>HOSPITAL MESTRE VITALINO</v>
          </cell>
          <cell r="E1680" t="str">
            <v>MARIA MADALENA ATAIDE DE SANTANA SILVA</v>
          </cell>
          <cell r="F1680" t="str">
            <v>2 - Outros Profissionais da Saúde</v>
          </cell>
          <cell r="G1680" t="str">
            <v>322205</v>
          </cell>
          <cell r="H1680">
            <v>45474</v>
          </cell>
          <cell r="J1680">
            <v>317.91000000000003</v>
          </cell>
          <cell r="L1680">
            <v>95.865238095199999</v>
          </cell>
          <cell r="M1680">
            <v>29.39</v>
          </cell>
          <cell r="O1680">
            <v>1.82</v>
          </cell>
          <cell r="Y1680">
            <v>1653.3100000000002</v>
          </cell>
          <cell r="AB1680" t="str">
            <v>PL14434</v>
          </cell>
        </row>
        <row r="1681">
          <cell r="C1681" t="str">
            <v>HOSPITAL MESTRE VITALINO</v>
          </cell>
          <cell r="E1681" t="str">
            <v>MARIA MADALENA DOS PRAZERES OLIVEIRA</v>
          </cell>
          <cell r="F1681" t="str">
            <v>3 - Administrativo</v>
          </cell>
          <cell r="G1681" t="str">
            <v>514320</v>
          </cell>
          <cell r="H1681">
            <v>45474</v>
          </cell>
          <cell r="J1681">
            <v>141.15</v>
          </cell>
          <cell r="O1681">
            <v>1.82</v>
          </cell>
        </row>
        <row r="1682">
          <cell r="C1682" t="str">
            <v>HOSPITAL MESTRE VITALINO</v>
          </cell>
          <cell r="E1682" t="str">
            <v>MARIA MARCILENE SILVA</v>
          </cell>
          <cell r="F1682" t="str">
            <v>3 - Administrativo</v>
          </cell>
          <cell r="G1682" t="str">
            <v>513430</v>
          </cell>
          <cell r="H1682">
            <v>45474</v>
          </cell>
          <cell r="J1682">
            <v>172</v>
          </cell>
          <cell r="L1682">
            <v>95.865238095199999</v>
          </cell>
          <cell r="M1682">
            <v>28.24</v>
          </cell>
          <cell r="O1682">
            <v>1.82</v>
          </cell>
          <cell r="U1682">
            <v>80.95</v>
          </cell>
          <cell r="X1682" t="str">
            <v>AUX. CRECHE I</v>
          </cell>
        </row>
        <row r="1683">
          <cell r="C1683" t="str">
            <v>HOSPITAL MESTRE VITALINO</v>
          </cell>
          <cell r="E1683" t="str">
            <v>MARIA MECIA ROCHA DE ANDRADE</v>
          </cell>
          <cell r="F1683" t="str">
            <v>2 - Outros Profissionais da Saúde</v>
          </cell>
          <cell r="G1683" t="str">
            <v>322205</v>
          </cell>
          <cell r="H1683">
            <v>45474</v>
          </cell>
          <cell r="J1683">
            <v>299.39</v>
          </cell>
          <cell r="L1683">
            <v>95.865238095199999</v>
          </cell>
          <cell r="M1683">
            <v>26.45</v>
          </cell>
          <cell r="O1683">
            <v>1.82</v>
          </cell>
          <cell r="Y1683">
            <v>1653.3100000000002</v>
          </cell>
          <cell r="AB1683" t="str">
            <v>PL14434</v>
          </cell>
        </row>
        <row r="1684">
          <cell r="C1684" t="str">
            <v>HOSPITAL MESTRE VITALINO</v>
          </cell>
          <cell r="E1684" t="str">
            <v>MARIA MICHELE ALVES</v>
          </cell>
          <cell r="F1684" t="str">
            <v>2 - Outros Profissionais da Saúde</v>
          </cell>
          <cell r="G1684" t="str">
            <v>223505</v>
          </cell>
          <cell r="H1684">
            <v>45474</v>
          </cell>
          <cell r="J1684">
            <v>441.43</v>
          </cell>
          <cell r="L1684">
            <v>95.865238095199999</v>
          </cell>
          <cell r="M1684">
            <v>3.85</v>
          </cell>
          <cell r="O1684">
            <v>1.35</v>
          </cell>
          <cell r="Y1684">
            <v>1130.8899999999999</v>
          </cell>
          <cell r="AB1684" t="str">
            <v>PL14434</v>
          </cell>
        </row>
        <row r="1685">
          <cell r="C1685" t="str">
            <v>HOSPITAL MESTRE VITALINO</v>
          </cell>
          <cell r="E1685" t="str">
            <v>MARIA MILLENA VIEIRA DE OLIVEIRA</v>
          </cell>
          <cell r="F1685" t="str">
            <v>2 - Outros Profissionais da Saúde</v>
          </cell>
          <cell r="G1685" t="str">
            <v>322205</v>
          </cell>
          <cell r="H1685">
            <v>45474</v>
          </cell>
          <cell r="J1685">
            <v>297.77</v>
          </cell>
          <cell r="L1685">
            <v>95.865238095199999</v>
          </cell>
          <cell r="M1685">
            <v>28.41</v>
          </cell>
          <cell r="O1685">
            <v>1.82</v>
          </cell>
          <cell r="Y1685">
            <v>1653.3100000000002</v>
          </cell>
          <cell r="AB1685" t="str">
            <v>PL14434</v>
          </cell>
        </row>
        <row r="1686">
          <cell r="C1686" t="str">
            <v>HOSPITAL MESTRE VITALINO</v>
          </cell>
          <cell r="E1686" t="str">
            <v>MARIA MIRELLY COSTA</v>
          </cell>
          <cell r="F1686" t="str">
            <v>1 - Médico</v>
          </cell>
          <cell r="G1686" t="str">
            <v>225125</v>
          </cell>
          <cell r="H1686">
            <v>45474</v>
          </cell>
          <cell r="J1686">
            <v>901.24</v>
          </cell>
          <cell r="L1686">
            <v>95.865238095199999</v>
          </cell>
          <cell r="M1686">
            <v>4.24</v>
          </cell>
          <cell r="O1686">
            <v>5.77</v>
          </cell>
          <cell r="P1686">
            <v>1.23</v>
          </cell>
        </row>
        <row r="1687">
          <cell r="C1687" t="str">
            <v>HOSPITAL MESTRE VITALINO</v>
          </cell>
          <cell r="E1687" t="str">
            <v>MARIA MIRIAM MOTA DA SILVA</v>
          </cell>
          <cell r="F1687" t="str">
            <v>2 - Outros Profissionais da Saúde</v>
          </cell>
          <cell r="G1687" t="str">
            <v>223505</v>
          </cell>
          <cell r="H1687">
            <v>45474</v>
          </cell>
          <cell r="J1687">
            <v>441.23</v>
          </cell>
          <cell r="L1687">
            <v>95.865238095199999</v>
          </cell>
          <cell r="M1687">
            <v>4.1100000000000003</v>
          </cell>
          <cell r="O1687">
            <v>1.35</v>
          </cell>
          <cell r="Y1687">
            <v>972.42</v>
          </cell>
          <cell r="AB1687" t="str">
            <v>PL14434</v>
          </cell>
        </row>
        <row r="1688">
          <cell r="C1688" t="str">
            <v>HOSPITAL MESTRE VITALINO</v>
          </cell>
          <cell r="E1688" t="str">
            <v>MARIA NADJA DE BARROS SANTOS</v>
          </cell>
          <cell r="F1688" t="str">
            <v>2 - Outros Profissionais da Saúde</v>
          </cell>
          <cell r="G1688" t="str">
            <v>223605</v>
          </cell>
          <cell r="H1688">
            <v>45474</v>
          </cell>
          <cell r="J1688">
            <v>335.86</v>
          </cell>
          <cell r="L1688">
            <v>95.865238095199999</v>
          </cell>
          <cell r="M1688">
            <v>0.12</v>
          </cell>
          <cell r="O1688">
            <v>1.35</v>
          </cell>
        </row>
        <row r="1689">
          <cell r="C1689" t="str">
            <v>HOSPITAL MESTRE VITALINO</v>
          </cell>
          <cell r="E1689" t="str">
            <v>MARIA NAZARE ALVES DA SILVA</v>
          </cell>
          <cell r="F1689" t="str">
            <v>3 - Administrativo</v>
          </cell>
          <cell r="G1689" t="str">
            <v>514320</v>
          </cell>
          <cell r="H1689">
            <v>45474</v>
          </cell>
          <cell r="J1689">
            <v>158.13999999999999</v>
          </cell>
          <cell r="O1689">
            <v>1.82</v>
          </cell>
          <cell r="U1689">
            <v>80.95</v>
          </cell>
          <cell r="X1689" t="str">
            <v>AUX.CRECHE II</v>
          </cell>
        </row>
        <row r="1690">
          <cell r="C1690" t="str">
            <v>HOSPITAL MESTRE VITALINO</v>
          </cell>
          <cell r="E1690" t="str">
            <v>MARIA PAULA DA SILVA LIMA</v>
          </cell>
          <cell r="F1690" t="str">
            <v>2 - Outros Profissionais da Saúde</v>
          </cell>
          <cell r="G1690" t="str">
            <v>223605</v>
          </cell>
          <cell r="H1690">
            <v>45474</v>
          </cell>
          <cell r="J1690">
            <v>251.38</v>
          </cell>
          <cell r="L1690">
            <v>95.865238095199999</v>
          </cell>
          <cell r="M1690">
            <v>3.37</v>
          </cell>
          <cell r="O1690">
            <v>1.35</v>
          </cell>
        </row>
        <row r="1691">
          <cell r="C1691" t="str">
            <v>HOSPITAL MESTRE VITALINO</v>
          </cell>
          <cell r="E1691" t="str">
            <v>MARIA PAULA MARTINS DE LIMA</v>
          </cell>
          <cell r="F1691" t="str">
            <v>1 - Médico</v>
          </cell>
          <cell r="G1691" t="str">
            <v>225112</v>
          </cell>
          <cell r="H1691">
            <v>45474</v>
          </cell>
          <cell r="J1691">
            <v>1318.18</v>
          </cell>
          <cell r="L1691">
            <v>95.865238095199999</v>
          </cell>
          <cell r="M1691">
            <v>4.24</v>
          </cell>
          <cell r="O1691">
            <v>5.77</v>
          </cell>
          <cell r="P1691">
            <v>1.23</v>
          </cell>
        </row>
        <row r="1692">
          <cell r="C1692" t="str">
            <v>HOSPITAL MESTRE VITALINO</v>
          </cell>
          <cell r="E1692" t="str">
            <v>MARIA QUIRINO DE ALBUQUERQUE</v>
          </cell>
          <cell r="F1692" t="str">
            <v>2 - Outros Profissionais da Saúde</v>
          </cell>
          <cell r="G1692" t="str">
            <v>322205</v>
          </cell>
          <cell r="H1692">
            <v>45474</v>
          </cell>
          <cell r="J1692">
            <v>374.16</v>
          </cell>
          <cell r="L1692">
            <v>95.865238095199999</v>
          </cell>
          <cell r="M1692">
            <v>0</v>
          </cell>
          <cell r="O1692">
            <v>1.82</v>
          </cell>
          <cell r="Y1692">
            <v>1653.3100000000002</v>
          </cell>
          <cell r="AB1692" t="str">
            <v>PL14434</v>
          </cell>
        </row>
        <row r="1693">
          <cell r="C1693" t="str">
            <v>HOSPITAL MESTRE VITALINO</v>
          </cell>
          <cell r="E1693" t="str">
            <v>MARIA RAYANE BATISTA DOS SANTOS</v>
          </cell>
          <cell r="F1693" t="str">
            <v>3 - Administrativo</v>
          </cell>
          <cell r="G1693" t="str">
            <v>517410</v>
          </cell>
          <cell r="H1693">
            <v>45474</v>
          </cell>
          <cell r="J1693">
            <v>120.96</v>
          </cell>
          <cell r="L1693">
            <v>95.865238095199999</v>
          </cell>
          <cell r="M1693">
            <v>28.24</v>
          </cell>
          <cell r="O1693">
            <v>1.82</v>
          </cell>
        </row>
        <row r="1694">
          <cell r="C1694" t="str">
            <v>HOSPITAL MESTRE VITALINO</v>
          </cell>
          <cell r="E1694" t="str">
            <v>MARIA REGIELLE SOARES DA SILVA</v>
          </cell>
          <cell r="F1694" t="str">
            <v>2 - Outros Profissionais da Saúde</v>
          </cell>
          <cell r="G1694" t="str">
            <v>223605</v>
          </cell>
          <cell r="H1694">
            <v>45474</v>
          </cell>
          <cell r="J1694">
            <v>315.3</v>
          </cell>
          <cell r="L1694">
            <v>95.865238095199999</v>
          </cell>
          <cell r="M1694">
            <v>3.68</v>
          </cell>
          <cell r="O1694">
            <v>1.35</v>
          </cell>
        </row>
        <row r="1695">
          <cell r="C1695" t="str">
            <v>HOSPITAL MESTRE VITALINO</v>
          </cell>
          <cell r="E1695" t="str">
            <v>MARIA REGINA DE OLIVEIRA</v>
          </cell>
          <cell r="F1695" t="str">
            <v>2 - Outros Profissionais da Saúde</v>
          </cell>
          <cell r="G1695" t="str">
            <v>322205</v>
          </cell>
          <cell r="H1695">
            <v>45474</v>
          </cell>
          <cell r="J1695">
            <v>165.46</v>
          </cell>
          <cell r="L1695">
            <v>95.865238095199999</v>
          </cell>
          <cell r="M1695">
            <v>28.41</v>
          </cell>
          <cell r="O1695">
            <v>1.82</v>
          </cell>
        </row>
        <row r="1696">
          <cell r="C1696" t="str">
            <v>HOSPITAL MESTRE VITALINO</v>
          </cell>
          <cell r="E1696" t="str">
            <v>MARIA REJANE LUCAS DE ARAUJO</v>
          </cell>
          <cell r="F1696" t="str">
            <v>3 - Administrativo</v>
          </cell>
          <cell r="G1696" t="str">
            <v>514320</v>
          </cell>
          <cell r="H1696">
            <v>45474</v>
          </cell>
          <cell r="J1696">
            <v>191</v>
          </cell>
          <cell r="O1696">
            <v>1.82</v>
          </cell>
          <cell r="R1696">
            <v>307.2</v>
          </cell>
          <cell r="S1696">
            <v>84.72</v>
          </cell>
          <cell r="U1696">
            <v>80.95</v>
          </cell>
          <cell r="X1696" t="str">
            <v>AUX. CRECHE I</v>
          </cell>
        </row>
        <row r="1697">
          <cell r="C1697" t="str">
            <v>HOSPITAL MESTRE VITALINO</v>
          </cell>
          <cell r="E1697" t="str">
            <v>MARIA RIZONETE VERISSIMO DA SILVA</v>
          </cell>
          <cell r="F1697" t="str">
            <v>2 - Outros Profissionais da Saúde</v>
          </cell>
          <cell r="G1697" t="str">
            <v>322205</v>
          </cell>
          <cell r="H1697">
            <v>45474</v>
          </cell>
          <cell r="J1697">
            <v>295.36</v>
          </cell>
          <cell r="L1697">
            <v>95.865238095199999</v>
          </cell>
          <cell r="M1697">
            <v>29.39</v>
          </cell>
          <cell r="O1697">
            <v>1.82</v>
          </cell>
          <cell r="R1697">
            <v>441.59999999999997</v>
          </cell>
          <cell r="S1697">
            <v>88.17</v>
          </cell>
          <cell r="Y1697">
            <v>1653.3100000000002</v>
          </cell>
          <cell r="AB1697" t="str">
            <v>PL14434</v>
          </cell>
        </row>
        <row r="1698">
          <cell r="C1698" t="str">
            <v>HOSPITAL MESTRE VITALINO</v>
          </cell>
          <cell r="E1698" t="str">
            <v>MARIA ROBERTA CHYRLEI SILVA</v>
          </cell>
          <cell r="F1698" t="str">
            <v>3 - Administrativo</v>
          </cell>
          <cell r="G1698" t="str">
            <v>763305</v>
          </cell>
          <cell r="H1698">
            <v>45474</v>
          </cell>
          <cell r="J1698">
            <v>137.06</v>
          </cell>
          <cell r="O1698">
            <v>1.82</v>
          </cell>
          <cell r="U1698">
            <v>80.95</v>
          </cell>
          <cell r="X1698" t="str">
            <v>AUX. CRECHE I</v>
          </cell>
        </row>
        <row r="1699">
          <cell r="C1699" t="str">
            <v>HOSPITAL MESTRE VITALINO</v>
          </cell>
          <cell r="E1699" t="str">
            <v>MARIA ROSELI DE AZEVEDO</v>
          </cell>
          <cell r="F1699" t="str">
            <v>2 - Outros Profissionais da Saúde</v>
          </cell>
          <cell r="G1699" t="str">
            <v>322205</v>
          </cell>
          <cell r="H1699">
            <v>45474</v>
          </cell>
          <cell r="J1699">
            <v>283.61</v>
          </cell>
          <cell r="L1699">
            <v>95.865238095199999</v>
          </cell>
          <cell r="M1699">
            <v>29.39</v>
          </cell>
          <cell r="O1699">
            <v>1.82</v>
          </cell>
          <cell r="Y1699">
            <v>1653.3100000000002</v>
          </cell>
          <cell r="AB1699" t="str">
            <v>PL14434</v>
          </cell>
        </row>
        <row r="1700">
          <cell r="C1700" t="str">
            <v>HOSPITAL MESTRE VITALINO</v>
          </cell>
          <cell r="E1700" t="str">
            <v>MARIA ROSELY CANDIDA DA SILVA MONTEIRO</v>
          </cell>
          <cell r="F1700" t="str">
            <v>2 - Outros Profissionais da Saúde</v>
          </cell>
          <cell r="G1700" t="str">
            <v>322205</v>
          </cell>
          <cell r="H1700">
            <v>45474</v>
          </cell>
          <cell r="J1700">
            <v>296.67</v>
          </cell>
          <cell r="L1700">
            <v>95.865238095199999</v>
          </cell>
          <cell r="M1700">
            <v>23.51</v>
          </cell>
          <cell r="O1700">
            <v>1.82</v>
          </cell>
          <cell r="Y1700">
            <v>1653.3100000000002</v>
          </cell>
          <cell r="AB1700" t="str">
            <v>PL14434</v>
          </cell>
        </row>
        <row r="1701">
          <cell r="C1701" t="str">
            <v>HOSPITAL MESTRE VITALINO</v>
          </cell>
          <cell r="E1701" t="str">
            <v>MARIA ROSIMERY DE SOUZA</v>
          </cell>
          <cell r="F1701" t="str">
            <v>2 - Outros Profissionais da Saúde</v>
          </cell>
          <cell r="G1701" t="str">
            <v>223505</v>
          </cell>
          <cell r="H1701">
            <v>45474</v>
          </cell>
          <cell r="J1701">
            <v>426.51</v>
          </cell>
          <cell r="O1701">
            <v>1.35</v>
          </cell>
          <cell r="Y1701">
            <v>972.42</v>
          </cell>
          <cell r="AB1701" t="str">
            <v>PL14434</v>
          </cell>
        </row>
        <row r="1702">
          <cell r="C1702" t="str">
            <v>HOSPITAL MESTRE VITALINO</v>
          </cell>
          <cell r="E1702" t="str">
            <v>MARIA SOARES LINS PEREIRA</v>
          </cell>
          <cell r="F1702" t="str">
            <v>2 - Outros Profissionais da Saúde</v>
          </cell>
          <cell r="G1702" t="str">
            <v>223605</v>
          </cell>
          <cell r="H1702">
            <v>45474</v>
          </cell>
          <cell r="J1702">
            <v>252.67</v>
          </cell>
          <cell r="L1702">
            <v>95.865238095199999</v>
          </cell>
          <cell r="M1702">
            <v>3.68</v>
          </cell>
          <cell r="O1702">
            <v>1.35</v>
          </cell>
        </row>
        <row r="1703">
          <cell r="C1703" t="str">
            <v>HOSPITAL MESTRE VITALINO</v>
          </cell>
          <cell r="E1703" t="str">
            <v>MARIA SONEIDE DA SILVA</v>
          </cell>
          <cell r="F1703" t="str">
            <v>3 - Administrativo</v>
          </cell>
          <cell r="G1703" t="str">
            <v>513430</v>
          </cell>
          <cell r="H1703">
            <v>45474</v>
          </cell>
          <cell r="J1703">
            <v>155.93</v>
          </cell>
          <cell r="L1703">
            <v>95.865238095199999</v>
          </cell>
          <cell r="M1703">
            <v>28.24</v>
          </cell>
          <cell r="O1703">
            <v>1.82</v>
          </cell>
          <cell r="R1703">
            <v>307.2</v>
          </cell>
          <cell r="S1703">
            <v>84.72</v>
          </cell>
        </row>
        <row r="1704">
          <cell r="C1704" t="str">
            <v>HOSPITAL MESTRE VITALINO</v>
          </cell>
          <cell r="E1704" t="str">
            <v>MARIA SONIA DA SILVA</v>
          </cell>
          <cell r="F1704" t="str">
            <v>2 - Outros Profissionais da Saúde</v>
          </cell>
          <cell r="G1704" t="str">
            <v>223505</v>
          </cell>
          <cell r="H1704">
            <v>45474</v>
          </cell>
          <cell r="J1704">
            <v>401.32</v>
          </cell>
          <cell r="L1704">
            <v>95.865238095199999</v>
          </cell>
          <cell r="M1704">
            <v>4.1100000000000003</v>
          </cell>
          <cell r="O1704">
            <v>1.35</v>
          </cell>
          <cell r="Y1704">
            <v>972.42</v>
          </cell>
          <cell r="AB1704" t="str">
            <v>PL14434</v>
          </cell>
        </row>
        <row r="1705">
          <cell r="C1705" t="str">
            <v>HOSPITAL MESTRE VITALINO</v>
          </cell>
          <cell r="E1705" t="str">
            <v>MARIA SUELAINE DE HOLANDA</v>
          </cell>
          <cell r="F1705" t="str">
            <v>2 - Outros Profissionais da Saúde</v>
          </cell>
          <cell r="G1705" t="str">
            <v>322205</v>
          </cell>
          <cell r="H1705">
            <v>45474</v>
          </cell>
          <cell r="J1705">
            <v>328.59</v>
          </cell>
          <cell r="L1705">
            <v>95.865238095199999</v>
          </cell>
          <cell r="M1705">
            <v>29.39</v>
          </cell>
          <cell r="O1705">
            <v>1.82</v>
          </cell>
          <cell r="Y1705">
            <v>1653.3100000000002</v>
          </cell>
          <cell r="AB1705" t="str">
            <v>PL14434</v>
          </cell>
        </row>
        <row r="1706">
          <cell r="C1706" t="str">
            <v>HOSPITAL MESTRE VITALINO</v>
          </cell>
          <cell r="E1706" t="str">
            <v>MARIA SUPERTILHA DA SILVA SANTOS</v>
          </cell>
          <cell r="F1706" t="str">
            <v>3 - Administrativo</v>
          </cell>
          <cell r="G1706" t="str">
            <v>223405</v>
          </cell>
          <cell r="H1706">
            <v>45474</v>
          </cell>
          <cell r="J1706">
            <v>360.87</v>
          </cell>
          <cell r="L1706">
            <v>95.865238095199999</v>
          </cell>
          <cell r="M1706">
            <v>19.43</v>
          </cell>
          <cell r="O1706">
            <v>1.82</v>
          </cell>
          <cell r="U1706">
            <v>169.3</v>
          </cell>
          <cell r="X1706" t="str">
            <v>AUX. CRECHE I</v>
          </cell>
        </row>
        <row r="1707">
          <cell r="C1707" t="str">
            <v>HOSPITAL MESTRE VITALINO</v>
          </cell>
          <cell r="E1707" t="str">
            <v>MARIA TAISA RAQUEL FERREIRA DA SILVA</v>
          </cell>
          <cell r="F1707" t="str">
            <v>2 - Outros Profissionais da Saúde</v>
          </cell>
          <cell r="G1707" t="str">
            <v>322205</v>
          </cell>
          <cell r="H1707">
            <v>45474</v>
          </cell>
          <cell r="L1707">
            <v>95.865238095199999</v>
          </cell>
          <cell r="M1707">
            <v>0</v>
          </cell>
          <cell r="O1707">
            <v>1.82</v>
          </cell>
        </row>
        <row r="1708">
          <cell r="C1708" t="str">
            <v>HOSPITAL MESTRE VITALINO</v>
          </cell>
          <cell r="E1708" t="str">
            <v>MARIA TAYNARA SANTOS DA SILVA</v>
          </cell>
          <cell r="F1708" t="str">
            <v>3 - Administrativo</v>
          </cell>
          <cell r="G1708" t="str">
            <v>521130</v>
          </cell>
          <cell r="H1708">
            <v>45474</v>
          </cell>
          <cell r="J1708">
            <v>175.03</v>
          </cell>
          <cell r="L1708">
            <v>95.865238095199999</v>
          </cell>
          <cell r="M1708">
            <v>28.24</v>
          </cell>
          <cell r="O1708">
            <v>1.82</v>
          </cell>
        </row>
        <row r="1709">
          <cell r="C1709" t="str">
            <v>HOSPITAL MESTRE VITALINO</v>
          </cell>
          <cell r="E1709" t="str">
            <v>MARIA VALDELANE DA SILVA</v>
          </cell>
          <cell r="F1709" t="str">
            <v>2 - Outros Profissionais da Saúde</v>
          </cell>
          <cell r="G1709" t="str">
            <v>322205</v>
          </cell>
          <cell r="H1709">
            <v>45474</v>
          </cell>
          <cell r="J1709">
            <v>305.39999999999998</v>
          </cell>
          <cell r="L1709">
            <v>95.865238095199999</v>
          </cell>
          <cell r="M1709">
            <v>7.84</v>
          </cell>
          <cell r="O1709">
            <v>1.82</v>
          </cell>
          <cell r="Y1709">
            <v>1653.3100000000002</v>
          </cell>
          <cell r="AB1709" t="str">
            <v>PL14434</v>
          </cell>
        </row>
        <row r="1710">
          <cell r="C1710" t="str">
            <v>HOSPITAL MESTRE VITALINO</v>
          </cell>
          <cell r="E1710" t="str">
            <v>MARIA VALQUIRIA DA SILVA</v>
          </cell>
          <cell r="F1710" t="str">
            <v>3 - Administrativo</v>
          </cell>
          <cell r="G1710" t="str">
            <v>514320</v>
          </cell>
          <cell r="H1710">
            <v>45474</v>
          </cell>
          <cell r="J1710">
            <v>205.64</v>
          </cell>
          <cell r="L1710">
            <v>95.865238095199999</v>
          </cell>
          <cell r="M1710">
            <v>0</v>
          </cell>
          <cell r="O1710">
            <v>1.82</v>
          </cell>
        </row>
        <row r="1711">
          <cell r="C1711" t="str">
            <v>HOSPITAL MESTRE VITALINO</v>
          </cell>
          <cell r="E1711" t="str">
            <v>MARIA VITORIA DA SILVA</v>
          </cell>
          <cell r="F1711" t="str">
            <v>3 - Administrativo</v>
          </cell>
          <cell r="G1711" t="str">
            <v>521130</v>
          </cell>
          <cell r="H1711">
            <v>45474</v>
          </cell>
          <cell r="J1711">
            <v>89.69</v>
          </cell>
          <cell r="L1711">
            <v>95.865238095199999</v>
          </cell>
          <cell r="M1711">
            <v>17.89</v>
          </cell>
          <cell r="O1711">
            <v>1.82</v>
          </cell>
        </row>
        <row r="1712">
          <cell r="C1712" t="str">
            <v>HOSPITAL MESTRE VITALINO</v>
          </cell>
          <cell r="E1712" t="str">
            <v>MARIA VITORIA NASCIMENTO SERRA SECA</v>
          </cell>
          <cell r="F1712" t="str">
            <v>2 - Outros Profissionais da Saúde</v>
          </cell>
          <cell r="G1712" t="str">
            <v>322205</v>
          </cell>
          <cell r="H1712">
            <v>45474</v>
          </cell>
          <cell r="J1712">
            <v>313.81</v>
          </cell>
          <cell r="L1712">
            <v>95.865238095199999</v>
          </cell>
          <cell r="M1712">
            <v>29.39</v>
          </cell>
          <cell r="O1712">
            <v>1.82</v>
          </cell>
          <cell r="Y1712">
            <v>1653.3100000000002</v>
          </cell>
          <cell r="AB1712" t="str">
            <v>PL14434</v>
          </cell>
        </row>
        <row r="1713">
          <cell r="C1713" t="str">
            <v>HOSPITAL MESTRE VITALINO</v>
          </cell>
          <cell r="E1713" t="str">
            <v>MARIA VIVIANE DA SILVA</v>
          </cell>
          <cell r="F1713" t="str">
            <v>3 - Administrativo</v>
          </cell>
          <cell r="G1713" t="str">
            <v>514320</v>
          </cell>
          <cell r="H1713">
            <v>45474</v>
          </cell>
          <cell r="J1713">
            <v>61.16</v>
          </cell>
          <cell r="O1713">
            <v>1.82</v>
          </cell>
        </row>
        <row r="1714">
          <cell r="C1714" t="str">
            <v>HOSPITAL MESTRE VITALINO</v>
          </cell>
          <cell r="E1714" t="str">
            <v>MARIA WILLYANNE CARNEIRO DE LUCENA SANTOS</v>
          </cell>
          <cell r="F1714" t="str">
            <v>2 - Outros Profissionais da Saúde</v>
          </cell>
          <cell r="G1714" t="str">
            <v>223505</v>
          </cell>
          <cell r="H1714">
            <v>45474</v>
          </cell>
          <cell r="J1714">
            <v>379.32</v>
          </cell>
          <cell r="L1714">
            <v>95.865238095199999</v>
          </cell>
          <cell r="M1714">
            <v>3.97</v>
          </cell>
          <cell r="O1714">
            <v>1.35</v>
          </cell>
          <cell r="Y1714">
            <v>972.42</v>
          </cell>
          <cell r="AB1714" t="str">
            <v>PL14434</v>
          </cell>
        </row>
        <row r="1715">
          <cell r="C1715" t="str">
            <v>HOSPITAL MESTRE VITALINO</v>
          </cell>
          <cell r="E1715" t="str">
            <v>MARIA ZELIA DA SILVA</v>
          </cell>
          <cell r="F1715" t="str">
            <v>2 - Outros Profissionais da Saúde</v>
          </cell>
          <cell r="G1715" t="str">
            <v>322205</v>
          </cell>
          <cell r="H1715">
            <v>45474</v>
          </cell>
          <cell r="J1715">
            <v>311.68</v>
          </cell>
          <cell r="L1715">
            <v>95.865238095199999</v>
          </cell>
          <cell r="M1715">
            <v>29.39</v>
          </cell>
          <cell r="O1715">
            <v>1.82</v>
          </cell>
          <cell r="Y1715">
            <v>1653.3100000000002</v>
          </cell>
          <cell r="AB1715" t="str">
            <v>PL14434</v>
          </cell>
        </row>
        <row r="1716">
          <cell r="C1716" t="str">
            <v>HOSPITAL MESTRE VITALINO</v>
          </cell>
          <cell r="E1716" t="str">
            <v>MARIANA CAVALCANTI NOVAES FERRAZ</v>
          </cell>
          <cell r="F1716" t="str">
            <v>1 - Médico</v>
          </cell>
          <cell r="G1716" t="str">
            <v>225170</v>
          </cell>
          <cell r="H1716">
            <v>45474</v>
          </cell>
          <cell r="J1716">
            <v>862.99</v>
          </cell>
          <cell r="L1716">
            <v>95.865238095199999</v>
          </cell>
          <cell r="M1716">
            <v>4.24</v>
          </cell>
          <cell r="O1716">
            <v>5.77</v>
          </cell>
          <cell r="P1716">
            <v>1.23</v>
          </cell>
        </row>
        <row r="1717">
          <cell r="C1717" t="str">
            <v>HOSPITAL MESTRE VITALINO</v>
          </cell>
          <cell r="E1717" t="str">
            <v>MARIANA FEITOSA DO NASCIMENTO</v>
          </cell>
          <cell r="F1717" t="str">
            <v>3 - Administrativo</v>
          </cell>
          <cell r="G1717" t="str">
            <v>521130</v>
          </cell>
          <cell r="H1717">
            <v>45474</v>
          </cell>
          <cell r="J1717">
            <v>175.03</v>
          </cell>
          <cell r="L1717">
            <v>95.865238095199999</v>
          </cell>
          <cell r="M1717">
            <v>28.24</v>
          </cell>
          <cell r="O1717">
            <v>1.82</v>
          </cell>
        </row>
        <row r="1718">
          <cell r="C1718" t="str">
            <v>HOSPITAL MESTRE VITALINO</v>
          </cell>
          <cell r="E1718" t="str">
            <v>MARIANA MENDES BRANDAO</v>
          </cell>
          <cell r="F1718" t="str">
            <v>1 - Médico</v>
          </cell>
          <cell r="G1718" t="str">
            <v>225120</v>
          </cell>
          <cell r="H1718">
            <v>45474</v>
          </cell>
          <cell r="J1718">
            <v>936.1</v>
          </cell>
          <cell r="L1718">
            <v>95.865238095199999</v>
          </cell>
          <cell r="M1718">
            <v>4.24</v>
          </cell>
          <cell r="O1718">
            <v>5.77</v>
          </cell>
          <cell r="P1718">
            <v>1.23</v>
          </cell>
        </row>
        <row r="1719">
          <cell r="C1719" t="str">
            <v>HOSPITAL MESTRE VITALINO</v>
          </cell>
          <cell r="E1719" t="str">
            <v>MARIANNE STEPHANIE PENEDO SANTIAGO</v>
          </cell>
          <cell r="F1719" t="str">
            <v>3 - Administrativo</v>
          </cell>
          <cell r="G1719" t="str">
            <v>411005</v>
          </cell>
          <cell r="H1719">
            <v>45474</v>
          </cell>
          <cell r="J1719">
            <v>13.26</v>
          </cell>
          <cell r="O1719">
            <v>1.82</v>
          </cell>
          <cell r="R1719">
            <v>441.59999999999997</v>
          </cell>
          <cell r="S1719">
            <v>39.799999999999997</v>
          </cell>
        </row>
        <row r="1720">
          <cell r="C1720" t="str">
            <v>HOSPITAL MESTRE VITALINO</v>
          </cell>
          <cell r="E1720" t="str">
            <v>MARILENE MORAIS DA SILVA</v>
          </cell>
          <cell r="F1720" t="str">
            <v>2 - Outros Profissionais da Saúde</v>
          </cell>
          <cell r="G1720" t="str">
            <v>322205</v>
          </cell>
          <cell r="H1720">
            <v>45474</v>
          </cell>
          <cell r="J1720">
            <v>289.63</v>
          </cell>
          <cell r="L1720">
            <v>95.865238095199999</v>
          </cell>
          <cell r="M1720">
            <v>8.82</v>
          </cell>
          <cell r="O1720">
            <v>1.82</v>
          </cell>
          <cell r="R1720">
            <v>441.59999999999997</v>
          </cell>
          <cell r="S1720">
            <v>88.17</v>
          </cell>
          <cell r="Y1720">
            <v>1653.3100000000002</v>
          </cell>
          <cell r="AB1720" t="str">
            <v>PL14434</v>
          </cell>
        </row>
        <row r="1721">
          <cell r="C1721" t="str">
            <v>HOSPITAL MESTRE VITALINO</v>
          </cell>
          <cell r="E1721" t="str">
            <v>MARILENY JANAINA LIMA GAMA</v>
          </cell>
          <cell r="F1721" t="str">
            <v>2 - Outros Profissionais da Saúde</v>
          </cell>
          <cell r="G1721" t="str">
            <v>322205</v>
          </cell>
          <cell r="H1721">
            <v>45474</v>
          </cell>
          <cell r="J1721">
            <v>295.68</v>
          </cell>
          <cell r="L1721">
            <v>95.865238095199999</v>
          </cell>
          <cell r="M1721">
            <v>29.39</v>
          </cell>
          <cell r="O1721">
            <v>1.82</v>
          </cell>
          <cell r="Y1721">
            <v>1653.3100000000002</v>
          </cell>
          <cell r="AB1721" t="str">
            <v>PL14434</v>
          </cell>
        </row>
        <row r="1722">
          <cell r="C1722" t="str">
            <v>HOSPITAL MESTRE VITALINO</v>
          </cell>
          <cell r="E1722" t="str">
            <v>MARILIA ALVES GALINDO</v>
          </cell>
          <cell r="F1722" t="str">
            <v>2 - Outros Profissionais da Saúde</v>
          </cell>
          <cell r="G1722" t="str">
            <v>322205</v>
          </cell>
          <cell r="H1722">
            <v>45474</v>
          </cell>
          <cell r="J1722">
            <v>295.06</v>
          </cell>
          <cell r="L1722">
            <v>95.865238095199999</v>
          </cell>
          <cell r="M1722">
            <v>26.45</v>
          </cell>
          <cell r="O1722">
            <v>1.82</v>
          </cell>
          <cell r="Y1722">
            <v>1653.3100000000002</v>
          </cell>
          <cell r="AB1722" t="str">
            <v>PL14434</v>
          </cell>
        </row>
        <row r="1723">
          <cell r="C1723" t="str">
            <v>HOSPITAL MESTRE VITALINO</v>
          </cell>
          <cell r="E1723" t="str">
            <v>MARILIA BARROS LUCIO</v>
          </cell>
          <cell r="F1723" t="str">
            <v>2 - Outros Profissionais da Saúde</v>
          </cell>
          <cell r="G1723" t="str">
            <v>251605</v>
          </cell>
          <cell r="H1723">
            <v>45474</v>
          </cell>
          <cell r="J1723">
            <v>248.78</v>
          </cell>
          <cell r="O1723">
            <v>1.82</v>
          </cell>
        </row>
        <row r="1724">
          <cell r="C1724" t="str">
            <v>HOSPITAL MESTRE VITALINO</v>
          </cell>
          <cell r="E1724" t="str">
            <v>MARILIA CAVALCANTI CAMELO</v>
          </cell>
          <cell r="F1724" t="str">
            <v>1 - Médico</v>
          </cell>
          <cell r="G1724" t="str">
            <v>225170</v>
          </cell>
          <cell r="H1724">
            <v>45474</v>
          </cell>
          <cell r="J1724">
            <v>1905.48</v>
          </cell>
          <cell r="L1724">
            <v>95.865238095199999</v>
          </cell>
          <cell r="M1724">
            <v>4.24</v>
          </cell>
          <cell r="O1724">
            <v>5.77</v>
          </cell>
          <cell r="P1724">
            <v>1.23</v>
          </cell>
        </row>
        <row r="1725">
          <cell r="C1725" t="str">
            <v>HOSPITAL MESTRE VITALINO</v>
          </cell>
          <cell r="E1725" t="str">
            <v>MARILIA DE FATIMA DA COSTA</v>
          </cell>
          <cell r="F1725" t="str">
            <v>2 - Outros Profissionais da Saúde</v>
          </cell>
          <cell r="G1725" t="str">
            <v>322205</v>
          </cell>
          <cell r="H1725">
            <v>45474</v>
          </cell>
          <cell r="J1725">
            <v>283.61</v>
          </cell>
          <cell r="L1725">
            <v>95.865238095199999</v>
          </cell>
          <cell r="M1725">
            <v>29.39</v>
          </cell>
          <cell r="O1725">
            <v>1.82</v>
          </cell>
          <cell r="R1725">
            <v>153.6</v>
          </cell>
          <cell r="S1725">
            <v>88.17</v>
          </cell>
          <cell r="Y1725">
            <v>1653.3100000000002</v>
          </cell>
          <cell r="AB1725" t="str">
            <v>PL14434</v>
          </cell>
        </row>
        <row r="1726">
          <cell r="C1726" t="str">
            <v>HOSPITAL MESTRE VITALINO</v>
          </cell>
          <cell r="E1726" t="str">
            <v>MARILIA GOMES DOS SANTOS</v>
          </cell>
          <cell r="F1726" t="str">
            <v>2 - Outros Profissionais da Saúde</v>
          </cell>
          <cell r="G1726" t="str">
            <v>221205</v>
          </cell>
          <cell r="H1726">
            <v>45474</v>
          </cell>
          <cell r="J1726">
            <v>189.32</v>
          </cell>
          <cell r="L1726">
            <v>95.865238095199999</v>
          </cell>
          <cell r="M1726">
            <v>9.7100000000000009</v>
          </cell>
          <cell r="O1726">
            <v>1.82</v>
          </cell>
        </row>
        <row r="1727">
          <cell r="C1727" t="str">
            <v>HOSPITAL MESTRE VITALINO</v>
          </cell>
          <cell r="E1727" t="str">
            <v>MARILIA MORAIS VASCONCELOS MENDONCA</v>
          </cell>
          <cell r="F1727" t="str">
            <v>2 - Outros Profissionais da Saúde</v>
          </cell>
          <cell r="G1727" t="str">
            <v>223605</v>
          </cell>
          <cell r="H1727">
            <v>45474</v>
          </cell>
          <cell r="J1727">
            <v>262.91000000000003</v>
          </cell>
          <cell r="L1727">
            <v>95.865238095199999</v>
          </cell>
          <cell r="M1727">
            <v>3.68</v>
          </cell>
          <cell r="O1727">
            <v>1.35</v>
          </cell>
        </row>
        <row r="1728">
          <cell r="C1728" t="str">
            <v>HOSPITAL MESTRE VITALINO</v>
          </cell>
          <cell r="E1728" t="str">
            <v>MARINALVA MARIA DE MOURA</v>
          </cell>
          <cell r="F1728" t="str">
            <v>2 - Outros Profissionais da Saúde</v>
          </cell>
          <cell r="G1728" t="str">
            <v>322205</v>
          </cell>
          <cell r="H1728">
            <v>45474</v>
          </cell>
          <cell r="J1728">
            <v>289.48</v>
          </cell>
          <cell r="L1728">
            <v>95.865238095199999</v>
          </cell>
          <cell r="M1728">
            <v>28.41</v>
          </cell>
          <cell r="O1728">
            <v>1.82</v>
          </cell>
          <cell r="Y1728">
            <v>1653.3100000000002</v>
          </cell>
          <cell r="AB1728" t="str">
            <v>PL14434</v>
          </cell>
        </row>
        <row r="1729">
          <cell r="C1729" t="str">
            <v>HOSPITAL MESTRE VITALINO</v>
          </cell>
          <cell r="E1729" t="str">
            <v>MARINALVA MARIA VIEIRA DA SILVA</v>
          </cell>
          <cell r="F1729" t="str">
            <v>2 - Outros Profissionais da Saúde</v>
          </cell>
          <cell r="G1729" t="str">
            <v>322205</v>
          </cell>
          <cell r="H1729">
            <v>45474</v>
          </cell>
          <cell r="J1729">
            <v>274.95999999999998</v>
          </cell>
          <cell r="L1729">
            <v>95.865238095199999</v>
          </cell>
          <cell r="M1729">
            <v>29.39</v>
          </cell>
          <cell r="O1729">
            <v>1.82</v>
          </cell>
          <cell r="U1729">
            <v>77.55</v>
          </cell>
          <cell r="X1729" t="str">
            <v>AUX. CRECHE I</v>
          </cell>
          <cell r="Y1729">
            <v>1653.3100000000002</v>
          </cell>
          <cell r="AB1729" t="str">
            <v>PL14434</v>
          </cell>
        </row>
        <row r="1730">
          <cell r="C1730" t="str">
            <v>HOSPITAL MESTRE VITALINO</v>
          </cell>
          <cell r="E1730" t="str">
            <v>MARINARA ALICE COSTA DA SILVA</v>
          </cell>
          <cell r="F1730" t="str">
            <v>3 - Administrativo</v>
          </cell>
          <cell r="G1730" t="str">
            <v>223710</v>
          </cell>
          <cell r="H1730">
            <v>45474</v>
          </cell>
          <cell r="J1730">
            <v>298.02999999999997</v>
          </cell>
          <cell r="O1730">
            <v>1.82</v>
          </cell>
        </row>
        <row r="1731">
          <cell r="C1731" t="str">
            <v>HOSPITAL MESTRE VITALINO</v>
          </cell>
          <cell r="E1731" t="str">
            <v>MARINEIDE QUITERIA DA SILVA</v>
          </cell>
          <cell r="F1731" t="str">
            <v>3 - Administrativo</v>
          </cell>
          <cell r="G1731" t="str">
            <v>514320</v>
          </cell>
          <cell r="H1731">
            <v>45474</v>
          </cell>
          <cell r="J1731">
            <v>191.49</v>
          </cell>
          <cell r="O1731">
            <v>1.82</v>
          </cell>
        </row>
        <row r="1732">
          <cell r="C1732" t="str">
            <v>HOSPITAL MESTRE VITALINO</v>
          </cell>
          <cell r="E1732" t="str">
            <v>MARINEIDE SANTANA DA SILVA SOUZA</v>
          </cell>
          <cell r="F1732" t="str">
            <v>2 - Outros Profissionais da Saúde</v>
          </cell>
          <cell r="G1732" t="str">
            <v>322205</v>
          </cell>
          <cell r="H1732">
            <v>45474</v>
          </cell>
          <cell r="J1732">
            <v>297.27</v>
          </cell>
          <cell r="L1732">
            <v>95.865238095199999</v>
          </cell>
          <cell r="M1732">
            <v>29.39</v>
          </cell>
          <cell r="O1732">
            <v>1.82</v>
          </cell>
          <cell r="Y1732">
            <v>1653.3100000000002</v>
          </cell>
          <cell r="AB1732" t="str">
            <v>PL14434</v>
          </cell>
        </row>
        <row r="1733">
          <cell r="C1733" t="str">
            <v>HOSPITAL MESTRE VITALINO</v>
          </cell>
          <cell r="E1733" t="str">
            <v>MARIO ADILSON DE ESPINDOLA FILHO</v>
          </cell>
          <cell r="F1733" t="str">
            <v>1 - Médico</v>
          </cell>
          <cell r="G1733" t="str">
            <v>225125</v>
          </cell>
          <cell r="H1733">
            <v>45474</v>
          </cell>
          <cell r="J1733">
            <v>932.28</v>
          </cell>
          <cell r="L1733">
            <v>95.865238095199999</v>
          </cell>
          <cell r="M1733">
            <v>4.24</v>
          </cell>
          <cell r="O1733">
            <v>5.77</v>
          </cell>
          <cell r="P1733">
            <v>1.23</v>
          </cell>
        </row>
        <row r="1734">
          <cell r="C1734" t="str">
            <v>HOSPITAL MESTRE VITALINO</v>
          </cell>
          <cell r="E1734" t="str">
            <v>MARIO ANGELO MIGUEL SILVA</v>
          </cell>
          <cell r="F1734" t="str">
            <v>2 - Outros Profissionais da Saúde</v>
          </cell>
          <cell r="G1734" t="str">
            <v>410105</v>
          </cell>
          <cell r="H1734">
            <v>45474</v>
          </cell>
          <cell r="J1734">
            <v>495.83</v>
          </cell>
          <cell r="L1734">
            <v>95.865238095199999</v>
          </cell>
          <cell r="M1734">
            <v>23.92</v>
          </cell>
          <cell r="O1734">
            <v>1.82</v>
          </cell>
        </row>
        <row r="1735">
          <cell r="C1735" t="str">
            <v>HOSPITAL MESTRE VITALINO</v>
          </cell>
          <cell r="E1735" t="str">
            <v>MARISTELA GONÇALVES BARBOSA</v>
          </cell>
          <cell r="F1735" t="str">
            <v>2 - Outros Profissionais da Saúde</v>
          </cell>
          <cell r="G1735" t="str">
            <v>322205</v>
          </cell>
          <cell r="H1735">
            <v>45474</v>
          </cell>
          <cell r="J1735">
            <v>295.36</v>
          </cell>
          <cell r="L1735">
            <v>95.865238095199999</v>
          </cell>
          <cell r="M1735">
            <v>25.47</v>
          </cell>
          <cell r="O1735">
            <v>1.82</v>
          </cell>
          <cell r="Y1735">
            <v>1653.3100000000002</v>
          </cell>
          <cell r="AB1735" t="str">
            <v>PL14434</v>
          </cell>
        </row>
        <row r="1736">
          <cell r="C1736" t="str">
            <v>HOSPITAL MESTRE VITALINO</v>
          </cell>
          <cell r="E1736" t="str">
            <v>MARITZA CONDE DA SILVA VERCOSA</v>
          </cell>
          <cell r="F1736" t="str">
            <v>2 - Outros Profissionais da Saúde</v>
          </cell>
          <cell r="G1736" t="str">
            <v>223810</v>
          </cell>
          <cell r="H1736">
            <v>45474</v>
          </cell>
          <cell r="J1736">
            <v>245.95</v>
          </cell>
          <cell r="O1736">
            <v>1.82</v>
          </cell>
        </row>
        <row r="1737">
          <cell r="C1737" t="str">
            <v>HOSPITAL MESTRE VITALINO</v>
          </cell>
          <cell r="E1737" t="str">
            <v>MARIVALDO PAULO DOS SANTOS</v>
          </cell>
          <cell r="F1737" t="str">
            <v>3 - Administrativo</v>
          </cell>
          <cell r="G1737" t="str">
            <v>514320</v>
          </cell>
          <cell r="H1737">
            <v>45474</v>
          </cell>
          <cell r="J1737">
            <v>141.15</v>
          </cell>
          <cell r="O1737">
            <v>1.82</v>
          </cell>
        </row>
        <row r="1738">
          <cell r="C1738" t="str">
            <v>HOSPITAL MESTRE VITALINO</v>
          </cell>
          <cell r="E1738" t="str">
            <v>MARLIETE SEVERINA DA SILVA OLIVEIRA</v>
          </cell>
          <cell r="F1738" t="str">
            <v>3 - Administrativo</v>
          </cell>
          <cell r="G1738" t="str">
            <v>513505</v>
          </cell>
          <cell r="H1738">
            <v>45474</v>
          </cell>
          <cell r="J1738">
            <v>141.15</v>
          </cell>
          <cell r="L1738">
            <v>95.865238095199999</v>
          </cell>
          <cell r="M1738">
            <v>28.24</v>
          </cell>
          <cell r="O1738">
            <v>1.82</v>
          </cell>
          <cell r="R1738">
            <v>153.6</v>
          </cell>
          <cell r="S1738">
            <v>84.72</v>
          </cell>
        </row>
        <row r="1739">
          <cell r="C1739" t="str">
            <v>HOSPITAL MESTRE VITALINO</v>
          </cell>
          <cell r="E1739" t="str">
            <v>MARLUCE MARIA DA SILVA</v>
          </cell>
          <cell r="F1739" t="str">
            <v>2 - Outros Profissionais da Saúde</v>
          </cell>
          <cell r="G1739" t="str">
            <v>322205</v>
          </cell>
          <cell r="H1739">
            <v>45474</v>
          </cell>
          <cell r="J1739">
            <v>298.47000000000003</v>
          </cell>
          <cell r="L1739">
            <v>95.865238095199999</v>
          </cell>
          <cell r="M1739">
            <v>29.39</v>
          </cell>
          <cell r="O1739">
            <v>1.82</v>
          </cell>
          <cell r="R1739">
            <v>307.2</v>
          </cell>
          <cell r="S1739">
            <v>88.17</v>
          </cell>
          <cell r="Y1739">
            <v>1653.3100000000002</v>
          </cell>
          <cell r="AB1739" t="str">
            <v>PL14434</v>
          </cell>
        </row>
        <row r="1740">
          <cell r="C1740" t="str">
            <v>HOSPITAL MESTRE VITALINO</v>
          </cell>
          <cell r="E1740" t="str">
            <v>MARLY LUZINETE DA SILVA</v>
          </cell>
          <cell r="F1740" t="str">
            <v>2 - Outros Profissionais da Saúde</v>
          </cell>
          <cell r="G1740" t="str">
            <v>322205</v>
          </cell>
          <cell r="H1740">
            <v>45474</v>
          </cell>
          <cell r="J1740">
            <v>283.61</v>
          </cell>
          <cell r="L1740">
            <v>95.865238095199999</v>
          </cell>
          <cell r="M1740">
            <v>29.39</v>
          </cell>
          <cell r="O1740">
            <v>1.82</v>
          </cell>
          <cell r="Y1740">
            <v>1653.3100000000002</v>
          </cell>
          <cell r="AB1740" t="str">
            <v>PL14434</v>
          </cell>
        </row>
        <row r="1741">
          <cell r="C1741" t="str">
            <v>HOSPITAL MESTRE VITALINO</v>
          </cell>
          <cell r="E1741" t="str">
            <v>MARRCELLA HORTENCIA DA SILVA</v>
          </cell>
          <cell r="F1741" t="str">
            <v>2 - Outros Profissionais da Saúde</v>
          </cell>
          <cell r="G1741" t="str">
            <v>322205</v>
          </cell>
          <cell r="H1741">
            <v>45474</v>
          </cell>
          <cell r="J1741">
            <v>285.63</v>
          </cell>
          <cell r="L1741">
            <v>95.865238095199999</v>
          </cell>
          <cell r="M1741">
            <v>29.39</v>
          </cell>
          <cell r="O1741">
            <v>1.82</v>
          </cell>
          <cell r="Y1741">
            <v>1653.3100000000002</v>
          </cell>
          <cell r="AB1741" t="str">
            <v>PL14434</v>
          </cell>
        </row>
        <row r="1742">
          <cell r="C1742" t="str">
            <v>HOSPITAL MESTRE VITALINO</v>
          </cell>
          <cell r="E1742" t="str">
            <v>MARTA BORGES DA SILVA SANTOS</v>
          </cell>
          <cell r="F1742" t="str">
            <v>2 - Outros Profissionais da Saúde</v>
          </cell>
          <cell r="G1742" t="str">
            <v>322205</v>
          </cell>
          <cell r="H1742">
            <v>45474</v>
          </cell>
          <cell r="J1742">
            <v>283.61</v>
          </cell>
          <cell r="L1742">
            <v>95.865238095199999</v>
          </cell>
          <cell r="M1742">
            <v>29.39</v>
          </cell>
          <cell r="O1742">
            <v>1.82</v>
          </cell>
          <cell r="Y1742">
            <v>1653.3100000000002</v>
          </cell>
          <cell r="AB1742" t="str">
            <v>PL14434</v>
          </cell>
        </row>
        <row r="1743">
          <cell r="C1743" t="str">
            <v>HOSPITAL MESTRE VITALINO</v>
          </cell>
          <cell r="E1743" t="str">
            <v>MARTA TORRES DA SILVA CAVALCANTI</v>
          </cell>
          <cell r="F1743" t="str">
            <v>2 - Outros Profissionais da Saúde</v>
          </cell>
          <cell r="G1743" t="str">
            <v>223505</v>
          </cell>
          <cell r="H1743">
            <v>45474</v>
          </cell>
          <cell r="J1743">
            <v>429.63</v>
          </cell>
          <cell r="L1743">
            <v>95.865238095199999</v>
          </cell>
          <cell r="M1743">
            <v>4.1100000000000003</v>
          </cell>
          <cell r="O1743">
            <v>1.35</v>
          </cell>
          <cell r="U1743">
            <v>120.26</v>
          </cell>
          <cell r="X1743" t="str">
            <v>AUX. CRECHE I</v>
          </cell>
          <cell r="Y1743">
            <v>972.42</v>
          </cell>
          <cell r="AB1743" t="str">
            <v>PL14434</v>
          </cell>
        </row>
        <row r="1744">
          <cell r="C1744" t="str">
            <v>HOSPITAL MESTRE VITALINO</v>
          </cell>
          <cell r="E1744" t="str">
            <v>MARTHIA MORGANA GONCALVES COUTO</v>
          </cell>
          <cell r="F1744" t="str">
            <v>2 - Outros Profissionais da Saúde</v>
          </cell>
          <cell r="G1744" t="str">
            <v>322205</v>
          </cell>
          <cell r="H1744">
            <v>45474</v>
          </cell>
          <cell r="L1744">
            <v>95.865238095199999</v>
          </cell>
          <cell r="M1744">
            <v>0</v>
          </cell>
          <cell r="O1744">
            <v>1.82</v>
          </cell>
        </row>
        <row r="1745">
          <cell r="C1745" t="str">
            <v>HOSPITAL MESTRE VITALINO</v>
          </cell>
          <cell r="E1745" t="str">
            <v>MARYANA KATARYNE CARVALHO DA CRUZ</v>
          </cell>
          <cell r="F1745" t="str">
            <v>2 - Outros Profissionais da Saúde</v>
          </cell>
          <cell r="G1745" t="str">
            <v>223505</v>
          </cell>
          <cell r="H1745">
            <v>45474</v>
          </cell>
          <cell r="J1745">
            <v>422.49</v>
          </cell>
          <cell r="L1745">
            <v>95.865238095199999</v>
          </cell>
          <cell r="M1745">
            <v>3.7</v>
          </cell>
          <cell r="O1745">
            <v>1.35</v>
          </cell>
          <cell r="Y1745">
            <v>972.42</v>
          </cell>
          <cell r="AB1745" t="str">
            <v>PL14434</v>
          </cell>
        </row>
        <row r="1746">
          <cell r="C1746" t="str">
            <v>HOSPITAL MESTRE VITALINO</v>
          </cell>
          <cell r="E1746" t="str">
            <v>MARYLAINNE CRYSTINA DA SILVA FERREIRA PACHECO</v>
          </cell>
          <cell r="F1746" t="str">
            <v>3 - Administrativo</v>
          </cell>
          <cell r="G1746" t="str">
            <v>411010</v>
          </cell>
          <cell r="H1746">
            <v>45474</v>
          </cell>
          <cell r="J1746">
            <v>117.29</v>
          </cell>
          <cell r="L1746">
            <v>95.865238095199999</v>
          </cell>
          <cell r="M1746">
            <v>29.32</v>
          </cell>
          <cell r="O1746">
            <v>1.82</v>
          </cell>
        </row>
        <row r="1747">
          <cell r="C1747" t="str">
            <v>HOSPITAL MESTRE VITALINO</v>
          </cell>
          <cell r="E1747" t="str">
            <v>MATHEUS ALVES DE SOUZA</v>
          </cell>
          <cell r="F1747" t="str">
            <v>3 - Administrativo</v>
          </cell>
          <cell r="G1747" t="str">
            <v>411010</v>
          </cell>
          <cell r="H1747">
            <v>45474</v>
          </cell>
          <cell r="J1747">
            <v>115.69</v>
          </cell>
          <cell r="L1747">
            <v>95.865238095199999</v>
          </cell>
          <cell r="M1747">
            <v>29.32</v>
          </cell>
          <cell r="O1747">
            <v>1.82</v>
          </cell>
        </row>
        <row r="1748">
          <cell r="C1748" t="str">
            <v>HOSPITAL MESTRE VITALINO</v>
          </cell>
          <cell r="E1748" t="str">
            <v>MATHEUS CARNEIRO DA CUNHA COSTA</v>
          </cell>
          <cell r="F1748" t="str">
            <v>1 - Médico</v>
          </cell>
          <cell r="G1748" t="str">
            <v>225125</v>
          </cell>
          <cell r="H1748">
            <v>45474</v>
          </cell>
          <cell r="J1748">
            <v>99.93</v>
          </cell>
          <cell r="L1748">
            <v>95.865238095199999</v>
          </cell>
          <cell r="M1748">
            <v>2.82</v>
          </cell>
          <cell r="O1748">
            <v>5.77</v>
          </cell>
          <cell r="P1748">
            <v>1.23</v>
          </cell>
        </row>
        <row r="1749">
          <cell r="C1749" t="str">
            <v>HOSPITAL MESTRE VITALINO</v>
          </cell>
          <cell r="E1749" t="str">
            <v>MATHEUS FELLIPE MORAES GONCALVES</v>
          </cell>
          <cell r="F1749" t="str">
            <v>3 - Administrativo</v>
          </cell>
          <cell r="G1749" t="str">
            <v>411010</v>
          </cell>
          <cell r="H1749">
            <v>45474</v>
          </cell>
          <cell r="J1749">
            <v>139.88</v>
          </cell>
          <cell r="L1749">
            <v>95.865238095199999</v>
          </cell>
          <cell r="M1749">
            <v>25.41</v>
          </cell>
          <cell r="O1749">
            <v>1.82</v>
          </cell>
          <cell r="R1749">
            <v>307.2</v>
          </cell>
          <cell r="S1749">
            <v>87.97</v>
          </cell>
        </row>
        <row r="1750">
          <cell r="C1750" t="str">
            <v>HOSPITAL MESTRE VITALINO</v>
          </cell>
          <cell r="E1750" t="str">
            <v>MATHEUS FERNANDES BARBOSA GUIMARAES</v>
          </cell>
          <cell r="F1750" t="str">
            <v>2 - Outros Profissionais da Saúde</v>
          </cell>
          <cell r="G1750" t="str">
            <v>223505</v>
          </cell>
          <cell r="H1750">
            <v>45474</v>
          </cell>
          <cell r="J1750">
            <v>389.57</v>
          </cell>
          <cell r="L1750">
            <v>95.865238095199999</v>
          </cell>
          <cell r="M1750">
            <v>3.97</v>
          </cell>
          <cell r="O1750">
            <v>1.35</v>
          </cell>
          <cell r="Y1750">
            <v>972.42</v>
          </cell>
          <cell r="AB1750" t="str">
            <v>PL14434</v>
          </cell>
        </row>
        <row r="1751">
          <cell r="C1751" t="str">
            <v>HOSPITAL MESTRE VITALINO</v>
          </cell>
          <cell r="E1751" t="str">
            <v>MATHEUS LUCIANO SILVA GUIMARAES</v>
          </cell>
          <cell r="F1751" t="str">
            <v>2 - Outros Profissionais da Saúde</v>
          </cell>
          <cell r="G1751" t="str">
            <v>223505</v>
          </cell>
          <cell r="H1751">
            <v>45474</v>
          </cell>
          <cell r="J1751">
            <v>379.5</v>
          </cell>
          <cell r="O1751">
            <v>1.35</v>
          </cell>
          <cell r="Y1751">
            <v>1130.8899999999999</v>
          </cell>
          <cell r="AB1751" t="str">
            <v>PL14434</v>
          </cell>
        </row>
        <row r="1752">
          <cell r="C1752" t="str">
            <v>HOSPITAL MESTRE VITALINO</v>
          </cell>
          <cell r="E1752" t="str">
            <v>MATHEUS RIBEIRO BARROS CORREIA</v>
          </cell>
          <cell r="F1752" t="str">
            <v>1 - Médico</v>
          </cell>
          <cell r="G1752" t="str">
            <v>225125</v>
          </cell>
          <cell r="H1752">
            <v>45474</v>
          </cell>
          <cell r="J1752">
            <v>793.52</v>
          </cell>
          <cell r="L1752">
            <v>95.865238095199999</v>
          </cell>
          <cell r="M1752">
            <v>4.24</v>
          </cell>
          <cell r="O1752">
            <v>5.77</v>
          </cell>
          <cell r="P1752">
            <v>1.23</v>
          </cell>
        </row>
        <row r="1753">
          <cell r="C1753" t="str">
            <v>HOSPITAL MESTRE VITALINO</v>
          </cell>
          <cell r="E1753" t="str">
            <v>MATHEUS RICARDO DA SILVA</v>
          </cell>
          <cell r="F1753" t="str">
            <v>3 - Administrativo</v>
          </cell>
          <cell r="G1753" t="str">
            <v>515110</v>
          </cell>
          <cell r="H1753">
            <v>45474</v>
          </cell>
          <cell r="J1753">
            <v>157.76</v>
          </cell>
          <cell r="O1753">
            <v>1.82</v>
          </cell>
        </row>
        <row r="1754">
          <cell r="C1754" t="str">
            <v>HOSPITAL MESTRE VITALINO</v>
          </cell>
          <cell r="E1754" t="str">
            <v>MATHEUS TAVARES MONTEIRO</v>
          </cell>
          <cell r="F1754" t="str">
            <v>3 - Administrativo</v>
          </cell>
          <cell r="G1754" t="str">
            <v>521130</v>
          </cell>
          <cell r="H1754">
            <v>45474</v>
          </cell>
          <cell r="J1754">
            <v>206.04</v>
          </cell>
          <cell r="O1754">
            <v>1.82</v>
          </cell>
        </row>
        <row r="1755">
          <cell r="C1755" t="str">
            <v>HOSPITAL MESTRE VITALINO</v>
          </cell>
          <cell r="E1755" t="str">
            <v>MATHEUS VICTOR FERREIRA BATISTA</v>
          </cell>
          <cell r="F1755" t="str">
            <v>3 - Administrativo</v>
          </cell>
          <cell r="G1755" t="str">
            <v>411005</v>
          </cell>
          <cell r="H1755">
            <v>45474</v>
          </cell>
          <cell r="J1755">
            <v>13.26</v>
          </cell>
          <cell r="O1755">
            <v>1.82</v>
          </cell>
          <cell r="R1755">
            <v>441.59999999999997</v>
          </cell>
          <cell r="S1755">
            <v>39.799999999999997</v>
          </cell>
        </row>
        <row r="1756">
          <cell r="C1756" t="str">
            <v>HOSPITAL MESTRE VITALINO</v>
          </cell>
          <cell r="E1756" t="str">
            <v>MATIAS PEREIRA VIANA</v>
          </cell>
          <cell r="F1756" t="str">
            <v>3 - Administrativo</v>
          </cell>
          <cell r="G1756" t="str">
            <v>517410</v>
          </cell>
          <cell r="H1756">
            <v>45474</v>
          </cell>
          <cell r="J1756">
            <v>134.09</v>
          </cell>
          <cell r="L1756">
            <v>95.865238095199999</v>
          </cell>
          <cell r="M1756">
            <v>28.24</v>
          </cell>
          <cell r="O1756">
            <v>1.82</v>
          </cell>
        </row>
        <row r="1757">
          <cell r="C1757" t="str">
            <v>HOSPITAL MESTRE VITALINO</v>
          </cell>
          <cell r="E1757" t="str">
            <v>MATIAS SILVA MACIEL</v>
          </cell>
          <cell r="F1757" t="str">
            <v>2 - Outros Profissionais da Saúde</v>
          </cell>
          <cell r="G1757" t="str">
            <v>411010</v>
          </cell>
          <cell r="H1757">
            <v>45474</v>
          </cell>
          <cell r="J1757">
            <v>117.29</v>
          </cell>
          <cell r="L1757">
            <v>95.865238095199999</v>
          </cell>
          <cell r="M1757">
            <v>29.32</v>
          </cell>
          <cell r="O1757">
            <v>1.82</v>
          </cell>
          <cell r="R1757">
            <v>441.59999999999997</v>
          </cell>
          <cell r="S1757">
            <v>87.97</v>
          </cell>
        </row>
        <row r="1758">
          <cell r="C1758" t="str">
            <v>HOSPITAL MESTRE VITALINO</v>
          </cell>
          <cell r="E1758" t="str">
            <v>MAURICIO GUALBERTO PELLOSO FILHO</v>
          </cell>
          <cell r="F1758" t="str">
            <v>1 - Médico</v>
          </cell>
          <cell r="G1758" t="str">
            <v>225170</v>
          </cell>
          <cell r="H1758">
            <v>45474</v>
          </cell>
          <cell r="J1758">
            <v>797.69</v>
          </cell>
          <cell r="L1758">
            <v>95.865238095199999</v>
          </cell>
          <cell r="M1758">
            <v>4.24</v>
          </cell>
          <cell r="O1758">
            <v>5.77</v>
          </cell>
          <cell r="P1758">
            <v>1.23</v>
          </cell>
        </row>
        <row r="1759">
          <cell r="C1759" t="str">
            <v>HOSPITAL MESTRE VITALINO</v>
          </cell>
          <cell r="E1759" t="str">
            <v>MAURO MAURICIO JOSE DE CARVALHO</v>
          </cell>
          <cell r="F1759" t="str">
            <v>2 - Outros Profissionais da Saúde</v>
          </cell>
          <cell r="G1759" t="str">
            <v>324205</v>
          </cell>
          <cell r="H1759">
            <v>45474</v>
          </cell>
          <cell r="J1759">
            <v>253.15</v>
          </cell>
          <cell r="L1759">
            <v>95.865238095199999</v>
          </cell>
          <cell r="M1759">
            <v>0</v>
          </cell>
          <cell r="O1759">
            <v>1.82</v>
          </cell>
        </row>
        <row r="1760">
          <cell r="C1760" t="str">
            <v>HOSPITAL MESTRE VITALINO</v>
          </cell>
          <cell r="E1760" t="str">
            <v>MAXDAEL PEDROSA DA SILVA</v>
          </cell>
          <cell r="F1760" t="str">
            <v>3 - Administrativo</v>
          </cell>
          <cell r="G1760" t="str">
            <v>513430</v>
          </cell>
          <cell r="H1760">
            <v>45474</v>
          </cell>
          <cell r="J1760">
            <v>141.15</v>
          </cell>
          <cell r="L1760">
            <v>95.865238095199999</v>
          </cell>
          <cell r="M1760">
            <v>28.24</v>
          </cell>
          <cell r="O1760">
            <v>1.82</v>
          </cell>
        </row>
        <row r="1761">
          <cell r="C1761" t="str">
            <v>HOSPITAL MESTRE VITALINO</v>
          </cell>
          <cell r="E1761" t="str">
            <v>MAXIMIRA MICHAELLE DA SILVA TORRES</v>
          </cell>
          <cell r="F1761" t="str">
            <v>2 - Outros Profissionais da Saúde</v>
          </cell>
          <cell r="G1761" t="str">
            <v>322205</v>
          </cell>
          <cell r="H1761">
            <v>45474</v>
          </cell>
          <cell r="J1761">
            <v>300.89999999999998</v>
          </cell>
          <cell r="L1761">
            <v>95.865238095199999</v>
          </cell>
          <cell r="M1761">
            <v>29.39</v>
          </cell>
          <cell r="O1761">
            <v>1.82</v>
          </cell>
          <cell r="Y1761">
            <v>1653.3100000000002</v>
          </cell>
          <cell r="AB1761" t="str">
            <v>PL14434</v>
          </cell>
        </row>
        <row r="1762">
          <cell r="C1762" t="str">
            <v>HOSPITAL MESTRE VITALINO</v>
          </cell>
          <cell r="E1762" t="str">
            <v>MAYARA ARAUJO DE LIMA</v>
          </cell>
          <cell r="F1762" t="str">
            <v>3 - Administrativo</v>
          </cell>
          <cell r="G1762" t="str">
            <v>223505</v>
          </cell>
          <cell r="H1762">
            <v>45474</v>
          </cell>
          <cell r="J1762">
            <v>526.63</v>
          </cell>
          <cell r="L1762">
            <v>95.865238095199999</v>
          </cell>
          <cell r="M1762">
            <v>0</v>
          </cell>
          <cell r="O1762">
            <v>1.35</v>
          </cell>
          <cell r="U1762">
            <v>120.26</v>
          </cell>
          <cell r="X1762" t="str">
            <v>AUX. CRECHE I, AUX.CRECHE FÉRIAS</v>
          </cell>
          <cell r="Y1762">
            <v>972.42</v>
          </cell>
          <cell r="AB1762" t="str">
            <v>PL14434</v>
          </cell>
        </row>
        <row r="1763">
          <cell r="C1763" t="str">
            <v>HOSPITAL MESTRE VITALINO</v>
          </cell>
          <cell r="E1763" t="str">
            <v>MAYARA COUTO PIMENTEL</v>
          </cell>
          <cell r="F1763" t="str">
            <v>3 - Administrativo</v>
          </cell>
          <cell r="G1763" t="str">
            <v>223405</v>
          </cell>
          <cell r="H1763">
            <v>45474</v>
          </cell>
          <cell r="J1763">
            <v>351.18</v>
          </cell>
          <cell r="L1763">
            <v>95.865238095199999</v>
          </cell>
          <cell r="M1763">
            <v>19.43</v>
          </cell>
          <cell r="O1763">
            <v>1.82</v>
          </cell>
        </row>
        <row r="1764">
          <cell r="C1764" t="str">
            <v>HOSPITAL MESTRE VITALINO</v>
          </cell>
          <cell r="E1764" t="str">
            <v>MAYARA EDUARDA PEREIRA JUSTINO</v>
          </cell>
          <cell r="F1764" t="str">
            <v>2 - Outros Profissionais da Saúde</v>
          </cell>
          <cell r="G1764" t="str">
            <v>223605</v>
          </cell>
          <cell r="H1764">
            <v>45474</v>
          </cell>
          <cell r="L1764">
            <v>95.865238095199999</v>
          </cell>
          <cell r="M1764">
            <v>0</v>
          </cell>
          <cell r="O1764">
            <v>1.35</v>
          </cell>
        </row>
        <row r="1765">
          <cell r="C1765" t="str">
            <v>HOSPITAL MESTRE VITALINO</v>
          </cell>
          <cell r="E1765" t="str">
            <v>MAYARA KATIANE DA SILVA SOUSA</v>
          </cell>
          <cell r="F1765" t="str">
            <v>3 - Administrativo</v>
          </cell>
          <cell r="G1765" t="str">
            <v>411010</v>
          </cell>
          <cell r="H1765">
            <v>45474</v>
          </cell>
          <cell r="J1765">
            <v>232.57</v>
          </cell>
          <cell r="L1765">
            <v>95.865238095199999</v>
          </cell>
          <cell r="M1765">
            <v>0</v>
          </cell>
          <cell r="O1765">
            <v>1.82</v>
          </cell>
        </row>
        <row r="1766">
          <cell r="C1766" t="str">
            <v>HOSPITAL MESTRE VITALINO</v>
          </cell>
          <cell r="E1766" t="str">
            <v>MAYARA LORENNA CORREIA DE FARIAS</v>
          </cell>
          <cell r="F1766" t="str">
            <v>2 - Outros Profissionais da Saúde</v>
          </cell>
          <cell r="G1766" t="str">
            <v>322205</v>
          </cell>
          <cell r="H1766">
            <v>45474</v>
          </cell>
          <cell r="J1766">
            <v>297.99</v>
          </cell>
          <cell r="L1766">
            <v>95.865238095199999</v>
          </cell>
          <cell r="M1766">
            <v>29.39</v>
          </cell>
          <cell r="O1766">
            <v>1.82</v>
          </cell>
          <cell r="R1766">
            <v>307.2</v>
          </cell>
          <cell r="S1766">
            <v>88.17</v>
          </cell>
          <cell r="Y1766">
            <v>1653.3100000000002</v>
          </cell>
          <cell r="AB1766" t="str">
            <v>PL14434</v>
          </cell>
        </row>
        <row r="1767">
          <cell r="C1767" t="str">
            <v>HOSPITAL MESTRE VITALINO</v>
          </cell>
          <cell r="E1767" t="str">
            <v>MAYARA QUIRINO DA SILVA</v>
          </cell>
          <cell r="F1767" t="str">
            <v>3 - Administrativo</v>
          </cell>
          <cell r="G1767" t="str">
            <v>521130</v>
          </cell>
          <cell r="H1767">
            <v>45474</v>
          </cell>
          <cell r="J1767">
            <v>67.66</v>
          </cell>
          <cell r="L1767">
            <v>95.865238095199999</v>
          </cell>
          <cell r="M1767">
            <v>13.18</v>
          </cell>
          <cell r="O1767">
            <v>1.82</v>
          </cell>
          <cell r="U1767">
            <v>75.56</v>
          </cell>
          <cell r="X1767" t="str">
            <v>AUX. CRECHE I, AUX.CRECHE II</v>
          </cell>
        </row>
        <row r="1768">
          <cell r="C1768" t="str">
            <v>HOSPITAL MESTRE VITALINO</v>
          </cell>
          <cell r="E1768" t="str">
            <v>MAYLLA KARLLA MACEDO DE SOUZA</v>
          </cell>
          <cell r="F1768" t="str">
            <v>2 - Outros Profissionais da Saúde</v>
          </cell>
          <cell r="G1768" t="str">
            <v>322205</v>
          </cell>
          <cell r="H1768">
            <v>45474</v>
          </cell>
          <cell r="J1768">
            <v>285.66000000000003</v>
          </cell>
          <cell r="L1768">
            <v>95.865238095199999</v>
          </cell>
          <cell r="M1768">
            <v>29.39</v>
          </cell>
          <cell r="O1768">
            <v>1.82</v>
          </cell>
          <cell r="R1768">
            <v>307.2</v>
          </cell>
          <cell r="S1768">
            <v>88.17</v>
          </cell>
          <cell r="Y1768">
            <v>1653.3100000000002</v>
          </cell>
          <cell r="AB1768" t="str">
            <v>PL14434</v>
          </cell>
        </row>
        <row r="1769">
          <cell r="C1769" t="str">
            <v>HOSPITAL MESTRE VITALINO</v>
          </cell>
          <cell r="E1769" t="str">
            <v>MAYU ANDRADE AGUIAR</v>
          </cell>
          <cell r="F1769" t="str">
            <v>3 - Administrativo</v>
          </cell>
          <cell r="G1769" t="str">
            <v>223405</v>
          </cell>
          <cell r="H1769">
            <v>45474</v>
          </cell>
          <cell r="J1769">
            <v>356.75</v>
          </cell>
          <cell r="L1769">
            <v>95.865238095199999</v>
          </cell>
          <cell r="M1769">
            <v>16.329999999999998</v>
          </cell>
          <cell r="O1769">
            <v>1.82</v>
          </cell>
        </row>
        <row r="1770">
          <cell r="C1770" t="str">
            <v>HOSPITAL MESTRE VITALINO</v>
          </cell>
          <cell r="E1770" t="str">
            <v>MERCIA DEBORA DE ATAIDE</v>
          </cell>
          <cell r="F1770" t="str">
            <v>2 - Outros Profissionais da Saúde</v>
          </cell>
          <cell r="G1770" t="str">
            <v>322205</v>
          </cell>
          <cell r="H1770">
            <v>45474</v>
          </cell>
          <cell r="J1770">
            <v>296.98</v>
          </cell>
          <cell r="L1770">
            <v>95.865238095199999</v>
          </cell>
          <cell r="M1770">
            <v>29.39</v>
          </cell>
          <cell r="O1770">
            <v>1.82</v>
          </cell>
          <cell r="Y1770">
            <v>1653.3100000000002</v>
          </cell>
          <cell r="AB1770" t="str">
            <v>PL14434</v>
          </cell>
        </row>
        <row r="1771">
          <cell r="C1771" t="str">
            <v>HOSPITAL MESTRE VITALINO</v>
          </cell>
          <cell r="E1771" t="str">
            <v>MERCIA MORGANA DA CONCEICAO CHAVES</v>
          </cell>
          <cell r="F1771" t="str">
            <v>2 - Outros Profissionais da Saúde</v>
          </cell>
          <cell r="G1771" t="str">
            <v>322205</v>
          </cell>
          <cell r="H1771">
            <v>45474</v>
          </cell>
          <cell r="J1771">
            <v>296.25</v>
          </cell>
          <cell r="O1771">
            <v>1.82</v>
          </cell>
          <cell r="Y1771">
            <v>1653.3100000000002</v>
          </cell>
          <cell r="AB1771" t="str">
            <v>PL14434</v>
          </cell>
        </row>
        <row r="1772">
          <cell r="C1772" t="str">
            <v>HOSPITAL MESTRE VITALINO</v>
          </cell>
          <cell r="E1772" t="str">
            <v>MICAELA ELIDA SANTOS CORDEIRO</v>
          </cell>
          <cell r="F1772" t="str">
            <v>3 - Administrativo</v>
          </cell>
          <cell r="G1772" t="str">
            <v>411010</v>
          </cell>
          <cell r="H1772">
            <v>45474</v>
          </cell>
          <cell r="J1772">
            <v>139.88</v>
          </cell>
          <cell r="L1772">
            <v>95.865238095199999</v>
          </cell>
          <cell r="M1772">
            <v>29.32</v>
          </cell>
          <cell r="O1772">
            <v>1.82</v>
          </cell>
        </row>
        <row r="1773">
          <cell r="C1773" t="str">
            <v>HOSPITAL MESTRE VITALINO</v>
          </cell>
          <cell r="E1773" t="str">
            <v>MICAELA LARISSA ALVES DA SILVA COSTA XAVIER</v>
          </cell>
          <cell r="F1773" t="str">
            <v>3 - Administrativo</v>
          </cell>
          <cell r="G1773" t="str">
            <v>410105</v>
          </cell>
          <cell r="H1773">
            <v>45474</v>
          </cell>
          <cell r="J1773">
            <v>231.85</v>
          </cell>
          <cell r="O1773">
            <v>1.82</v>
          </cell>
        </row>
        <row r="1774">
          <cell r="C1774" t="str">
            <v>HOSPITAL MESTRE VITALINO</v>
          </cell>
          <cell r="E1774" t="str">
            <v>MICAELLA MARIA ARRUDA MIRANDA</v>
          </cell>
          <cell r="F1774" t="str">
            <v>3 - Administrativo</v>
          </cell>
          <cell r="G1774" t="str">
            <v>223405</v>
          </cell>
          <cell r="H1774">
            <v>45474</v>
          </cell>
          <cell r="J1774">
            <v>396.45</v>
          </cell>
          <cell r="L1774">
            <v>95.865238095199999</v>
          </cell>
          <cell r="M1774">
            <v>16.329999999999998</v>
          </cell>
          <cell r="O1774">
            <v>1.82</v>
          </cell>
        </row>
        <row r="1775">
          <cell r="C1775" t="str">
            <v>HOSPITAL MESTRE VITALINO</v>
          </cell>
          <cell r="E1775" t="str">
            <v>MICHAEL DOUGLAS PEREIRA DA SILVA</v>
          </cell>
          <cell r="F1775" t="str">
            <v>3 - Administrativo</v>
          </cell>
          <cell r="G1775" t="str">
            <v>223405</v>
          </cell>
          <cell r="H1775">
            <v>45474</v>
          </cell>
          <cell r="J1775">
            <v>631.5</v>
          </cell>
          <cell r="L1775">
            <v>95.865238095199999</v>
          </cell>
          <cell r="M1775">
            <v>0</v>
          </cell>
          <cell r="O1775">
            <v>1.82</v>
          </cell>
        </row>
        <row r="1776">
          <cell r="C1776" t="str">
            <v>HOSPITAL MESTRE VITALINO</v>
          </cell>
          <cell r="E1776" t="str">
            <v>MICHAELLY MACEDO SOUZA</v>
          </cell>
          <cell r="F1776" t="str">
            <v>3 - Administrativo</v>
          </cell>
          <cell r="G1776" t="str">
            <v>223505</v>
          </cell>
          <cell r="H1776">
            <v>45474</v>
          </cell>
          <cell r="J1776">
            <v>411.47</v>
          </cell>
          <cell r="O1776">
            <v>1.35</v>
          </cell>
          <cell r="Y1776">
            <v>972.42</v>
          </cell>
          <cell r="AB1776" t="str">
            <v>PL14434</v>
          </cell>
        </row>
        <row r="1777">
          <cell r="C1777" t="str">
            <v>HOSPITAL MESTRE VITALINO</v>
          </cell>
          <cell r="E1777" t="str">
            <v>MICHEANGELA DOS SANTOS GOMES</v>
          </cell>
          <cell r="F1777" t="str">
            <v>3 - Administrativo</v>
          </cell>
          <cell r="G1777" t="str">
            <v>513430</v>
          </cell>
          <cell r="H1777">
            <v>45474</v>
          </cell>
          <cell r="L1777">
            <v>95.865238095199999</v>
          </cell>
          <cell r="M1777">
            <v>0</v>
          </cell>
          <cell r="O1777">
            <v>1.82</v>
          </cell>
        </row>
        <row r="1778">
          <cell r="C1778" t="str">
            <v>HOSPITAL MESTRE VITALINO</v>
          </cell>
          <cell r="E1778" t="str">
            <v>MICHELE CARLA DA SILVA</v>
          </cell>
          <cell r="F1778" t="str">
            <v>2 - Outros Profissionais da Saúde</v>
          </cell>
          <cell r="G1778" t="str">
            <v>322205</v>
          </cell>
          <cell r="H1778">
            <v>45474</v>
          </cell>
          <cell r="J1778">
            <v>277.99</v>
          </cell>
          <cell r="L1778">
            <v>95.865238095199999</v>
          </cell>
          <cell r="M1778">
            <v>29.39</v>
          </cell>
          <cell r="O1778">
            <v>1.82</v>
          </cell>
          <cell r="Y1778">
            <v>1653.3100000000002</v>
          </cell>
          <cell r="AB1778" t="str">
            <v>PL14434</v>
          </cell>
        </row>
        <row r="1779">
          <cell r="C1779" t="str">
            <v>HOSPITAL MESTRE VITALINO</v>
          </cell>
          <cell r="E1779" t="str">
            <v>MICHELE PEREIRA NASCIMENTO</v>
          </cell>
          <cell r="F1779" t="str">
            <v>2 - Outros Profissionais da Saúde</v>
          </cell>
          <cell r="G1779" t="str">
            <v>322205</v>
          </cell>
          <cell r="H1779">
            <v>45474</v>
          </cell>
          <cell r="J1779">
            <v>295.92</v>
          </cell>
          <cell r="L1779">
            <v>95.865238095199999</v>
          </cell>
          <cell r="M1779">
            <v>28.41</v>
          </cell>
          <cell r="O1779">
            <v>1.82</v>
          </cell>
          <cell r="Y1779">
            <v>1653.3100000000002</v>
          </cell>
          <cell r="AB1779" t="str">
            <v>PL14434</v>
          </cell>
        </row>
        <row r="1780">
          <cell r="C1780" t="str">
            <v>HOSPITAL MESTRE VITALINO</v>
          </cell>
          <cell r="E1780" t="str">
            <v>MICHELLE DA SILVA CHAVES</v>
          </cell>
          <cell r="F1780" t="str">
            <v>2 - Outros Profissionais da Saúde</v>
          </cell>
          <cell r="G1780" t="str">
            <v>223505</v>
          </cell>
          <cell r="H1780">
            <v>45474</v>
          </cell>
          <cell r="J1780">
            <v>373.26</v>
          </cell>
          <cell r="L1780">
            <v>95.865238095199999</v>
          </cell>
          <cell r="M1780">
            <v>3.59</v>
          </cell>
          <cell r="O1780">
            <v>1.35</v>
          </cell>
          <cell r="Y1780">
            <v>1130.8899999999999</v>
          </cell>
          <cell r="AB1780" t="str">
            <v>PL14434</v>
          </cell>
        </row>
        <row r="1781">
          <cell r="C1781" t="str">
            <v>HOSPITAL MESTRE VITALINO</v>
          </cell>
          <cell r="E1781" t="str">
            <v>MICHELLE DA SILVA VIEIRA</v>
          </cell>
          <cell r="F1781" t="str">
            <v>2 - Outros Profissionais da Saúde</v>
          </cell>
          <cell r="G1781" t="str">
            <v>322205</v>
          </cell>
          <cell r="H1781">
            <v>45474</v>
          </cell>
          <cell r="J1781">
            <v>367.29</v>
          </cell>
          <cell r="L1781">
            <v>95.865238095199999</v>
          </cell>
          <cell r="M1781">
            <v>25.47</v>
          </cell>
          <cell r="O1781">
            <v>1.82</v>
          </cell>
          <cell r="Y1781">
            <v>1653.3100000000002</v>
          </cell>
          <cell r="AB1781" t="str">
            <v>PL14434</v>
          </cell>
        </row>
        <row r="1782">
          <cell r="C1782" t="str">
            <v>HOSPITAL MESTRE VITALINO</v>
          </cell>
          <cell r="E1782" t="str">
            <v>MICHELLE PATRICIA DE OLIVEIRA SANTOS</v>
          </cell>
          <cell r="F1782" t="str">
            <v>2 - Outros Profissionais da Saúde</v>
          </cell>
          <cell r="G1782" t="str">
            <v>223505</v>
          </cell>
          <cell r="H1782">
            <v>45474</v>
          </cell>
          <cell r="J1782">
            <v>408.58</v>
          </cell>
          <cell r="L1782">
            <v>95.865238095199999</v>
          </cell>
          <cell r="M1782">
            <v>3.83</v>
          </cell>
          <cell r="O1782">
            <v>1.35</v>
          </cell>
          <cell r="Y1782">
            <v>972.42</v>
          </cell>
          <cell r="AB1782" t="str">
            <v>PL14434</v>
          </cell>
        </row>
        <row r="1783">
          <cell r="C1783" t="str">
            <v>HOSPITAL MESTRE VITALINO</v>
          </cell>
          <cell r="E1783" t="str">
            <v>MICHELLY EDJANE FREIRE</v>
          </cell>
          <cell r="F1783" t="str">
            <v>2 - Outros Profissionais da Saúde</v>
          </cell>
          <cell r="G1783" t="str">
            <v>223505</v>
          </cell>
          <cell r="H1783">
            <v>45474</v>
          </cell>
          <cell r="J1783">
            <v>395</v>
          </cell>
          <cell r="L1783">
            <v>95.865238095199999</v>
          </cell>
          <cell r="M1783">
            <v>4.1100000000000003</v>
          </cell>
          <cell r="O1783">
            <v>1.35</v>
          </cell>
          <cell r="R1783">
            <v>115.19999999999999</v>
          </cell>
          <cell r="S1783">
            <v>115.2</v>
          </cell>
          <cell r="Y1783">
            <v>972.42</v>
          </cell>
          <cell r="AB1783" t="str">
            <v>PL14434</v>
          </cell>
        </row>
        <row r="1784">
          <cell r="C1784" t="str">
            <v>HOSPITAL MESTRE VITALINO</v>
          </cell>
          <cell r="E1784" t="str">
            <v>MICHELLY RODRIGUES DOS SANTOS</v>
          </cell>
          <cell r="F1784" t="str">
            <v>2 - Outros Profissionais da Saúde</v>
          </cell>
          <cell r="G1784" t="str">
            <v>322205</v>
          </cell>
          <cell r="H1784">
            <v>45474</v>
          </cell>
          <cell r="J1784">
            <v>299.67</v>
          </cell>
          <cell r="L1784">
            <v>95.865238095199999</v>
          </cell>
          <cell r="M1784">
            <v>28.41</v>
          </cell>
          <cell r="O1784">
            <v>1.82</v>
          </cell>
          <cell r="Y1784">
            <v>1653.3100000000002</v>
          </cell>
          <cell r="AB1784" t="str">
            <v>PL14434</v>
          </cell>
        </row>
        <row r="1785">
          <cell r="C1785" t="str">
            <v>HOSPITAL MESTRE VITALINO</v>
          </cell>
          <cell r="E1785" t="str">
            <v>MICHERLANE SOARES DE LUCENA</v>
          </cell>
          <cell r="F1785" t="str">
            <v>2 - Outros Profissionais da Saúde</v>
          </cell>
          <cell r="G1785" t="str">
            <v>322205</v>
          </cell>
          <cell r="H1785">
            <v>45474</v>
          </cell>
          <cell r="J1785">
            <v>312.79000000000002</v>
          </cell>
          <cell r="L1785">
            <v>95.865238095199999</v>
          </cell>
          <cell r="M1785">
            <v>29.39</v>
          </cell>
          <cell r="O1785">
            <v>1.82</v>
          </cell>
          <cell r="Y1785">
            <v>1653.3100000000002</v>
          </cell>
          <cell r="AB1785" t="str">
            <v>PL14434</v>
          </cell>
        </row>
        <row r="1786">
          <cell r="C1786" t="str">
            <v>HOSPITAL MESTRE VITALINO</v>
          </cell>
          <cell r="E1786" t="str">
            <v>MIGUEL ARCANJO SANTOS TORRES</v>
          </cell>
          <cell r="F1786" t="str">
            <v>3 - Administrativo</v>
          </cell>
          <cell r="G1786" t="str">
            <v>515110</v>
          </cell>
          <cell r="H1786">
            <v>45474</v>
          </cell>
          <cell r="J1786">
            <v>149.57</v>
          </cell>
          <cell r="L1786">
            <v>95.865238095199999</v>
          </cell>
          <cell r="M1786">
            <v>28.24</v>
          </cell>
          <cell r="O1786">
            <v>1.82</v>
          </cell>
        </row>
        <row r="1787">
          <cell r="C1787" t="str">
            <v>HOSPITAL MESTRE VITALINO</v>
          </cell>
          <cell r="E1787" t="str">
            <v>MIGUEL DE OLIVEIRA E SILVA</v>
          </cell>
          <cell r="F1787" t="str">
            <v>2 - Outros Profissionais da Saúde</v>
          </cell>
          <cell r="G1787" t="str">
            <v>322205</v>
          </cell>
          <cell r="H1787">
            <v>45474</v>
          </cell>
          <cell r="J1787">
            <v>311.63</v>
          </cell>
          <cell r="O1787">
            <v>1.82</v>
          </cell>
          <cell r="Y1787">
            <v>1653.3100000000002</v>
          </cell>
          <cell r="AB1787" t="str">
            <v>PL14434</v>
          </cell>
        </row>
        <row r="1788">
          <cell r="C1788" t="str">
            <v>HOSPITAL MESTRE VITALINO</v>
          </cell>
          <cell r="E1788" t="str">
            <v>MIKAEL CAVALCANTI CAMELO</v>
          </cell>
          <cell r="F1788" t="str">
            <v>1 - Médico</v>
          </cell>
          <cell r="G1788" t="str">
            <v>225125</v>
          </cell>
          <cell r="H1788">
            <v>45474</v>
          </cell>
          <cell r="J1788">
            <v>2863.24</v>
          </cell>
          <cell r="L1788">
            <v>95.865238095199999</v>
          </cell>
          <cell r="M1788">
            <v>0</v>
          </cell>
          <cell r="O1788">
            <v>5.77</v>
          </cell>
          <cell r="P1788">
            <v>1.23</v>
          </cell>
        </row>
        <row r="1789">
          <cell r="C1789" t="str">
            <v>HOSPITAL MESTRE VITALINO</v>
          </cell>
          <cell r="E1789" t="str">
            <v>MIKAEL FLORENCIO DA SILVA</v>
          </cell>
          <cell r="F1789" t="str">
            <v>3 - Administrativo</v>
          </cell>
          <cell r="G1789" t="str">
            <v>521130</v>
          </cell>
          <cell r="H1789">
            <v>45474</v>
          </cell>
          <cell r="J1789">
            <v>174.05</v>
          </cell>
          <cell r="L1789">
            <v>95.865238095199999</v>
          </cell>
          <cell r="M1789">
            <v>28.24</v>
          </cell>
          <cell r="O1789">
            <v>1.82</v>
          </cell>
        </row>
        <row r="1790">
          <cell r="C1790" t="str">
            <v>HOSPITAL MESTRE VITALINO</v>
          </cell>
          <cell r="E1790" t="str">
            <v>MIKAELE GOMES DA SILVA</v>
          </cell>
          <cell r="F1790" t="str">
            <v>2 - Outros Profissionais da Saúde</v>
          </cell>
          <cell r="G1790" t="str">
            <v>322205</v>
          </cell>
          <cell r="H1790">
            <v>45474</v>
          </cell>
          <cell r="J1790">
            <v>317.58999999999997</v>
          </cell>
          <cell r="L1790">
            <v>95.865238095199999</v>
          </cell>
          <cell r="M1790">
            <v>29.39</v>
          </cell>
          <cell r="O1790">
            <v>1.82</v>
          </cell>
          <cell r="Y1790">
            <v>1653.3100000000002</v>
          </cell>
          <cell r="AB1790" t="str">
            <v>PL14434</v>
          </cell>
        </row>
        <row r="1791">
          <cell r="C1791" t="str">
            <v>HOSPITAL MESTRE VITALINO</v>
          </cell>
          <cell r="E1791" t="str">
            <v>MIKAELLI DE OLIVEIRA SILVA</v>
          </cell>
          <cell r="F1791" t="str">
            <v>3 - Administrativo</v>
          </cell>
          <cell r="G1791" t="str">
            <v>514320</v>
          </cell>
          <cell r="H1791">
            <v>45474</v>
          </cell>
          <cell r="J1791">
            <v>176.43</v>
          </cell>
          <cell r="O1791">
            <v>1.82</v>
          </cell>
          <cell r="R1791">
            <v>307.2</v>
          </cell>
          <cell r="S1791">
            <v>84.72</v>
          </cell>
        </row>
        <row r="1792">
          <cell r="C1792" t="str">
            <v>HOSPITAL MESTRE VITALINO</v>
          </cell>
          <cell r="E1792" t="str">
            <v>MIKELAYNE CRISTINA SANTANA SANTOS</v>
          </cell>
          <cell r="F1792" t="str">
            <v>2 - Outros Profissionais da Saúde</v>
          </cell>
          <cell r="G1792" t="str">
            <v>322205</v>
          </cell>
          <cell r="H1792">
            <v>45474</v>
          </cell>
          <cell r="J1792">
            <v>292.38</v>
          </cell>
          <cell r="L1792">
            <v>95.865238095199999</v>
          </cell>
          <cell r="M1792">
            <v>29.39</v>
          </cell>
          <cell r="O1792">
            <v>1.82</v>
          </cell>
          <cell r="Y1792">
            <v>1653.3100000000002</v>
          </cell>
          <cell r="AB1792" t="str">
            <v>PL14434</v>
          </cell>
        </row>
        <row r="1793">
          <cell r="C1793" t="str">
            <v>HOSPITAL MESTRE VITALINO</v>
          </cell>
          <cell r="E1793" t="str">
            <v>MILCA SILICIA MORAIS PESSOA</v>
          </cell>
          <cell r="F1793" t="str">
            <v>2 - Outros Profissionais da Saúde</v>
          </cell>
          <cell r="G1793" t="str">
            <v>223505</v>
          </cell>
          <cell r="H1793">
            <v>45474</v>
          </cell>
          <cell r="J1793">
            <v>553.9</v>
          </cell>
          <cell r="O1793">
            <v>1.35</v>
          </cell>
          <cell r="Y1793">
            <v>972.42</v>
          </cell>
          <cell r="AB1793" t="str">
            <v>PL14434</v>
          </cell>
        </row>
        <row r="1794">
          <cell r="C1794" t="str">
            <v>HOSPITAL MESTRE VITALINO</v>
          </cell>
          <cell r="E1794" t="str">
            <v>MILENE DE CARVALHO RODRIGUES DA SILVA</v>
          </cell>
          <cell r="F1794" t="str">
            <v>3 - Administrativo</v>
          </cell>
          <cell r="G1794" t="str">
            <v>411010</v>
          </cell>
          <cell r="H1794">
            <v>45474</v>
          </cell>
          <cell r="J1794">
            <v>194.34</v>
          </cell>
          <cell r="L1794">
            <v>95.865238095199999</v>
          </cell>
          <cell r="M1794">
            <v>0</v>
          </cell>
          <cell r="O1794">
            <v>1.82</v>
          </cell>
        </row>
        <row r="1795">
          <cell r="C1795" t="str">
            <v>HOSPITAL MESTRE VITALINO</v>
          </cell>
          <cell r="E1795" t="str">
            <v>MILENE GONCALVES LIMA</v>
          </cell>
          <cell r="F1795" t="str">
            <v>2 - Outros Profissionais da Saúde</v>
          </cell>
          <cell r="G1795" t="str">
            <v>322205</v>
          </cell>
          <cell r="H1795">
            <v>45474</v>
          </cell>
          <cell r="J1795">
            <v>288.77999999999997</v>
          </cell>
          <cell r="O1795">
            <v>1.82</v>
          </cell>
          <cell r="U1795">
            <v>77.55</v>
          </cell>
          <cell r="X1795" t="str">
            <v>AUX. CRECHE I</v>
          </cell>
          <cell r="Y1795">
            <v>1653.3100000000002</v>
          </cell>
          <cell r="AB1795" t="str">
            <v>PL14434</v>
          </cell>
        </row>
        <row r="1796">
          <cell r="C1796" t="str">
            <v>HOSPITAL MESTRE VITALINO</v>
          </cell>
          <cell r="E1796" t="str">
            <v>MILLANDRA IRIS DA SILVA BEZERRA</v>
          </cell>
          <cell r="F1796" t="str">
            <v>2 - Outros Profissionais da Saúde</v>
          </cell>
          <cell r="G1796" t="str">
            <v>322205</v>
          </cell>
          <cell r="H1796">
            <v>45474</v>
          </cell>
          <cell r="J1796">
            <v>303.27999999999997</v>
          </cell>
          <cell r="L1796">
            <v>95.865238095199999</v>
          </cell>
          <cell r="M1796">
            <v>29.39</v>
          </cell>
          <cell r="O1796">
            <v>1.82</v>
          </cell>
          <cell r="U1796">
            <v>77.55</v>
          </cell>
          <cell r="X1796" t="str">
            <v>AUX. CRECHE I</v>
          </cell>
          <cell r="Y1796">
            <v>1653.3100000000002</v>
          </cell>
          <cell r="AB1796" t="str">
            <v>PL14434</v>
          </cell>
        </row>
        <row r="1797">
          <cell r="C1797" t="str">
            <v>HOSPITAL MESTRE VITALINO</v>
          </cell>
          <cell r="E1797" t="str">
            <v>MIRELE ANA DA SILVA</v>
          </cell>
          <cell r="F1797" t="str">
            <v>2 - Outros Profissionais da Saúde</v>
          </cell>
          <cell r="G1797" t="str">
            <v>322205</v>
          </cell>
          <cell r="H1797">
            <v>45474</v>
          </cell>
          <cell r="J1797">
            <v>314.48</v>
          </cell>
          <cell r="L1797">
            <v>95.865238095199999</v>
          </cell>
          <cell r="M1797">
            <v>29.39</v>
          </cell>
          <cell r="O1797">
            <v>1.82</v>
          </cell>
          <cell r="U1797">
            <v>77.55</v>
          </cell>
          <cell r="X1797" t="str">
            <v>AUX. CRECHE I</v>
          </cell>
          <cell r="Y1797">
            <v>1653.3100000000002</v>
          </cell>
          <cell r="AB1797" t="str">
            <v>PL14434</v>
          </cell>
        </row>
        <row r="1798">
          <cell r="C1798" t="str">
            <v>HOSPITAL MESTRE VITALINO</v>
          </cell>
          <cell r="E1798" t="str">
            <v>MIRELE BETANIA DA SILVA</v>
          </cell>
          <cell r="F1798" t="str">
            <v>2 - Outros Profissionais da Saúde</v>
          </cell>
          <cell r="G1798" t="str">
            <v>322205</v>
          </cell>
          <cell r="H1798">
            <v>45474</v>
          </cell>
          <cell r="J1798">
            <v>298.04000000000002</v>
          </cell>
          <cell r="L1798">
            <v>95.865238095199999</v>
          </cell>
          <cell r="M1798">
            <v>29.39</v>
          </cell>
          <cell r="O1798">
            <v>1.82</v>
          </cell>
          <cell r="U1798">
            <v>77.55</v>
          </cell>
          <cell r="X1798" t="str">
            <v>AUX. CRECHE I</v>
          </cell>
          <cell r="Y1798">
            <v>1653.3100000000002</v>
          </cell>
          <cell r="AB1798" t="str">
            <v>PL14434</v>
          </cell>
        </row>
        <row r="1799">
          <cell r="C1799" t="str">
            <v>HOSPITAL MESTRE VITALINO</v>
          </cell>
          <cell r="E1799" t="str">
            <v>MIRELLA DE LIMA PIRES RAPOSO</v>
          </cell>
          <cell r="F1799" t="str">
            <v>1 - Médico</v>
          </cell>
          <cell r="G1799" t="str">
            <v>225225</v>
          </cell>
          <cell r="H1799">
            <v>45474</v>
          </cell>
          <cell r="J1799">
            <v>1518.82</v>
          </cell>
          <cell r="L1799">
            <v>95.865238095199999</v>
          </cell>
          <cell r="M1799">
            <v>4.24</v>
          </cell>
          <cell r="O1799">
            <v>5.77</v>
          </cell>
          <cell r="P1799">
            <v>1.23</v>
          </cell>
        </row>
        <row r="1800">
          <cell r="C1800" t="str">
            <v>HOSPITAL MESTRE VITALINO</v>
          </cell>
          <cell r="E1800" t="str">
            <v>MIRELLE BEATRIZ SILVA SANTOS</v>
          </cell>
          <cell r="F1800" t="str">
            <v>2 - Outros Profissionais da Saúde</v>
          </cell>
          <cell r="G1800" t="str">
            <v>322205</v>
          </cell>
          <cell r="H1800">
            <v>45474</v>
          </cell>
          <cell r="J1800">
            <v>293.49</v>
          </cell>
          <cell r="L1800">
            <v>95.865238095199999</v>
          </cell>
          <cell r="M1800">
            <v>29.39</v>
          </cell>
          <cell r="O1800">
            <v>1.82</v>
          </cell>
          <cell r="U1800">
            <v>77.55</v>
          </cell>
          <cell r="X1800" t="str">
            <v>AUX. CRECHE I</v>
          </cell>
          <cell r="Y1800">
            <v>1653.3100000000002</v>
          </cell>
          <cell r="AB1800" t="str">
            <v>PL14434</v>
          </cell>
        </row>
        <row r="1801">
          <cell r="C1801" t="str">
            <v>HOSPITAL MESTRE VITALINO</v>
          </cell>
          <cell r="E1801" t="str">
            <v>MIRELLY DE LUCENA OLIVEIRA</v>
          </cell>
          <cell r="F1801" t="str">
            <v>2 - Outros Profissionais da Saúde</v>
          </cell>
          <cell r="G1801" t="str">
            <v>322205</v>
          </cell>
          <cell r="H1801">
            <v>45474</v>
          </cell>
          <cell r="J1801">
            <v>314.64</v>
          </cell>
          <cell r="O1801">
            <v>1.82</v>
          </cell>
          <cell r="Y1801">
            <v>1653.3100000000002</v>
          </cell>
          <cell r="AB1801" t="str">
            <v>PL14434</v>
          </cell>
        </row>
        <row r="1802">
          <cell r="C1802" t="str">
            <v>HOSPITAL MESTRE VITALINO</v>
          </cell>
          <cell r="E1802" t="str">
            <v>MIRIAM GISLEIA ABREU DE LIMA</v>
          </cell>
          <cell r="F1802" t="str">
            <v>2 - Outros Profissionais da Saúde</v>
          </cell>
          <cell r="G1802" t="str">
            <v>223505</v>
          </cell>
          <cell r="H1802">
            <v>45474</v>
          </cell>
          <cell r="J1802">
            <v>529.61</v>
          </cell>
          <cell r="L1802">
            <v>95.865238095199999</v>
          </cell>
          <cell r="M1802">
            <v>0</v>
          </cell>
          <cell r="O1802">
            <v>1.35</v>
          </cell>
          <cell r="Y1802">
            <v>972.42</v>
          </cell>
          <cell r="AB1802" t="str">
            <v>PL14434</v>
          </cell>
        </row>
        <row r="1803">
          <cell r="C1803" t="str">
            <v>HOSPITAL MESTRE VITALINO</v>
          </cell>
          <cell r="E1803" t="str">
            <v>MIRIAN JOSEFA DA SILVA DO ESPIRITO SANTO</v>
          </cell>
          <cell r="F1803" t="str">
            <v>2 - Outros Profissionais da Saúde</v>
          </cell>
          <cell r="G1803" t="str">
            <v>322205</v>
          </cell>
          <cell r="H1803">
            <v>45474</v>
          </cell>
          <cell r="J1803">
            <v>284.98</v>
          </cell>
          <cell r="L1803">
            <v>95.865238095199999</v>
          </cell>
          <cell r="M1803">
            <v>29.39</v>
          </cell>
          <cell r="O1803">
            <v>1.82</v>
          </cell>
          <cell r="Y1803">
            <v>1653.3100000000002</v>
          </cell>
          <cell r="AB1803" t="str">
            <v>PL14434</v>
          </cell>
        </row>
        <row r="1804">
          <cell r="C1804" t="str">
            <v>HOSPITAL MESTRE VITALINO</v>
          </cell>
          <cell r="E1804" t="str">
            <v>MIRIAN MARIA DA SILVA</v>
          </cell>
          <cell r="F1804" t="str">
            <v>3 - Administrativo</v>
          </cell>
          <cell r="G1804" t="str">
            <v>514320</v>
          </cell>
          <cell r="H1804">
            <v>45474</v>
          </cell>
          <cell r="J1804">
            <v>154.96</v>
          </cell>
          <cell r="L1804">
            <v>95.865238095199999</v>
          </cell>
          <cell r="M1804">
            <v>0</v>
          </cell>
          <cell r="O1804">
            <v>1.82</v>
          </cell>
        </row>
        <row r="1805">
          <cell r="C1805" t="str">
            <v>HOSPITAL MESTRE VITALINO</v>
          </cell>
          <cell r="E1805" t="str">
            <v>MIRIAN MELO DE AZEVEDO DA SILVA</v>
          </cell>
          <cell r="F1805" t="str">
            <v>2 - Outros Profissionais da Saúde</v>
          </cell>
          <cell r="G1805" t="str">
            <v>322205</v>
          </cell>
          <cell r="H1805">
            <v>45474</v>
          </cell>
          <cell r="J1805">
            <v>311.73</v>
          </cell>
          <cell r="L1805">
            <v>95.865238095199999</v>
          </cell>
          <cell r="M1805">
            <v>27.43</v>
          </cell>
          <cell r="O1805">
            <v>1.82</v>
          </cell>
          <cell r="R1805">
            <v>307.2</v>
          </cell>
          <cell r="S1805">
            <v>88.17</v>
          </cell>
          <cell r="Y1805">
            <v>1653.3100000000002</v>
          </cell>
          <cell r="AB1805" t="str">
            <v>PL14434</v>
          </cell>
        </row>
        <row r="1806">
          <cell r="C1806" t="str">
            <v>HOSPITAL MESTRE VITALINO</v>
          </cell>
          <cell r="E1806" t="str">
            <v>MIRIAN OLIVEIRA DE ARAUJO VASCONCELOS</v>
          </cell>
          <cell r="F1806" t="str">
            <v>2 - Outros Profissionais da Saúde</v>
          </cell>
          <cell r="G1806" t="str">
            <v>322205</v>
          </cell>
          <cell r="H1806">
            <v>45474</v>
          </cell>
          <cell r="J1806">
            <v>287.72000000000003</v>
          </cell>
          <cell r="L1806">
            <v>95.865238095199999</v>
          </cell>
          <cell r="M1806">
            <v>29.39</v>
          </cell>
          <cell r="O1806">
            <v>1.82</v>
          </cell>
          <cell r="Y1806">
            <v>1653.3100000000002</v>
          </cell>
          <cell r="AB1806" t="str">
            <v>PL14434</v>
          </cell>
        </row>
        <row r="1807">
          <cell r="C1807" t="str">
            <v>HOSPITAL MESTRE VITALINO</v>
          </cell>
          <cell r="E1807" t="str">
            <v>MIRIAN SILVA DE MELO LEANDRO</v>
          </cell>
          <cell r="F1807" t="str">
            <v>2 - Outros Profissionais da Saúde</v>
          </cell>
          <cell r="G1807" t="str">
            <v>223505</v>
          </cell>
          <cell r="H1807">
            <v>45474</v>
          </cell>
          <cell r="J1807">
            <v>416.82</v>
          </cell>
          <cell r="L1807">
            <v>95.865238095199999</v>
          </cell>
          <cell r="M1807">
            <v>0</v>
          </cell>
          <cell r="O1807">
            <v>1.35</v>
          </cell>
          <cell r="U1807">
            <v>120.26</v>
          </cell>
          <cell r="X1807" t="str">
            <v>AUX. CRECHE I</v>
          </cell>
          <cell r="Y1807">
            <v>1130.8899999999999</v>
          </cell>
          <cell r="AB1807" t="str">
            <v>PL14434</v>
          </cell>
        </row>
        <row r="1808">
          <cell r="C1808" t="str">
            <v>HOSPITAL MESTRE VITALINO</v>
          </cell>
          <cell r="E1808" t="str">
            <v>MIRYAM BATISTA SEIXAS</v>
          </cell>
          <cell r="F1808" t="str">
            <v>1 - Médico</v>
          </cell>
          <cell r="G1808" t="str">
            <v>225121</v>
          </cell>
          <cell r="H1808">
            <v>45474</v>
          </cell>
          <cell r="J1808">
            <v>1433.02</v>
          </cell>
          <cell r="L1808">
            <v>95.865238095199999</v>
          </cell>
          <cell r="M1808">
            <v>0</v>
          </cell>
          <cell r="O1808">
            <v>5.77</v>
          </cell>
          <cell r="P1808">
            <v>1.23</v>
          </cell>
        </row>
        <row r="1809">
          <cell r="C1809" t="str">
            <v>HOSPITAL MESTRE VITALINO</v>
          </cell>
          <cell r="E1809" t="str">
            <v>MITCHELL ROBERT ALVES MEDEIROS</v>
          </cell>
          <cell r="F1809" t="str">
            <v>3 - Administrativo</v>
          </cell>
          <cell r="G1809" t="str">
            <v>411010</v>
          </cell>
          <cell r="H1809">
            <v>45474</v>
          </cell>
          <cell r="J1809">
            <v>139.88</v>
          </cell>
          <cell r="L1809">
            <v>95.865238095199999</v>
          </cell>
          <cell r="M1809">
            <v>5.86</v>
          </cell>
          <cell r="O1809">
            <v>1.82</v>
          </cell>
        </row>
        <row r="1810">
          <cell r="C1810" t="str">
            <v>HOSPITAL MESTRE VITALINO</v>
          </cell>
          <cell r="E1810" t="str">
            <v>MOISES WILLAMES PEREIRA DA SILVA</v>
          </cell>
          <cell r="F1810" t="str">
            <v>3 - Administrativo</v>
          </cell>
          <cell r="G1810" t="str">
            <v>513505</v>
          </cell>
          <cell r="H1810">
            <v>45474</v>
          </cell>
          <cell r="J1810">
            <v>141.15</v>
          </cell>
          <cell r="L1810">
            <v>95.865238095199999</v>
          </cell>
          <cell r="M1810">
            <v>28.24</v>
          </cell>
          <cell r="O1810">
            <v>1.82</v>
          </cell>
          <cell r="R1810">
            <v>307.2</v>
          </cell>
          <cell r="S1810">
            <v>84.72</v>
          </cell>
        </row>
        <row r="1811">
          <cell r="C1811" t="str">
            <v>HOSPITAL MESTRE VITALINO</v>
          </cell>
          <cell r="E1811" t="str">
            <v>MONAH FABRETI MENDES PORTO</v>
          </cell>
          <cell r="F1811" t="str">
            <v>1 - Médico</v>
          </cell>
          <cell r="G1811" t="str">
            <v>225225</v>
          </cell>
          <cell r="H1811">
            <v>45474</v>
          </cell>
          <cell r="J1811">
            <v>2904.42</v>
          </cell>
          <cell r="L1811">
            <v>95.865238095199999</v>
          </cell>
          <cell r="M1811">
            <v>2.12</v>
          </cell>
          <cell r="O1811">
            <v>5.77</v>
          </cell>
          <cell r="P1811">
            <v>1.23</v>
          </cell>
        </row>
        <row r="1812">
          <cell r="C1812" t="str">
            <v>HOSPITAL MESTRE VITALINO</v>
          </cell>
          <cell r="E1812" t="str">
            <v>MONALISA VITORIA ALVES DE AQUINO</v>
          </cell>
          <cell r="F1812" t="str">
            <v>2 - Outros Profissionais da Saúde</v>
          </cell>
          <cell r="G1812" t="str">
            <v>223605</v>
          </cell>
          <cell r="H1812">
            <v>45474</v>
          </cell>
          <cell r="J1812">
            <v>310.42</v>
          </cell>
          <cell r="L1812">
            <v>95.865238095199999</v>
          </cell>
          <cell r="M1812">
            <v>3.68</v>
          </cell>
          <cell r="O1812">
            <v>1.35</v>
          </cell>
        </row>
        <row r="1813">
          <cell r="C1813" t="str">
            <v>HOSPITAL MESTRE VITALINO</v>
          </cell>
          <cell r="E1813" t="str">
            <v>MONALIZA CRISTINA RODRIGUES DA SILVA</v>
          </cell>
          <cell r="F1813" t="str">
            <v>2 - Outros Profissionais da Saúde</v>
          </cell>
          <cell r="G1813" t="str">
            <v>223505</v>
          </cell>
          <cell r="H1813">
            <v>45474</v>
          </cell>
          <cell r="J1813">
            <v>422.42</v>
          </cell>
          <cell r="O1813">
            <v>1.35</v>
          </cell>
          <cell r="Y1813">
            <v>972.42</v>
          </cell>
          <cell r="AB1813" t="str">
            <v>PL14434</v>
          </cell>
        </row>
        <row r="1814">
          <cell r="C1814" t="str">
            <v>HOSPITAL MESTRE VITALINO</v>
          </cell>
          <cell r="E1814" t="str">
            <v>MONALIZA MARIA DA SILVA</v>
          </cell>
          <cell r="F1814" t="str">
            <v>2 - Outros Profissionais da Saúde</v>
          </cell>
          <cell r="G1814" t="str">
            <v>322205</v>
          </cell>
          <cell r="H1814">
            <v>45474</v>
          </cell>
          <cell r="J1814">
            <v>306.2</v>
          </cell>
          <cell r="L1814">
            <v>95.865238095199999</v>
          </cell>
          <cell r="M1814">
            <v>29.39</v>
          </cell>
          <cell r="O1814">
            <v>1.82</v>
          </cell>
          <cell r="Y1814">
            <v>1653.3100000000002</v>
          </cell>
          <cell r="AB1814" t="str">
            <v>PL14434</v>
          </cell>
        </row>
        <row r="1815">
          <cell r="C1815" t="str">
            <v>HOSPITAL MESTRE VITALINO</v>
          </cell>
          <cell r="E1815" t="str">
            <v>MONICA IRIS DO NASCIMENTO</v>
          </cell>
          <cell r="F1815" t="str">
            <v>2 - Outros Profissionais da Saúde</v>
          </cell>
          <cell r="G1815" t="str">
            <v>322205</v>
          </cell>
          <cell r="H1815">
            <v>45474</v>
          </cell>
          <cell r="J1815">
            <v>297.02</v>
          </cell>
          <cell r="O1815">
            <v>1.82</v>
          </cell>
          <cell r="R1815">
            <v>220.79999999999998</v>
          </cell>
          <cell r="S1815">
            <v>88.17</v>
          </cell>
          <cell r="Y1815">
            <v>1653.3100000000002</v>
          </cell>
          <cell r="AB1815" t="str">
            <v>PL14434</v>
          </cell>
        </row>
        <row r="1816">
          <cell r="C1816" t="str">
            <v>HOSPITAL MESTRE VITALINO</v>
          </cell>
          <cell r="E1816" t="str">
            <v>MONICA LETICIA DE LIMA DOS SANTOS</v>
          </cell>
          <cell r="F1816" t="str">
            <v>2 - Outros Profissionais da Saúde</v>
          </cell>
          <cell r="G1816" t="str">
            <v>515205</v>
          </cell>
          <cell r="H1816">
            <v>45474</v>
          </cell>
          <cell r="J1816">
            <v>164.6</v>
          </cell>
          <cell r="L1816">
            <v>95.865238095199999</v>
          </cell>
          <cell r="M1816">
            <v>27.3</v>
          </cell>
          <cell r="O1816">
            <v>1.82</v>
          </cell>
          <cell r="R1816">
            <v>153.6</v>
          </cell>
          <cell r="S1816">
            <v>84.72</v>
          </cell>
        </row>
        <row r="1817">
          <cell r="C1817" t="str">
            <v>HOSPITAL MESTRE VITALINO</v>
          </cell>
          <cell r="E1817" t="str">
            <v>MONIKE ELLEN DE MACEDO LIMA</v>
          </cell>
          <cell r="F1817" t="str">
            <v>3 - Administrativo</v>
          </cell>
          <cell r="G1817" t="str">
            <v>521130</v>
          </cell>
          <cell r="H1817">
            <v>45474</v>
          </cell>
          <cell r="J1817">
            <v>119.25</v>
          </cell>
          <cell r="L1817">
            <v>95.865238095199999</v>
          </cell>
          <cell r="M1817">
            <v>27.3</v>
          </cell>
          <cell r="O1817">
            <v>1.82</v>
          </cell>
        </row>
        <row r="1818">
          <cell r="C1818" t="str">
            <v>HOSPITAL MESTRE VITALINO</v>
          </cell>
          <cell r="E1818" t="str">
            <v>MONIQUE DOS SANTOS SOUSA</v>
          </cell>
          <cell r="F1818" t="str">
            <v>2 - Outros Profissionais da Saúde</v>
          </cell>
          <cell r="G1818" t="str">
            <v>322205</v>
          </cell>
          <cell r="H1818">
            <v>45474</v>
          </cell>
          <cell r="J1818">
            <v>298.16000000000003</v>
          </cell>
          <cell r="O1818">
            <v>1.82</v>
          </cell>
          <cell r="Y1818">
            <v>1653.3100000000002</v>
          </cell>
          <cell r="AB1818" t="str">
            <v>PL14434</v>
          </cell>
        </row>
        <row r="1819">
          <cell r="C1819" t="str">
            <v>HOSPITAL MESTRE VITALINO</v>
          </cell>
          <cell r="E1819" t="str">
            <v>MONIQUE GRECO VILA NOVA MAGALHAES</v>
          </cell>
          <cell r="F1819" t="str">
            <v>2 - Outros Profissionais da Saúde</v>
          </cell>
          <cell r="G1819" t="str">
            <v>322205</v>
          </cell>
          <cell r="H1819">
            <v>45474</v>
          </cell>
          <cell r="J1819">
            <v>338.27</v>
          </cell>
          <cell r="L1819">
            <v>95.865238095199999</v>
          </cell>
          <cell r="M1819">
            <v>29.39</v>
          </cell>
          <cell r="O1819">
            <v>1.82</v>
          </cell>
          <cell r="Y1819">
            <v>1653.3100000000002</v>
          </cell>
          <cell r="AB1819" t="str">
            <v>PL14434</v>
          </cell>
        </row>
        <row r="1820">
          <cell r="C1820" t="str">
            <v>HOSPITAL MESTRE VITALINO</v>
          </cell>
          <cell r="E1820" t="str">
            <v>MONIQUE STEPHANY SILVA</v>
          </cell>
          <cell r="F1820" t="str">
            <v>2 - Outros Profissionais da Saúde</v>
          </cell>
          <cell r="G1820" t="str">
            <v>322205</v>
          </cell>
          <cell r="H1820">
            <v>45474</v>
          </cell>
          <cell r="J1820">
            <v>295.73</v>
          </cell>
          <cell r="L1820">
            <v>95.865238095199999</v>
          </cell>
          <cell r="M1820">
            <v>29.39</v>
          </cell>
          <cell r="O1820">
            <v>1.82</v>
          </cell>
          <cell r="U1820">
            <v>77.55</v>
          </cell>
          <cell r="X1820" t="str">
            <v>AUX. CRECHE I</v>
          </cell>
          <cell r="Y1820">
            <v>1653.3100000000002</v>
          </cell>
          <cell r="AB1820" t="str">
            <v>PL14434</v>
          </cell>
        </row>
        <row r="1821">
          <cell r="C1821" t="str">
            <v>HOSPITAL MESTRE VITALINO</v>
          </cell>
          <cell r="E1821" t="str">
            <v>MORGANA PEREIRA DE OLIVEIRA</v>
          </cell>
          <cell r="F1821" t="str">
            <v>2 - Outros Profissionais da Saúde</v>
          </cell>
          <cell r="G1821" t="str">
            <v>223505</v>
          </cell>
          <cell r="H1821">
            <v>45474</v>
          </cell>
          <cell r="J1821">
            <v>412.55</v>
          </cell>
          <cell r="L1821">
            <v>95.865238095199999</v>
          </cell>
          <cell r="M1821">
            <v>4.1100000000000003</v>
          </cell>
          <cell r="O1821">
            <v>1.35</v>
          </cell>
          <cell r="Y1821">
            <v>972.42</v>
          </cell>
          <cell r="AB1821" t="str">
            <v>PL14434</v>
          </cell>
        </row>
        <row r="1822">
          <cell r="C1822" t="str">
            <v>HOSPITAL MESTRE VITALINO</v>
          </cell>
          <cell r="E1822" t="str">
            <v>MURILO DE SENA CAMPELO</v>
          </cell>
          <cell r="F1822" t="str">
            <v>3 - Administrativo</v>
          </cell>
          <cell r="G1822" t="str">
            <v>517410</v>
          </cell>
          <cell r="H1822">
            <v>45474</v>
          </cell>
          <cell r="J1822">
            <v>133.28</v>
          </cell>
          <cell r="L1822">
            <v>95.865238095199999</v>
          </cell>
          <cell r="M1822">
            <v>28.24</v>
          </cell>
          <cell r="O1822">
            <v>1.82</v>
          </cell>
        </row>
        <row r="1823">
          <cell r="C1823" t="str">
            <v>HOSPITAL MESTRE VITALINO</v>
          </cell>
          <cell r="E1823" t="str">
            <v>MYKE AGRIPINO ALVES DA SILVA</v>
          </cell>
          <cell r="F1823" t="str">
            <v>3 - Administrativo</v>
          </cell>
          <cell r="G1823" t="str">
            <v>521130</v>
          </cell>
          <cell r="H1823">
            <v>45474</v>
          </cell>
          <cell r="J1823">
            <v>135.19999999999999</v>
          </cell>
          <cell r="L1823">
            <v>95.865238095199999</v>
          </cell>
          <cell r="M1823">
            <v>28.24</v>
          </cell>
          <cell r="O1823">
            <v>1.82</v>
          </cell>
        </row>
        <row r="1824">
          <cell r="C1824" t="str">
            <v>HOSPITAL MESTRE VITALINO</v>
          </cell>
          <cell r="E1824" t="str">
            <v>MYLENA MARIA NOVACOSQUE DE LIMA</v>
          </cell>
          <cell r="F1824" t="str">
            <v>2 - Outros Profissionais da Saúde</v>
          </cell>
          <cell r="G1824" t="str">
            <v>223505</v>
          </cell>
          <cell r="H1824">
            <v>45474</v>
          </cell>
          <cell r="J1824">
            <v>380.87</v>
          </cell>
          <cell r="L1824">
            <v>95.865238095199999</v>
          </cell>
          <cell r="M1824">
            <v>3.83</v>
          </cell>
          <cell r="O1824">
            <v>1.35</v>
          </cell>
          <cell r="Y1824">
            <v>972.42</v>
          </cell>
          <cell r="AB1824" t="str">
            <v>PL14434</v>
          </cell>
        </row>
        <row r="1825">
          <cell r="C1825" t="str">
            <v>HOSPITAL MESTRE VITALINO</v>
          </cell>
          <cell r="E1825" t="str">
            <v>NADIA RAFAELE SOUZA DA SILVA</v>
          </cell>
          <cell r="F1825" t="str">
            <v>2 - Outros Profissionais da Saúde</v>
          </cell>
          <cell r="G1825" t="str">
            <v>322205</v>
          </cell>
          <cell r="H1825">
            <v>45474</v>
          </cell>
          <cell r="J1825">
            <v>283.61</v>
          </cell>
          <cell r="L1825">
            <v>95.865238095199999</v>
          </cell>
          <cell r="M1825">
            <v>28.41</v>
          </cell>
          <cell r="O1825">
            <v>1.82</v>
          </cell>
          <cell r="Y1825">
            <v>1653.3100000000002</v>
          </cell>
          <cell r="AB1825" t="str">
            <v>PL14434</v>
          </cell>
        </row>
        <row r="1826">
          <cell r="C1826" t="str">
            <v>HOSPITAL MESTRE VITALINO</v>
          </cell>
          <cell r="E1826" t="str">
            <v>NADJA MARIA ASSIS DO NASCIMENTO CUNHA</v>
          </cell>
          <cell r="F1826" t="str">
            <v>2 - Outros Profissionais da Saúde</v>
          </cell>
          <cell r="G1826" t="str">
            <v>322205</v>
          </cell>
          <cell r="H1826">
            <v>45474</v>
          </cell>
          <cell r="J1826">
            <v>283.61</v>
          </cell>
          <cell r="O1826">
            <v>1.82</v>
          </cell>
          <cell r="R1826">
            <v>307.2</v>
          </cell>
          <cell r="S1826">
            <v>88.17</v>
          </cell>
          <cell r="Y1826">
            <v>1653.3100000000002</v>
          </cell>
          <cell r="AB1826" t="str">
            <v>PL14434</v>
          </cell>
        </row>
        <row r="1827">
          <cell r="C1827" t="str">
            <v>HOSPITAL MESTRE VITALINO</v>
          </cell>
          <cell r="E1827" t="str">
            <v>NAIANA DOS ANJOS SANTOS</v>
          </cell>
          <cell r="F1827" t="str">
            <v>2 - Outros Profissionais da Saúde</v>
          </cell>
          <cell r="G1827" t="str">
            <v>223505</v>
          </cell>
          <cell r="H1827">
            <v>45474</v>
          </cell>
          <cell r="J1827">
            <v>317.22000000000003</v>
          </cell>
          <cell r="L1827">
            <v>95.865238095199999</v>
          </cell>
          <cell r="M1827">
            <v>4.1100000000000003</v>
          </cell>
          <cell r="O1827">
            <v>1.35</v>
          </cell>
        </row>
        <row r="1828">
          <cell r="C1828" t="str">
            <v>HOSPITAL MESTRE VITALINO</v>
          </cell>
          <cell r="E1828" t="str">
            <v>NAIANE FERREIRA DA SILVA NEVES</v>
          </cell>
          <cell r="F1828" t="str">
            <v>3 - Administrativo</v>
          </cell>
          <cell r="G1828" t="str">
            <v>252545</v>
          </cell>
          <cell r="H1828">
            <v>45474</v>
          </cell>
          <cell r="J1828">
            <v>275.08999999999997</v>
          </cell>
          <cell r="O1828">
            <v>1.82</v>
          </cell>
        </row>
        <row r="1829">
          <cell r="C1829" t="str">
            <v>HOSPITAL MESTRE VITALINO</v>
          </cell>
          <cell r="E1829" t="str">
            <v>NAIANY MONISE GOMES RAMALHO</v>
          </cell>
          <cell r="F1829" t="str">
            <v>2 - Outros Profissionais da Saúde</v>
          </cell>
          <cell r="G1829" t="str">
            <v>223505</v>
          </cell>
          <cell r="H1829">
            <v>45474</v>
          </cell>
          <cell r="J1829">
            <v>421.62</v>
          </cell>
          <cell r="L1829">
            <v>95.865238095199999</v>
          </cell>
          <cell r="M1829">
            <v>4.1100000000000003</v>
          </cell>
          <cell r="O1829">
            <v>1.35</v>
          </cell>
          <cell r="Y1829">
            <v>972.42</v>
          </cell>
          <cell r="AB1829" t="str">
            <v>PL14434</v>
          </cell>
        </row>
        <row r="1830">
          <cell r="C1830" t="str">
            <v>HOSPITAL MESTRE VITALINO</v>
          </cell>
          <cell r="E1830" t="str">
            <v>NAIDIJANE GALDINO DE LIMA CAPITULINO</v>
          </cell>
          <cell r="F1830" t="str">
            <v>2 - Outros Profissionais da Saúde</v>
          </cell>
          <cell r="G1830" t="str">
            <v>322205</v>
          </cell>
          <cell r="H1830">
            <v>45474</v>
          </cell>
          <cell r="J1830">
            <v>318.49</v>
          </cell>
          <cell r="L1830">
            <v>95.865238095199999</v>
          </cell>
          <cell r="M1830">
            <v>29.39</v>
          </cell>
          <cell r="O1830">
            <v>1.82</v>
          </cell>
          <cell r="R1830">
            <v>307.2</v>
          </cell>
          <cell r="S1830">
            <v>88.17</v>
          </cell>
          <cell r="Y1830">
            <v>1653.3100000000002</v>
          </cell>
          <cell r="AB1830" t="str">
            <v>PL14434</v>
          </cell>
        </row>
        <row r="1831">
          <cell r="C1831" t="str">
            <v>HOSPITAL MESTRE VITALINO</v>
          </cell>
          <cell r="E1831" t="str">
            <v>NAIR CAROLINE SILVA DE OLIVEIRA</v>
          </cell>
          <cell r="F1831" t="str">
            <v>2 - Outros Profissionais da Saúde</v>
          </cell>
          <cell r="G1831" t="str">
            <v>322205</v>
          </cell>
          <cell r="H1831">
            <v>45474</v>
          </cell>
          <cell r="J1831">
            <v>300.8</v>
          </cell>
          <cell r="L1831">
            <v>95.865238095199999</v>
          </cell>
          <cell r="M1831">
            <v>29.39</v>
          </cell>
          <cell r="O1831">
            <v>1.82</v>
          </cell>
          <cell r="U1831">
            <v>77.55</v>
          </cell>
          <cell r="X1831" t="str">
            <v>AUX. CRECHE I</v>
          </cell>
          <cell r="Y1831">
            <v>1653.3100000000002</v>
          </cell>
          <cell r="AB1831" t="str">
            <v>PL14434</v>
          </cell>
        </row>
        <row r="1832">
          <cell r="C1832" t="str">
            <v>HOSPITAL MESTRE VITALINO</v>
          </cell>
          <cell r="E1832" t="str">
            <v>NAIR DE OLIVEIRA GALVAO</v>
          </cell>
          <cell r="F1832" t="str">
            <v>2 - Outros Profissionais da Saúde</v>
          </cell>
          <cell r="G1832" t="str">
            <v>322205</v>
          </cell>
          <cell r="H1832">
            <v>45474</v>
          </cell>
          <cell r="J1832">
            <v>301.24</v>
          </cell>
          <cell r="L1832">
            <v>95.865238095199999</v>
          </cell>
          <cell r="M1832">
            <v>28.41</v>
          </cell>
          <cell r="O1832">
            <v>1.82</v>
          </cell>
          <cell r="Y1832">
            <v>1653.3100000000002</v>
          </cell>
          <cell r="AB1832" t="str">
            <v>PL14434</v>
          </cell>
        </row>
        <row r="1833">
          <cell r="C1833" t="str">
            <v>HOSPITAL MESTRE VITALINO</v>
          </cell>
          <cell r="E1833" t="str">
            <v>NAJARA REMIGIO FIGUEIREDO</v>
          </cell>
          <cell r="F1833" t="str">
            <v>1 - Médico</v>
          </cell>
          <cell r="G1833" t="str">
            <v>225124</v>
          </cell>
          <cell r="H1833">
            <v>45474</v>
          </cell>
          <cell r="J1833">
            <v>746.14</v>
          </cell>
          <cell r="L1833">
            <v>95.865238095199999</v>
          </cell>
          <cell r="M1833">
            <v>4.24</v>
          </cell>
          <cell r="O1833">
            <v>5.77</v>
          </cell>
          <cell r="P1833">
            <v>1.23</v>
          </cell>
        </row>
        <row r="1834">
          <cell r="C1834" t="str">
            <v>HOSPITAL MESTRE VITALINO</v>
          </cell>
          <cell r="E1834" t="str">
            <v>NANCY BARBOSA DA SILVA</v>
          </cell>
          <cell r="F1834" t="str">
            <v>2 - Outros Profissionais da Saúde</v>
          </cell>
          <cell r="G1834" t="str">
            <v>324115</v>
          </cell>
          <cell r="H1834">
            <v>45474</v>
          </cell>
          <cell r="J1834">
            <v>330.35</v>
          </cell>
          <cell r="L1834">
            <v>95.865238095199999</v>
          </cell>
          <cell r="M1834">
            <v>2.5099999999999998</v>
          </cell>
          <cell r="O1834">
            <v>10</v>
          </cell>
        </row>
        <row r="1835">
          <cell r="C1835" t="str">
            <v>HOSPITAL MESTRE VITALINO</v>
          </cell>
          <cell r="E1835" t="str">
            <v>NANERY SANTIAGO DE ALMEIDA DA SILVA BARRETO</v>
          </cell>
          <cell r="F1835" t="str">
            <v>2 - Outros Profissionais da Saúde</v>
          </cell>
          <cell r="G1835" t="str">
            <v>322205</v>
          </cell>
          <cell r="H1835">
            <v>45474</v>
          </cell>
          <cell r="J1835">
            <v>295.87</v>
          </cell>
          <cell r="L1835">
            <v>95.865238095199999</v>
          </cell>
          <cell r="M1835">
            <v>23.51</v>
          </cell>
          <cell r="O1835">
            <v>1.82</v>
          </cell>
          <cell r="Y1835">
            <v>1653.3100000000002</v>
          </cell>
          <cell r="AB1835" t="str">
            <v>PL14434</v>
          </cell>
        </row>
        <row r="1836">
          <cell r="C1836" t="str">
            <v>HOSPITAL MESTRE VITALINO</v>
          </cell>
          <cell r="E1836" t="str">
            <v>NATALIA ALVES GOMES MORAES</v>
          </cell>
          <cell r="F1836" t="str">
            <v>2 - Outros Profissionais da Saúde</v>
          </cell>
          <cell r="G1836" t="str">
            <v>223505</v>
          </cell>
          <cell r="H1836">
            <v>45474</v>
          </cell>
          <cell r="J1836">
            <v>371.17</v>
          </cell>
          <cell r="L1836">
            <v>95.865238095199999</v>
          </cell>
          <cell r="M1836">
            <v>3.09</v>
          </cell>
          <cell r="O1836">
            <v>1.35</v>
          </cell>
          <cell r="Y1836">
            <v>1597.24</v>
          </cell>
          <cell r="AB1836" t="str">
            <v>PL14434</v>
          </cell>
        </row>
        <row r="1837">
          <cell r="C1837" t="str">
            <v>HOSPITAL MESTRE VITALINO</v>
          </cell>
          <cell r="E1837" t="str">
            <v>NATALIA CARLA DA SILVA PEREIRA SANTOS</v>
          </cell>
          <cell r="F1837" t="str">
            <v>2 - Outros Profissionais da Saúde</v>
          </cell>
          <cell r="G1837" t="str">
            <v>223505</v>
          </cell>
          <cell r="H1837">
            <v>45474</v>
          </cell>
          <cell r="J1837">
            <v>382.02</v>
          </cell>
          <cell r="L1837">
            <v>95.865238095199999</v>
          </cell>
          <cell r="M1837">
            <v>4.1100000000000003</v>
          </cell>
          <cell r="O1837">
            <v>1.35</v>
          </cell>
          <cell r="Y1837">
            <v>972.42</v>
          </cell>
          <cell r="AB1837" t="str">
            <v>PL14434</v>
          </cell>
        </row>
        <row r="1838">
          <cell r="C1838" t="str">
            <v>HOSPITAL MESTRE VITALINO</v>
          </cell>
          <cell r="E1838" t="str">
            <v>NATALIA CATALINY DA SILVA SANTOS</v>
          </cell>
          <cell r="F1838" t="str">
            <v>2 - Outros Profissionais da Saúde</v>
          </cell>
          <cell r="G1838" t="str">
            <v>251605</v>
          </cell>
          <cell r="H1838">
            <v>45474</v>
          </cell>
          <cell r="J1838">
            <v>214.89</v>
          </cell>
          <cell r="O1838">
            <v>1.82</v>
          </cell>
          <cell r="U1838">
            <v>80.95</v>
          </cell>
          <cell r="X1838" t="str">
            <v>AUX. CRECHE I</v>
          </cell>
        </row>
        <row r="1839">
          <cell r="C1839" t="str">
            <v>HOSPITAL MESTRE VITALINO</v>
          </cell>
          <cell r="E1839" t="str">
            <v>NATALIA DE OLIVEIRA SILVA</v>
          </cell>
          <cell r="F1839" t="str">
            <v>2 - Outros Profissionais da Saúde</v>
          </cell>
          <cell r="G1839" t="str">
            <v>322205</v>
          </cell>
          <cell r="H1839">
            <v>45474</v>
          </cell>
          <cell r="J1839">
            <v>285.63</v>
          </cell>
          <cell r="L1839">
            <v>95.865238095199999</v>
          </cell>
          <cell r="M1839">
            <v>0</v>
          </cell>
          <cell r="O1839">
            <v>1.82</v>
          </cell>
          <cell r="Y1839">
            <v>1653.3100000000002</v>
          </cell>
          <cell r="AB1839" t="str">
            <v>PL14434</v>
          </cell>
        </row>
        <row r="1840">
          <cell r="C1840" t="str">
            <v>HOSPITAL MESTRE VITALINO</v>
          </cell>
          <cell r="E1840" t="str">
            <v>NATALIA LUANA DA SILVA</v>
          </cell>
          <cell r="F1840" t="str">
            <v>2 - Outros Profissionais da Saúde</v>
          </cell>
          <cell r="G1840" t="str">
            <v>322205</v>
          </cell>
          <cell r="H1840">
            <v>45474</v>
          </cell>
          <cell r="J1840">
            <v>343.27</v>
          </cell>
          <cell r="L1840">
            <v>95.865238095199999</v>
          </cell>
          <cell r="M1840">
            <v>0</v>
          </cell>
          <cell r="O1840">
            <v>1.82</v>
          </cell>
          <cell r="U1840">
            <v>77.55</v>
          </cell>
          <cell r="X1840" t="str">
            <v>AUX. CRECHE I, AUX.CRECHE FÉRIAS</v>
          </cell>
          <cell r="Y1840">
            <v>1653.3100000000002</v>
          </cell>
          <cell r="AB1840" t="str">
            <v>PL14434</v>
          </cell>
        </row>
        <row r="1841">
          <cell r="C1841" t="str">
            <v>HOSPITAL MESTRE VITALINO</v>
          </cell>
          <cell r="E1841" t="str">
            <v>NATALIA MARIA DA SILVA</v>
          </cell>
          <cell r="F1841" t="str">
            <v>2 - Outros Profissionais da Saúde</v>
          </cell>
          <cell r="G1841" t="str">
            <v>322205</v>
          </cell>
          <cell r="H1841">
            <v>45474</v>
          </cell>
          <cell r="J1841">
            <v>305.45</v>
          </cell>
          <cell r="L1841">
            <v>95.865238095199999</v>
          </cell>
          <cell r="M1841">
            <v>29.39</v>
          </cell>
          <cell r="O1841">
            <v>1.82</v>
          </cell>
          <cell r="U1841">
            <v>77.55</v>
          </cell>
          <cell r="X1841" t="str">
            <v>AUX. CRECHE I</v>
          </cell>
          <cell r="Y1841">
            <v>1653.3100000000002</v>
          </cell>
          <cell r="AB1841" t="str">
            <v>PL14434</v>
          </cell>
        </row>
        <row r="1842">
          <cell r="C1842" t="str">
            <v>HOSPITAL MESTRE VITALINO</v>
          </cell>
          <cell r="E1842" t="str">
            <v>NATALIA PEREIRA DA SILVA LIMA</v>
          </cell>
          <cell r="F1842" t="str">
            <v>2 - Outros Profissionais da Saúde</v>
          </cell>
          <cell r="G1842" t="str">
            <v>322205</v>
          </cell>
          <cell r="H1842">
            <v>45474</v>
          </cell>
          <cell r="J1842">
            <v>293.11</v>
          </cell>
          <cell r="L1842">
            <v>95.865238095199999</v>
          </cell>
          <cell r="M1842">
            <v>29.39</v>
          </cell>
          <cell r="O1842">
            <v>1.82</v>
          </cell>
          <cell r="Y1842">
            <v>1653.3100000000002</v>
          </cell>
          <cell r="AB1842" t="str">
            <v>PL14434</v>
          </cell>
        </row>
        <row r="1843">
          <cell r="C1843" t="str">
            <v>HOSPITAL MESTRE VITALINO</v>
          </cell>
          <cell r="E1843" t="str">
            <v>NATALIA RAFAELLA DA SILVA</v>
          </cell>
          <cell r="F1843" t="str">
            <v>2 - Outros Profissionais da Saúde</v>
          </cell>
          <cell r="G1843" t="str">
            <v>322205</v>
          </cell>
          <cell r="H1843">
            <v>45474</v>
          </cell>
          <cell r="J1843">
            <v>300.92</v>
          </cell>
          <cell r="L1843">
            <v>95.865238095199999</v>
          </cell>
          <cell r="M1843">
            <v>29.39</v>
          </cell>
          <cell r="O1843">
            <v>1.82</v>
          </cell>
          <cell r="Y1843">
            <v>1653.3100000000002</v>
          </cell>
          <cell r="AB1843" t="str">
            <v>PL14434</v>
          </cell>
        </row>
        <row r="1844">
          <cell r="C1844" t="str">
            <v>HOSPITAL MESTRE VITALINO</v>
          </cell>
          <cell r="E1844" t="str">
            <v>NATALLY CRIS DE OLIVEIRA SILVA</v>
          </cell>
          <cell r="F1844" t="str">
            <v>2 - Outros Profissionais da Saúde</v>
          </cell>
          <cell r="G1844" t="str">
            <v>223505</v>
          </cell>
          <cell r="H1844">
            <v>45474</v>
          </cell>
          <cell r="J1844">
            <v>409.71</v>
          </cell>
          <cell r="L1844">
            <v>95.865238095199999</v>
          </cell>
          <cell r="M1844">
            <v>3.59</v>
          </cell>
          <cell r="O1844">
            <v>1.35</v>
          </cell>
          <cell r="R1844">
            <v>115.19999999999999</v>
          </cell>
          <cell r="S1844">
            <v>115.2</v>
          </cell>
          <cell r="U1844">
            <v>120.26</v>
          </cell>
          <cell r="X1844" t="str">
            <v>AUX. CRECHE I</v>
          </cell>
          <cell r="Y1844">
            <v>1597.24</v>
          </cell>
          <cell r="AB1844" t="str">
            <v>PL14434</v>
          </cell>
        </row>
        <row r="1845">
          <cell r="C1845" t="str">
            <v>HOSPITAL MESTRE VITALINO</v>
          </cell>
          <cell r="E1845" t="str">
            <v>NATHALIA BEATRIZ DE ANDRADE OLIVEIRA</v>
          </cell>
          <cell r="F1845" t="str">
            <v>3 - Administrativo</v>
          </cell>
          <cell r="G1845" t="str">
            <v>513430</v>
          </cell>
          <cell r="H1845">
            <v>45474</v>
          </cell>
          <cell r="J1845">
            <v>156.72999999999999</v>
          </cell>
          <cell r="L1845">
            <v>95.865238095199999</v>
          </cell>
          <cell r="M1845">
            <v>28.24</v>
          </cell>
          <cell r="O1845">
            <v>1.82</v>
          </cell>
        </row>
        <row r="1846">
          <cell r="C1846" t="str">
            <v>HOSPITAL MESTRE VITALINO</v>
          </cell>
          <cell r="E1846" t="str">
            <v>NATHALIA MARIA BARBOSA SANTOS</v>
          </cell>
          <cell r="F1846" t="str">
            <v>2 - Outros Profissionais da Saúde</v>
          </cell>
          <cell r="G1846" t="str">
            <v>322205</v>
          </cell>
          <cell r="H1846">
            <v>45474</v>
          </cell>
          <cell r="J1846">
            <v>304.25</v>
          </cell>
          <cell r="L1846">
            <v>95.865238095199999</v>
          </cell>
          <cell r="M1846">
            <v>29.39</v>
          </cell>
          <cell r="O1846">
            <v>1.82</v>
          </cell>
          <cell r="U1846">
            <v>77.55</v>
          </cell>
          <cell r="X1846" t="str">
            <v>AUX. CRECHE I</v>
          </cell>
          <cell r="Y1846">
            <v>1653.3100000000002</v>
          </cell>
          <cell r="AB1846" t="str">
            <v>PL14434</v>
          </cell>
        </row>
        <row r="1847">
          <cell r="C1847" t="str">
            <v>HOSPITAL MESTRE VITALINO</v>
          </cell>
          <cell r="E1847" t="str">
            <v>NATHALIA MARTINS DA COSTA E SILVA</v>
          </cell>
          <cell r="F1847" t="str">
            <v>1 - Médico</v>
          </cell>
          <cell r="G1847" t="str">
            <v>225125</v>
          </cell>
          <cell r="H1847">
            <v>45474</v>
          </cell>
          <cell r="J1847">
            <v>1147.01</v>
          </cell>
          <cell r="L1847">
            <v>95.865238095199999</v>
          </cell>
          <cell r="M1847">
            <v>4.24</v>
          </cell>
          <cell r="O1847">
            <v>5.77</v>
          </cell>
          <cell r="P1847">
            <v>1.23</v>
          </cell>
        </row>
        <row r="1848">
          <cell r="C1848" t="str">
            <v>HOSPITAL MESTRE VITALINO</v>
          </cell>
          <cell r="E1848" t="str">
            <v>NATHALIA OLIVEIRA DA SILVA</v>
          </cell>
          <cell r="F1848" t="str">
            <v>3 - Administrativo</v>
          </cell>
          <cell r="G1848" t="str">
            <v>521130</v>
          </cell>
          <cell r="H1848">
            <v>45474</v>
          </cell>
          <cell r="J1848">
            <v>240.49</v>
          </cell>
          <cell r="L1848">
            <v>95.865238095199999</v>
          </cell>
          <cell r="M1848">
            <v>28.24</v>
          </cell>
          <cell r="O1848">
            <v>1.82</v>
          </cell>
        </row>
        <row r="1849">
          <cell r="C1849" t="str">
            <v>HOSPITAL MESTRE VITALINO</v>
          </cell>
          <cell r="E1849" t="str">
            <v>NATHALIA SANTOS DE SA</v>
          </cell>
          <cell r="F1849" t="str">
            <v>3 - Administrativo</v>
          </cell>
          <cell r="G1849" t="str">
            <v>223710</v>
          </cell>
          <cell r="H1849">
            <v>45474</v>
          </cell>
          <cell r="J1849">
            <v>305.94</v>
          </cell>
          <cell r="O1849">
            <v>1.82</v>
          </cell>
        </row>
        <row r="1850">
          <cell r="C1850" t="str">
            <v>HOSPITAL MESTRE VITALINO</v>
          </cell>
          <cell r="E1850" t="str">
            <v>NATHALLI VITORIA NASCIMENTO CAJUEIRO</v>
          </cell>
          <cell r="F1850" t="str">
            <v>3 - Administrativo</v>
          </cell>
          <cell r="G1850" t="str">
            <v>521130</v>
          </cell>
          <cell r="H1850">
            <v>45474</v>
          </cell>
          <cell r="J1850">
            <v>212.03</v>
          </cell>
          <cell r="L1850">
            <v>95.865238095199999</v>
          </cell>
          <cell r="M1850">
            <v>0</v>
          </cell>
          <cell r="O1850">
            <v>1.82</v>
          </cell>
        </row>
        <row r="1851">
          <cell r="C1851" t="str">
            <v>HOSPITAL MESTRE VITALINO</v>
          </cell>
          <cell r="E1851" t="str">
            <v>NATHALY LIVINA DOS SANTOS VALENTIN SILVA</v>
          </cell>
          <cell r="F1851" t="str">
            <v>2 - Outros Profissionais da Saúde</v>
          </cell>
          <cell r="G1851" t="str">
            <v>322205</v>
          </cell>
          <cell r="H1851">
            <v>45474</v>
          </cell>
          <cell r="L1851">
            <v>95.865238095199999</v>
          </cell>
          <cell r="M1851">
            <v>0</v>
          </cell>
          <cell r="O1851">
            <v>1.82</v>
          </cell>
        </row>
        <row r="1852">
          <cell r="C1852" t="str">
            <v>HOSPITAL MESTRE VITALINO</v>
          </cell>
          <cell r="E1852" t="str">
            <v>NATHALY THAYS SILVA FARIAS CARVALHO</v>
          </cell>
          <cell r="F1852" t="str">
            <v>2 - Outros Profissionais da Saúde</v>
          </cell>
          <cell r="G1852" t="str">
            <v>223605</v>
          </cell>
          <cell r="H1852">
            <v>45474</v>
          </cell>
          <cell r="J1852">
            <v>277.98</v>
          </cell>
          <cell r="L1852">
            <v>95.865238095199999</v>
          </cell>
          <cell r="M1852">
            <v>3.68</v>
          </cell>
          <cell r="O1852">
            <v>1.35</v>
          </cell>
          <cell r="U1852">
            <v>116.77</v>
          </cell>
          <cell r="X1852" t="str">
            <v>AUX. CRECHE I</v>
          </cell>
        </row>
        <row r="1853">
          <cell r="C1853" t="str">
            <v>HOSPITAL MESTRE VITALINO</v>
          </cell>
          <cell r="E1853" t="str">
            <v>NATYSSON GABRIEL RODRIGUES CAVALCANTI</v>
          </cell>
          <cell r="F1853" t="str">
            <v>3 - Administrativo</v>
          </cell>
          <cell r="G1853" t="str">
            <v>312105</v>
          </cell>
          <cell r="H1853">
            <v>45474</v>
          </cell>
          <cell r="J1853">
            <v>185.05</v>
          </cell>
          <cell r="O1853">
            <v>1.82</v>
          </cell>
          <cell r="U1853">
            <v>51.98</v>
          </cell>
          <cell r="X1853" t="str">
            <v>AUX DE FERRAMENTA</v>
          </cell>
        </row>
        <row r="1854">
          <cell r="C1854" t="str">
            <v>HOSPITAL MESTRE VITALINO</v>
          </cell>
          <cell r="E1854" t="str">
            <v>NAYARA GABRIELY MATOSO FERREIRA SILVA</v>
          </cell>
          <cell r="F1854" t="str">
            <v>3 - Administrativo</v>
          </cell>
          <cell r="G1854" t="str">
            <v>521130</v>
          </cell>
          <cell r="H1854">
            <v>45474</v>
          </cell>
          <cell r="J1854">
            <v>144.25</v>
          </cell>
          <cell r="O1854">
            <v>1.82</v>
          </cell>
        </row>
        <row r="1855">
          <cell r="C1855" t="str">
            <v>HOSPITAL MESTRE VITALINO</v>
          </cell>
          <cell r="E1855" t="str">
            <v>NAYARA GOMES DA SILVA FERREIRA</v>
          </cell>
          <cell r="F1855" t="str">
            <v>2 - Outros Profissionais da Saúde</v>
          </cell>
          <cell r="G1855" t="str">
            <v>322205</v>
          </cell>
          <cell r="H1855">
            <v>45474</v>
          </cell>
          <cell r="J1855">
            <v>298.48</v>
          </cell>
          <cell r="O1855">
            <v>1.82</v>
          </cell>
          <cell r="Y1855">
            <v>1653.3100000000002</v>
          </cell>
          <cell r="AB1855" t="str">
            <v>PL14434</v>
          </cell>
        </row>
        <row r="1856">
          <cell r="C1856" t="str">
            <v>HOSPITAL MESTRE VITALINO</v>
          </cell>
          <cell r="E1856" t="str">
            <v>NAYARA KELLY FELIX FERREIRA</v>
          </cell>
          <cell r="F1856" t="str">
            <v>2 - Outros Profissionais da Saúde</v>
          </cell>
          <cell r="G1856" t="str">
            <v>223505</v>
          </cell>
          <cell r="H1856">
            <v>45474</v>
          </cell>
          <cell r="J1856">
            <v>363.42</v>
          </cell>
          <cell r="L1856">
            <v>95.865238095199999</v>
          </cell>
          <cell r="M1856">
            <v>3.09</v>
          </cell>
          <cell r="O1856">
            <v>1.35</v>
          </cell>
          <cell r="R1856">
            <v>110.39999999999999</v>
          </cell>
          <cell r="S1856">
            <v>110.4</v>
          </cell>
          <cell r="Y1856">
            <v>1597.24</v>
          </cell>
          <cell r="AB1856" t="str">
            <v>PL14434</v>
          </cell>
        </row>
        <row r="1857">
          <cell r="C1857" t="str">
            <v>HOSPITAL MESTRE VITALINO</v>
          </cell>
          <cell r="E1857" t="str">
            <v>NETANIAS VILARIM ARAUJO</v>
          </cell>
          <cell r="F1857" t="str">
            <v>2 - Outros Profissionais da Saúde</v>
          </cell>
          <cell r="G1857" t="str">
            <v>322205</v>
          </cell>
          <cell r="H1857">
            <v>45474</v>
          </cell>
          <cell r="J1857">
            <v>305.3</v>
          </cell>
          <cell r="L1857">
            <v>95.865238095199999</v>
          </cell>
          <cell r="M1857">
            <v>29.39</v>
          </cell>
          <cell r="O1857">
            <v>1.82</v>
          </cell>
          <cell r="Y1857">
            <v>1653.3100000000002</v>
          </cell>
          <cell r="AB1857" t="str">
            <v>PL14434</v>
          </cell>
        </row>
        <row r="1858">
          <cell r="C1858" t="str">
            <v>HOSPITAL MESTRE VITALINO</v>
          </cell>
          <cell r="E1858" t="str">
            <v>NICOLAS DE ARAUJO CUNHA</v>
          </cell>
          <cell r="F1858" t="str">
            <v>3 - Administrativo</v>
          </cell>
          <cell r="G1858" t="str">
            <v>521130</v>
          </cell>
          <cell r="H1858">
            <v>45474</v>
          </cell>
          <cell r="L1858">
            <v>95.865238095199999</v>
          </cell>
          <cell r="M1858">
            <v>0</v>
          </cell>
          <cell r="O1858">
            <v>1.82</v>
          </cell>
        </row>
        <row r="1859">
          <cell r="C1859" t="str">
            <v>HOSPITAL MESTRE VITALINO</v>
          </cell>
          <cell r="E1859" t="str">
            <v>NIEDJA KARINA DOS SANTOS</v>
          </cell>
          <cell r="F1859" t="str">
            <v>2 - Outros Profissionais da Saúde</v>
          </cell>
          <cell r="G1859" t="str">
            <v>322205</v>
          </cell>
          <cell r="H1859">
            <v>45474</v>
          </cell>
          <cell r="J1859">
            <v>302.02</v>
          </cell>
          <cell r="L1859">
            <v>95.865238095199999</v>
          </cell>
          <cell r="M1859">
            <v>29.39</v>
          </cell>
          <cell r="O1859">
            <v>1.82</v>
          </cell>
          <cell r="Y1859">
            <v>1653.3100000000002</v>
          </cell>
          <cell r="AB1859" t="str">
            <v>PL14434</v>
          </cell>
        </row>
        <row r="1860">
          <cell r="C1860" t="str">
            <v>HOSPITAL MESTRE VITALINO</v>
          </cell>
          <cell r="E1860" t="str">
            <v>NIKAELLY CORDEIRO CABRAL</v>
          </cell>
          <cell r="F1860" t="str">
            <v>3 - Administrativo</v>
          </cell>
          <cell r="G1860" t="str">
            <v>223710</v>
          </cell>
          <cell r="H1860">
            <v>45474</v>
          </cell>
          <cell r="J1860">
            <v>305.94</v>
          </cell>
          <cell r="O1860">
            <v>1.82</v>
          </cell>
        </row>
        <row r="1861">
          <cell r="C1861" t="str">
            <v>HOSPITAL MESTRE VITALINO</v>
          </cell>
          <cell r="E1861" t="str">
            <v>NIVALDO JOSE DA SILVA</v>
          </cell>
          <cell r="F1861" t="str">
            <v>3 - Administrativo</v>
          </cell>
          <cell r="G1861" t="str">
            <v>312105</v>
          </cell>
          <cell r="H1861">
            <v>45474</v>
          </cell>
          <cell r="J1861">
            <v>238.04</v>
          </cell>
          <cell r="O1861">
            <v>1.82</v>
          </cell>
          <cell r="U1861">
            <v>50.25</v>
          </cell>
          <cell r="X1861" t="str">
            <v>AUX DE FERRAMENTA</v>
          </cell>
        </row>
        <row r="1862">
          <cell r="C1862" t="str">
            <v>HOSPITAL MESTRE VITALINO</v>
          </cell>
          <cell r="E1862" t="str">
            <v>NIVEA CAROLLYNE RODRIGUES BEZERRA DA SILVA</v>
          </cell>
          <cell r="F1862" t="str">
            <v>2 - Outros Profissionais da Saúde</v>
          </cell>
          <cell r="G1862" t="str">
            <v>223505</v>
          </cell>
          <cell r="H1862">
            <v>45474</v>
          </cell>
          <cell r="J1862">
            <v>415.1</v>
          </cell>
          <cell r="L1862">
            <v>95.865238095199999</v>
          </cell>
          <cell r="M1862">
            <v>4.1100000000000003</v>
          </cell>
          <cell r="O1862">
            <v>1.35</v>
          </cell>
          <cell r="U1862">
            <v>120.26</v>
          </cell>
          <cell r="X1862" t="str">
            <v>AUX. CRECHE I</v>
          </cell>
          <cell r="Y1862">
            <v>972.42</v>
          </cell>
          <cell r="AB1862" t="str">
            <v>PL14434</v>
          </cell>
        </row>
        <row r="1863">
          <cell r="C1863" t="str">
            <v>HOSPITAL MESTRE VITALINO</v>
          </cell>
          <cell r="E1863" t="str">
            <v>NOEDJA GUEDES DOS SANTOS</v>
          </cell>
          <cell r="F1863" t="str">
            <v>2 - Outros Profissionais da Saúde</v>
          </cell>
          <cell r="G1863" t="str">
            <v>223505</v>
          </cell>
          <cell r="H1863">
            <v>45474</v>
          </cell>
          <cell r="J1863">
            <v>405.13</v>
          </cell>
          <cell r="L1863">
            <v>95.865238095199999</v>
          </cell>
          <cell r="M1863">
            <v>3.85</v>
          </cell>
          <cell r="O1863">
            <v>1.35</v>
          </cell>
          <cell r="Y1863">
            <v>1130.8899999999999</v>
          </cell>
          <cell r="AB1863" t="str">
            <v>PL14434</v>
          </cell>
        </row>
        <row r="1864">
          <cell r="C1864" t="str">
            <v>HOSPITAL MESTRE VITALINO</v>
          </cell>
          <cell r="E1864" t="str">
            <v>NOEMIA SANTOS LEMOS</v>
          </cell>
          <cell r="F1864" t="str">
            <v>2 - Outros Profissionais da Saúde</v>
          </cell>
          <cell r="G1864" t="str">
            <v>322205</v>
          </cell>
          <cell r="H1864">
            <v>45474</v>
          </cell>
          <cell r="J1864">
            <v>311.38</v>
          </cell>
          <cell r="O1864">
            <v>1.82</v>
          </cell>
          <cell r="U1864">
            <v>77.55</v>
          </cell>
          <cell r="X1864" t="str">
            <v>AUX.CRECHE II</v>
          </cell>
          <cell r="Y1864">
            <v>1653.3100000000002</v>
          </cell>
          <cell r="AB1864" t="str">
            <v>PL14434</v>
          </cell>
        </row>
        <row r="1865">
          <cell r="C1865" t="str">
            <v>HOSPITAL MESTRE VITALINO</v>
          </cell>
          <cell r="E1865" t="str">
            <v>NUBIA RAFAELLE DE LIMA</v>
          </cell>
          <cell r="F1865" t="str">
            <v>2 - Outros Profissionais da Saúde</v>
          </cell>
          <cell r="G1865" t="str">
            <v>322205</v>
          </cell>
          <cell r="H1865">
            <v>45474</v>
          </cell>
          <cell r="J1865">
            <v>313.58</v>
          </cell>
          <cell r="L1865">
            <v>95.865238095199999</v>
          </cell>
          <cell r="M1865">
            <v>29.39</v>
          </cell>
          <cell r="O1865">
            <v>1.82</v>
          </cell>
          <cell r="Y1865">
            <v>1653.3100000000002</v>
          </cell>
          <cell r="AB1865" t="str">
            <v>PL14434</v>
          </cell>
        </row>
        <row r="1866">
          <cell r="C1866" t="str">
            <v>HOSPITAL MESTRE VITALINO</v>
          </cell>
          <cell r="E1866" t="str">
            <v>NUBYA ANNYEDJA MARCELINO DA SILVA</v>
          </cell>
          <cell r="F1866" t="str">
            <v>2 - Outros Profissionais da Saúde</v>
          </cell>
          <cell r="G1866" t="str">
            <v>223505</v>
          </cell>
          <cell r="H1866">
            <v>45474</v>
          </cell>
          <cell r="J1866">
            <v>488.65</v>
          </cell>
          <cell r="L1866">
            <v>95.865238095199999</v>
          </cell>
          <cell r="M1866">
            <v>0</v>
          </cell>
          <cell r="O1866">
            <v>1.35</v>
          </cell>
          <cell r="Y1866">
            <v>1130.8899999999999</v>
          </cell>
          <cell r="AB1866" t="str">
            <v>PL14434</v>
          </cell>
        </row>
        <row r="1867">
          <cell r="C1867" t="str">
            <v>HOSPITAL MESTRE VITALINO</v>
          </cell>
          <cell r="E1867" t="str">
            <v>NYEDJA SANDRA DA SILVA MONTEIRO</v>
          </cell>
          <cell r="F1867" t="str">
            <v>2 - Outros Profissionais da Saúde</v>
          </cell>
          <cell r="G1867" t="str">
            <v>322205</v>
          </cell>
          <cell r="H1867">
            <v>45474</v>
          </cell>
          <cell r="J1867">
            <v>283.61</v>
          </cell>
          <cell r="O1867">
            <v>1.82</v>
          </cell>
          <cell r="Y1867">
            <v>1653.3100000000002</v>
          </cell>
          <cell r="AB1867" t="str">
            <v>PL14434</v>
          </cell>
        </row>
        <row r="1868">
          <cell r="C1868" t="str">
            <v>HOSPITAL MESTRE VITALINO</v>
          </cell>
          <cell r="E1868" t="str">
            <v>NYELDSON LEANDRO DA SILVA</v>
          </cell>
          <cell r="F1868" t="str">
            <v>3 - Administrativo</v>
          </cell>
          <cell r="G1868" t="str">
            <v>515110</v>
          </cell>
          <cell r="H1868">
            <v>45474</v>
          </cell>
          <cell r="J1868">
            <v>157.04</v>
          </cell>
          <cell r="L1868">
            <v>95.865238095199999</v>
          </cell>
          <cell r="M1868">
            <v>26.36</v>
          </cell>
          <cell r="O1868">
            <v>1.82</v>
          </cell>
        </row>
        <row r="1869">
          <cell r="C1869" t="str">
            <v>HOSPITAL MESTRE VITALINO</v>
          </cell>
          <cell r="E1869" t="str">
            <v>OCILENE DE FATIMA SANTOS DE OLIVEIRA</v>
          </cell>
          <cell r="F1869" t="str">
            <v>3 - Administrativo</v>
          </cell>
          <cell r="G1869" t="str">
            <v>411010</v>
          </cell>
          <cell r="H1869">
            <v>45474</v>
          </cell>
          <cell r="J1869">
            <v>139.88</v>
          </cell>
          <cell r="O1869">
            <v>1.82</v>
          </cell>
        </row>
        <row r="1870">
          <cell r="C1870" t="str">
            <v>HOSPITAL MESTRE VITALINO</v>
          </cell>
          <cell r="E1870" t="str">
            <v>OSANA RAQUEL DA SILVA BENICIO</v>
          </cell>
          <cell r="F1870" t="str">
            <v>3 - Administrativo</v>
          </cell>
          <cell r="G1870" t="str">
            <v>513430</v>
          </cell>
          <cell r="H1870">
            <v>45474</v>
          </cell>
          <cell r="J1870">
            <v>141.21</v>
          </cell>
          <cell r="L1870">
            <v>95.865238095199999</v>
          </cell>
          <cell r="M1870">
            <v>0</v>
          </cell>
          <cell r="O1870">
            <v>1.82</v>
          </cell>
          <cell r="U1870">
            <v>161.9</v>
          </cell>
          <cell r="X1870" t="str">
            <v>AUX. CRECHE I, AUX.CRECHE II</v>
          </cell>
        </row>
        <row r="1871">
          <cell r="C1871" t="str">
            <v>HOSPITAL MESTRE VITALINO</v>
          </cell>
          <cell r="E1871" t="str">
            <v>OSMAR DOS SANTOS SILVA</v>
          </cell>
          <cell r="F1871" t="str">
            <v>3 - Administrativo</v>
          </cell>
          <cell r="G1871" t="str">
            <v>517410</v>
          </cell>
          <cell r="H1871">
            <v>45474</v>
          </cell>
          <cell r="J1871">
            <v>177.33</v>
          </cell>
          <cell r="L1871">
            <v>95.865238095199999</v>
          </cell>
          <cell r="M1871">
            <v>0</v>
          </cell>
          <cell r="O1871">
            <v>1.82</v>
          </cell>
        </row>
        <row r="1872">
          <cell r="C1872" t="str">
            <v>HOSPITAL MESTRE VITALINO</v>
          </cell>
          <cell r="E1872" t="str">
            <v>OSMAR MATHEUS SOUSA SILVA</v>
          </cell>
          <cell r="F1872" t="str">
            <v>3 - Administrativo</v>
          </cell>
          <cell r="G1872" t="str">
            <v>514320</v>
          </cell>
          <cell r="H1872">
            <v>45474</v>
          </cell>
          <cell r="J1872">
            <v>144.44</v>
          </cell>
          <cell r="O1872">
            <v>1.82</v>
          </cell>
        </row>
        <row r="1873">
          <cell r="C1873" t="str">
            <v>HOSPITAL MESTRE VITALINO</v>
          </cell>
          <cell r="E1873" t="str">
            <v>OSMUNDO JOSE BEZERRA XAVIER</v>
          </cell>
          <cell r="F1873" t="str">
            <v>1 - Médico</v>
          </cell>
          <cell r="G1873" t="str">
            <v>225125</v>
          </cell>
          <cell r="H1873">
            <v>45474</v>
          </cell>
          <cell r="J1873">
            <v>918.18</v>
          </cell>
          <cell r="L1873">
            <v>95.865238095199999</v>
          </cell>
          <cell r="M1873">
            <v>4.24</v>
          </cell>
          <cell r="O1873">
            <v>5.77</v>
          </cell>
          <cell r="P1873">
            <v>1.23</v>
          </cell>
        </row>
        <row r="1874">
          <cell r="C1874" t="str">
            <v>HOSPITAL MESTRE VITALINO</v>
          </cell>
          <cell r="E1874" t="str">
            <v>OSVALDO CORDEIRO GALVAO NETO</v>
          </cell>
          <cell r="F1874" t="str">
            <v>3 - Administrativo</v>
          </cell>
          <cell r="G1874" t="str">
            <v>223710</v>
          </cell>
          <cell r="H1874">
            <v>45474</v>
          </cell>
          <cell r="J1874">
            <v>319.11</v>
          </cell>
          <cell r="O1874">
            <v>1.82</v>
          </cell>
        </row>
        <row r="1875">
          <cell r="C1875" t="str">
            <v>HOSPITAL MESTRE VITALINO</v>
          </cell>
          <cell r="E1875" t="str">
            <v>OTAVIANO PEREIRA DOS SANTOS</v>
          </cell>
          <cell r="F1875" t="str">
            <v>3 - Administrativo</v>
          </cell>
          <cell r="G1875" t="str">
            <v>782320</v>
          </cell>
          <cell r="H1875">
            <v>45474</v>
          </cell>
          <cell r="J1875">
            <v>286.25</v>
          </cell>
          <cell r="L1875">
            <v>95.865238095199999</v>
          </cell>
          <cell r="M1875">
            <v>44.04</v>
          </cell>
          <cell r="O1875">
            <v>1.82</v>
          </cell>
          <cell r="U1875">
            <v>259.33999999999997</v>
          </cell>
          <cell r="X1875" t="str">
            <v>GRATIFICACAO I</v>
          </cell>
        </row>
        <row r="1876">
          <cell r="C1876" t="str">
            <v>HOSPITAL MESTRE VITALINO</v>
          </cell>
          <cell r="E1876" t="str">
            <v>PAMELA STEFANY SALES DE HOLANDA</v>
          </cell>
          <cell r="F1876" t="str">
            <v>2 - Outros Profissionais da Saúde</v>
          </cell>
          <cell r="G1876" t="str">
            <v>324205</v>
          </cell>
          <cell r="H1876">
            <v>45474</v>
          </cell>
          <cell r="J1876">
            <v>234.16</v>
          </cell>
          <cell r="L1876">
            <v>95.865238095199999</v>
          </cell>
          <cell r="M1876">
            <v>37.020000000000003</v>
          </cell>
          <cell r="O1876">
            <v>1.82</v>
          </cell>
          <cell r="U1876">
            <v>71.14</v>
          </cell>
          <cell r="X1876" t="str">
            <v>AUX. CRECHE I</v>
          </cell>
        </row>
        <row r="1877">
          <cell r="C1877" t="str">
            <v>HOSPITAL MESTRE VITALINO</v>
          </cell>
          <cell r="E1877" t="str">
            <v>PAMELLA SILVA DE MORAES SOUZA</v>
          </cell>
          <cell r="F1877" t="str">
            <v>2 - Outros Profissionais da Saúde</v>
          </cell>
          <cell r="G1877" t="str">
            <v>322205</v>
          </cell>
          <cell r="H1877">
            <v>45474</v>
          </cell>
          <cell r="J1877">
            <v>311.04000000000002</v>
          </cell>
          <cell r="L1877">
            <v>95.865238095199999</v>
          </cell>
          <cell r="M1877">
            <v>29.39</v>
          </cell>
          <cell r="O1877">
            <v>1.82</v>
          </cell>
          <cell r="Y1877">
            <v>1653.3100000000002</v>
          </cell>
          <cell r="AB1877" t="str">
            <v>PL14434</v>
          </cell>
        </row>
        <row r="1878">
          <cell r="C1878" t="str">
            <v>HOSPITAL MESTRE VITALINO</v>
          </cell>
          <cell r="E1878" t="str">
            <v>PATRICIA ANIZIA DOS SANTOS</v>
          </cell>
          <cell r="F1878" t="str">
            <v>1 - Médico</v>
          </cell>
          <cell r="G1878" t="str">
            <v>225124</v>
          </cell>
          <cell r="H1878">
            <v>45474</v>
          </cell>
          <cell r="J1878">
            <v>1065.76</v>
          </cell>
          <cell r="L1878">
            <v>95.865238095199999</v>
          </cell>
          <cell r="M1878">
            <v>4.24</v>
          </cell>
          <cell r="O1878">
            <v>5.77</v>
          </cell>
          <cell r="P1878">
            <v>1.23</v>
          </cell>
        </row>
        <row r="1879">
          <cell r="C1879" t="str">
            <v>HOSPITAL MESTRE VITALINO</v>
          </cell>
          <cell r="E1879" t="str">
            <v>PATRICIA BARROS DOS SANTOS</v>
          </cell>
          <cell r="F1879" t="str">
            <v>2 - Outros Profissionais da Saúde</v>
          </cell>
          <cell r="G1879" t="str">
            <v>223505</v>
          </cell>
          <cell r="H1879">
            <v>45474</v>
          </cell>
          <cell r="J1879">
            <v>406.75</v>
          </cell>
          <cell r="L1879">
            <v>95.865238095199999</v>
          </cell>
          <cell r="M1879">
            <v>4.1100000000000003</v>
          </cell>
          <cell r="O1879">
            <v>1.35</v>
          </cell>
          <cell r="Y1879">
            <v>972.42</v>
          </cell>
          <cell r="AB1879" t="str">
            <v>PL14434</v>
          </cell>
        </row>
        <row r="1880">
          <cell r="C1880" t="str">
            <v>HOSPITAL MESTRE VITALINO</v>
          </cell>
          <cell r="E1880" t="str">
            <v>PATRICIA BEZERRA DA COSTA</v>
          </cell>
          <cell r="F1880" t="str">
            <v>2 - Outros Profissionais da Saúde</v>
          </cell>
          <cell r="G1880" t="str">
            <v>131210</v>
          </cell>
          <cell r="H1880">
            <v>45474</v>
          </cell>
          <cell r="J1880">
            <v>419.28</v>
          </cell>
          <cell r="L1880">
            <v>95.865238095199999</v>
          </cell>
          <cell r="M1880">
            <v>4.58</v>
          </cell>
          <cell r="O1880">
            <v>1.35</v>
          </cell>
        </row>
        <row r="1881">
          <cell r="C1881" t="str">
            <v>HOSPITAL MESTRE VITALINO</v>
          </cell>
          <cell r="E1881" t="str">
            <v>PATRICIA DANIELE DO NASCIMENTO ARAUJO</v>
          </cell>
          <cell r="F1881" t="str">
            <v>2 - Outros Profissionais da Saúde</v>
          </cell>
          <cell r="G1881" t="str">
            <v>322205</v>
          </cell>
          <cell r="H1881">
            <v>45474</v>
          </cell>
          <cell r="J1881">
            <v>295.39999999999998</v>
          </cell>
          <cell r="L1881">
            <v>95.865238095199999</v>
          </cell>
          <cell r="M1881">
            <v>29.39</v>
          </cell>
          <cell r="O1881">
            <v>1.82</v>
          </cell>
          <cell r="Y1881">
            <v>1653.3100000000002</v>
          </cell>
          <cell r="AB1881" t="str">
            <v>PL14434</v>
          </cell>
        </row>
        <row r="1882">
          <cell r="C1882" t="str">
            <v>HOSPITAL MESTRE VITALINO</v>
          </cell>
          <cell r="E1882" t="str">
            <v>PATRICIA DELMIRO DE SOUZA VITAL DIAS</v>
          </cell>
          <cell r="F1882" t="str">
            <v>2 - Outros Profissionais da Saúde</v>
          </cell>
          <cell r="G1882" t="str">
            <v>322205</v>
          </cell>
          <cell r="H1882">
            <v>45474</v>
          </cell>
          <cell r="J1882">
            <v>293.26</v>
          </cell>
          <cell r="L1882">
            <v>95.865238095199999</v>
          </cell>
          <cell r="M1882">
            <v>29.39</v>
          </cell>
          <cell r="O1882">
            <v>1.82</v>
          </cell>
          <cell r="Y1882">
            <v>1653.3100000000002</v>
          </cell>
          <cell r="AB1882" t="str">
            <v>PL14434</v>
          </cell>
        </row>
        <row r="1883">
          <cell r="C1883" t="str">
            <v>HOSPITAL MESTRE VITALINO</v>
          </cell>
          <cell r="E1883" t="str">
            <v>PATRICIA FORTUNATO GOMES PEREIRA</v>
          </cell>
          <cell r="F1883" t="str">
            <v>3 - Administrativo</v>
          </cell>
          <cell r="G1883" t="str">
            <v>322215</v>
          </cell>
          <cell r="H1883">
            <v>45474</v>
          </cell>
          <cell r="J1883">
            <v>84.27</v>
          </cell>
          <cell r="L1883">
            <v>95.865238095199999</v>
          </cell>
          <cell r="M1883">
            <v>12.74</v>
          </cell>
          <cell r="O1883">
            <v>1.82</v>
          </cell>
          <cell r="U1883">
            <v>33.61</v>
          </cell>
          <cell r="X1883" t="str">
            <v>AUX. CRECHE I</v>
          </cell>
        </row>
        <row r="1884">
          <cell r="C1884" t="str">
            <v>HOSPITAL MESTRE VITALINO</v>
          </cell>
          <cell r="E1884" t="str">
            <v>PATRICIA GOMES RODRIGUES</v>
          </cell>
          <cell r="F1884" t="str">
            <v>2 - Outros Profissionais da Saúde</v>
          </cell>
          <cell r="G1884" t="str">
            <v>223505</v>
          </cell>
          <cell r="H1884">
            <v>45474</v>
          </cell>
          <cell r="J1884">
            <v>457.13</v>
          </cell>
          <cell r="L1884">
            <v>95.865238095199999</v>
          </cell>
          <cell r="M1884">
            <v>3.85</v>
          </cell>
          <cell r="O1884">
            <v>1.35</v>
          </cell>
          <cell r="U1884">
            <v>120.26</v>
          </cell>
          <cell r="X1884" t="str">
            <v>AUX. CRECHE I</v>
          </cell>
          <cell r="Y1884">
            <v>1130.8899999999999</v>
          </cell>
          <cell r="AB1884" t="str">
            <v>PL14434</v>
          </cell>
        </row>
        <row r="1885">
          <cell r="C1885" t="str">
            <v>HOSPITAL MESTRE VITALINO</v>
          </cell>
          <cell r="E1885" t="str">
            <v>PATRICIA KARLA SOUTO MAIOR</v>
          </cell>
          <cell r="F1885" t="str">
            <v>2 - Outros Profissionais da Saúde</v>
          </cell>
          <cell r="G1885" t="str">
            <v>322205</v>
          </cell>
          <cell r="H1885">
            <v>45474</v>
          </cell>
          <cell r="J1885">
            <v>310.69</v>
          </cell>
          <cell r="O1885">
            <v>1.82</v>
          </cell>
          <cell r="Y1885">
            <v>1653.3100000000002</v>
          </cell>
          <cell r="AB1885" t="str">
            <v>PL14434</v>
          </cell>
        </row>
        <row r="1886">
          <cell r="C1886" t="str">
            <v>HOSPITAL MESTRE VITALINO</v>
          </cell>
          <cell r="E1886" t="str">
            <v>PATRICIA LINS DA ROCHA</v>
          </cell>
          <cell r="F1886" t="str">
            <v>2 - Outros Profissionais da Saúde</v>
          </cell>
          <cell r="G1886" t="str">
            <v>223505</v>
          </cell>
          <cell r="H1886">
            <v>45474</v>
          </cell>
          <cell r="J1886">
            <v>468.32</v>
          </cell>
          <cell r="L1886">
            <v>95.865238095199999</v>
          </cell>
          <cell r="M1886">
            <v>3.7</v>
          </cell>
          <cell r="O1886">
            <v>1.35</v>
          </cell>
          <cell r="U1886">
            <v>120.26</v>
          </cell>
          <cell r="X1886" t="str">
            <v>AUX. CRECHE I</v>
          </cell>
          <cell r="Y1886">
            <v>972.42</v>
          </cell>
          <cell r="AB1886" t="str">
            <v>PL14434</v>
          </cell>
        </row>
        <row r="1887">
          <cell r="C1887" t="str">
            <v>HOSPITAL MESTRE VITALINO</v>
          </cell>
          <cell r="E1887" t="str">
            <v>PATRICIA MAYRA DE ANDRADE SIQUEIRA</v>
          </cell>
          <cell r="F1887" t="str">
            <v>2 - Outros Profissionais da Saúde</v>
          </cell>
          <cell r="G1887" t="str">
            <v>223505</v>
          </cell>
          <cell r="H1887">
            <v>45474</v>
          </cell>
          <cell r="J1887">
            <v>217.35</v>
          </cell>
          <cell r="L1887">
            <v>95.865238095199999</v>
          </cell>
          <cell r="M1887">
            <v>2.68</v>
          </cell>
          <cell r="O1887">
            <v>1.35</v>
          </cell>
        </row>
        <row r="1888">
          <cell r="C1888" t="str">
            <v>HOSPITAL MESTRE VITALINO</v>
          </cell>
          <cell r="E1888" t="str">
            <v>PATRICIA NELMA SERGIO</v>
          </cell>
          <cell r="F1888" t="str">
            <v>2 - Outros Profissionais da Saúde</v>
          </cell>
          <cell r="G1888" t="str">
            <v>223505</v>
          </cell>
          <cell r="H1888">
            <v>45474</v>
          </cell>
          <cell r="J1888">
            <v>386.7</v>
          </cell>
          <cell r="L1888">
            <v>95.865238095199999</v>
          </cell>
          <cell r="M1888">
            <v>3.09</v>
          </cell>
          <cell r="O1888">
            <v>1.35</v>
          </cell>
          <cell r="Y1888">
            <v>1597.24</v>
          </cell>
          <cell r="AB1888" t="str">
            <v>PL14434</v>
          </cell>
        </row>
        <row r="1889">
          <cell r="C1889" t="str">
            <v>HOSPITAL MESTRE VITALINO</v>
          </cell>
          <cell r="E1889" t="str">
            <v>PATRICIA VALQUIRIA DA SILVA</v>
          </cell>
          <cell r="F1889" t="str">
            <v>2 - Outros Profissionais da Saúde</v>
          </cell>
          <cell r="G1889" t="str">
            <v>322205</v>
          </cell>
          <cell r="H1889">
            <v>45474</v>
          </cell>
          <cell r="J1889">
            <v>309.39999999999998</v>
          </cell>
          <cell r="L1889">
            <v>95.865238095199999</v>
          </cell>
          <cell r="M1889">
            <v>29.39</v>
          </cell>
          <cell r="O1889">
            <v>1.82</v>
          </cell>
          <cell r="Y1889">
            <v>1653.3100000000002</v>
          </cell>
          <cell r="AB1889" t="str">
            <v>PL14434</v>
          </cell>
        </row>
        <row r="1890">
          <cell r="C1890" t="str">
            <v>HOSPITAL MESTRE VITALINO</v>
          </cell>
          <cell r="E1890" t="str">
            <v>PAULA DANIELLY DE LIMA SILVA</v>
          </cell>
          <cell r="F1890" t="str">
            <v>2 - Outros Profissionais da Saúde</v>
          </cell>
          <cell r="G1890" t="str">
            <v>322205</v>
          </cell>
          <cell r="H1890">
            <v>45474</v>
          </cell>
          <cell r="J1890">
            <v>312.42</v>
          </cell>
          <cell r="O1890">
            <v>1.82</v>
          </cell>
          <cell r="U1890">
            <v>77.55</v>
          </cell>
          <cell r="X1890" t="str">
            <v>AUX. CRECHE I</v>
          </cell>
          <cell r="Y1890">
            <v>1653.3100000000002</v>
          </cell>
          <cell r="AB1890" t="str">
            <v>PL14434</v>
          </cell>
        </row>
        <row r="1891">
          <cell r="C1891" t="str">
            <v>HOSPITAL MESTRE VITALINO</v>
          </cell>
          <cell r="E1891" t="str">
            <v>PAULA DE CARVALHO FREIRE MAGALHAES</v>
          </cell>
          <cell r="F1891" t="str">
            <v>2 - Outros Profissionais da Saúde</v>
          </cell>
          <cell r="G1891" t="str">
            <v>131210</v>
          </cell>
          <cell r="H1891">
            <v>45474</v>
          </cell>
          <cell r="J1891">
            <v>689.18</v>
          </cell>
          <cell r="L1891">
            <v>95.865238095199999</v>
          </cell>
          <cell r="M1891">
            <v>3.18</v>
          </cell>
          <cell r="O1891">
            <v>1.82</v>
          </cell>
          <cell r="Y1891">
            <v>2900</v>
          </cell>
          <cell r="AB1891" t="str">
            <v>OUTROS</v>
          </cell>
        </row>
        <row r="1892">
          <cell r="C1892" t="str">
            <v>HOSPITAL MESTRE VITALINO</v>
          </cell>
          <cell r="E1892" t="str">
            <v>PAULA EMMANUELA QUIRINO DA SILVA</v>
          </cell>
          <cell r="F1892" t="str">
            <v>2 - Outros Profissionais da Saúde</v>
          </cell>
          <cell r="G1892" t="str">
            <v>515205</v>
          </cell>
          <cell r="H1892">
            <v>45474</v>
          </cell>
          <cell r="J1892">
            <v>232.76</v>
          </cell>
          <cell r="L1892">
            <v>95.865238095199999</v>
          </cell>
          <cell r="M1892">
            <v>0</v>
          </cell>
          <cell r="O1892">
            <v>1.82</v>
          </cell>
        </row>
        <row r="1893">
          <cell r="C1893" t="str">
            <v>HOSPITAL MESTRE VITALINO</v>
          </cell>
          <cell r="E1893" t="str">
            <v>PAULA FERNANDA DE LIMA SILVA</v>
          </cell>
          <cell r="F1893" t="str">
            <v>2 - Outros Profissionais da Saúde</v>
          </cell>
          <cell r="G1893" t="str">
            <v>223605</v>
          </cell>
          <cell r="H1893">
            <v>45474</v>
          </cell>
          <cell r="J1893">
            <v>253.77</v>
          </cell>
          <cell r="L1893">
            <v>95.865238095199999</v>
          </cell>
          <cell r="M1893">
            <v>3.68</v>
          </cell>
          <cell r="O1893">
            <v>1.35</v>
          </cell>
          <cell r="U1893">
            <v>116.77</v>
          </cell>
          <cell r="X1893" t="str">
            <v>AUX. CRECHE I</v>
          </cell>
        </row>
        <row r="1894">
          <cell r="C1894" t="str">
            <v>HOSPITAL MESTRE VITALINO</v>
          </cell>
          <cell r="E1894" t="str">
            <v>PAULA KAROLINE DE MOURA CAMPOS</v>
          </cell>
          <cell r="F1894" t="str">
            <v>2 - Outros Profissionais da Saúde</v>
          </cell>
          <cell r="G1894" t="str">
            <v>223505</v>
          </cell>
          <cell r="H1894">
            <v>45474</v>
          </cell>
          <cell r="J1894">
            <v>412.24</v>
          </cell>
          <cell r="L1894">
            <v>95.865238095199999</v>
          </cell>
          <cell r="M1894">
            <v>3.83</v>
          </cell>
          <cell r="O1894">
            <v>1.35</v>
          </cell>
          <cell r="Y1894">
            <v>972.42</v>
          </cell>
          <cell r="AB1894" t="str">
            <v>PL14434</v>
          </cell>
        </row>
        <row r="1895">
          <cell r="C1895" t="str">
            <v>HOSPITAL MESTRE VITALINO</v>
          </cell>
          <cell r="E1895" t="str">
            <v>PAULA LAYNNE ALVES OLIVEIRA</v>
          </cell>
          <cell r="F1895" t="str">
            <v>3 - Administrativo</v>
          </cell>
          <cell r="G1895" t="str">
            <v>413115</v>
          </cell>
          <cell r="H1895">
            <v>45474</v>
          </cell>
          <cell r="J1895">
            <v>192.04</v>
          </cell>
          <cell r="L1895">
            <v>95.865238095199999</v>
          </cell>
          <cell r="M1895">
            <v>32.130000000000003</v>
          </cell>
          <cell r="O1895">
            <v>1.82</v>
          </cell>
        </row>
        <row r="1896">
          <cell r="C1896" t="str">
            <v>HOSPITAL MESTRE VITALINO</v>
          </cell>
          <cell r="E1896" t="str">
            <v>PAULA PRISCILA PAIXAO DA SILVA</v>
          </cell>
          <cell r="F1896" t="str">
            <v>3 - Administrativo</v>
          </cell>
          <cell r="G1896" t="str">
            <v>223405</v>
          </cell>
          <cell r="H1896">
            <v>45474</v>
          </cell>
          <cell r="J1896">
            <v>535.38</v>
          </cell>
          <cell r="L1896">
            <v>95.865238095199999</v>
          </cell>
          <cell r="M1896">
            <v>19.43</v>
          </cell>
          <cell r="O1896">
            <v>1.82</v>
          </cell>
          <cell r="U1896">
            <v>169.3</v>
          </cell>
          <cell r="X1896" t="str">
            <v>AUX. CRECHE I</v>
          </cell>
        </row>
        <row r="1897">
          <cell r="C1897" t="str">
            <v>HOSPITAL MESTRE VITALINO</v>
          </cell>
          <cell r="E1897" t="str">
            <v>PAULA ROBERTA DA SILVA</v>
          </cell>
          <cell r="F1897" t="str">
            <v>2 - Outros Profissionais da Saúde</v>
          </cell>
          <cell r="G1897" t="str">
            <v>223505</v>
          </cell>
          <cell r="H1897">
            <v>45474</v>
          </cell>
          <cell r="J1897">
            <v>366.9</v>
          </cell>
          <cell r="L1897">
            <v>95.865238095199999</v>
          </cell>
          <cell r="M1897">
            <v>3.09</v>
          </cell>
          <cell r="O1897">
            <v>1.35</v>
          </cell>
          <cell r="Y1897">
            <v>1597.24</v>
          </cell>
          <cell r="AB1897" t="str">
            <v>PL14434</v>
          </cell>
        </row>
        <row r="1898">
          <cell r="C1898" t="str">
            <v>HOSPITAL MESTRE VITALINO</v>
          </cell>
          <cell r="E1898" t="str">
            <v>PAULA SUELY RAIMUNDO DA SILVA MOURA</v>
          </cell>
          <cell r="F1898" t="str">
            <v>2 - Outros Profissionais da Saúde</v>
          </cell>
          <cell r="G1898" t="str">
            <v>322205</v>
          </cell>
          <cell r="H1898">
            <v>45474</v>
          </cell>
          <cell r="J1898">
            <v>298.93</v>
          </cell>
          <cell r="L1898">
            <v>95.865238095199999</v>
          </cell>
          <cell r="M1898">
            <v>29.39</v>
          </cell>
          <cell r="O1898">
            <v>1.82</v>
          </cell>
          <cell r="Y1898">
            <v>1653.3100000000002</v>
          </cell>
          <cell r="AB1898" t="str">
            <v>PL14434</v>
          </cell>
        </row>
        <row r="1899">
          <cell r="C1899" t="str">
            <v>HOSPITAL MESTRE VITALINO</v>
          </cell>
          <cell r="E1899" t="str">
            <v>PAULA THAIS GOMES FERREIRA</v>
          </cell>
          <cell r="F1899" t="str">
            <v>2 - Outros Profissionais da Saúde</v>
          </cell>
          <cell r="G1899" t="str">
            <v>322205</v>
          </cell>
          <cell r="H1899">
            <v>45474</v>
          </cell>
          <cell r="J1899">
            <v>165.7</v>
          </cell>
          <cell r="L1899">
            <v>95.865238095199999</v>
          </cell>
          <cell r="M1899">
            <v>29.39</v>
          </cell>
        </row>
        <row r="1900">
          <cell r="C1900" t="str">
            <v>HOSPITAL MESTRE VITALINO</v>
          </cell>
          <cell r="E1900" t="str">
            <v>PAULO ADERSON SOBREIRA MAGALHAES DE CARV</v>
          </cell>
          <cell r="F1900" t="str">
            <v>1 - Médico</v>
          </cell>
          <cell r="G1900" t="str">
            <v>225120</v>
          </cell>
          <cell r="H1900">
            <v>45474</v>
          </cell>
          <cell r="J1900">
            <v>998.18</v>
          </cell>
          <cell r="L1900">
            <v>95.865238095199999</v>
          </cell>
          <cell r="M1900">
            <v>4.24</v>
          </cell>
          <cell r="O1900">
            <v>5.77</v>
          </cell>
          <cell r="P1900">
            <v>1.23</v>
          </cell>
        </row>
        <row r="1901">
          <cell r="C1901" t="str">
            <v>HOSPITAL MESTRE VITALINO</v>
          </cell>
          <cell r="E1901" t="str">
            <v>PAULO CESAR DA SILVA OLIVEIRA</v>
          </cell>
          <cell r="F1901" t="str">
            <v>3 - Administrativo</v>
          </cell>
          <cell r="G1901" t="str">
            <v>513505</v>
          </cell>
          <cell r="H1901">
            <v>45474</v>
          </cell>
          <cell r="J1901">
            <v>141.15</v>
          </cell>
          <cell r="O1901">
            <v>1.82</v>
          </cell>
        </row>
        <row r="1902">
          <cell r="C1902" t="str">
            <v>HOSPITAL MESTRE VITALINO</v>
          </cell>
          <cell r="E1902" t="str">
            <v>PAULO EDUARDO DINIZ BARBOSA</v>
          </cell>
          <cell r="F1902" t="str">
            <v>3 - Administrativo</v>
          </cell>
          <cell r="G1902" t="str">
            <v>142115</v>
          </cell>
          <cell r="H1902">
            <v>45474</v>
          </cell>
          <cell r="J1902">
            <v>2113.16</v>
          </cell>
          <cell r="L1902">
            <v>95.865238095199999</v>
          </cell>
          <cell r="M1902">
            <v>69.09</v>
          </cell>
          <cell r="O1902">
            <v>1.82</v>
          </cell>
          <cell r="U1902">
            <v>1000</v>
          </cell>
          <cell r="X1902" t="str">
            <v>GRATIFICACAO I</v>
          </cell>
          <cell r="Y1902">
            <v>1728.81</v>
          </cell>
          <cell r="AB1902" t="str">
            <v>OUTROS</v>
          </cell>
        </row>
        <row r="1903">
          <cell r="C1903" t="str">
            <v>HOSPITAL MESTRE VITALINO</v>
          </cell>
          <cell r="E1903" t="str">
            <v>PAULO GEORGE DE FIGUEIREDO MELO</v>
          </cell>
          <cell r="F1903" t="str">
            <v>1 - Médico</v>
          </cell>
          <cell r="G1903" t="str">
            <v>225170</v>
          </cell>
          <cell r="H1903">
            <v>45474</v>
          </cell>
          <cell r="J1903">
            <v>1054.0999999999999</v>
          </cell>
          <cell r="L1903">
            <v>95.865238095199999</v>
          </cell>
          <cell r="M1903">
            <v>4.24</v>
          </cell>
          <cell r="O1903">
            <v>5.77</v>
          </cell>
          <cell r="P1903">
            <v>1.23</v>
          </cell>
        </row>
        <row r="1904">
          <cell r="C1904" t="str">
            <v>HOSPITAL MESTRE VITALINO</v>
          </cell>
          <cell r="E1904" t="str">
            <v>PAULO GUSTAVO PORTO</v>
          </cell>
          <cell r="F1904" t="str">
            <v>1 - Médico</v>
          </cell>
          <cell r="G1904" t="str">
            <v>225225</v>
          </cell>
          <cell r="H1904">
            <v>45474</v>
          </cell>
          <cell r="J1904">
            <v>1816.18</v>
          </cell>
          <cell r="L1904">
            <v>95.865238095199999</v>
          </cell>
          <cell r="M1904">
            <v>2.12</v>
          </cell>
          <cell r="O1904">
            <v>5.77</v>
          </cell>
          <cell r="P1904">
            <v>1.23</v>
          </cell>
        </row>
        <row r="1905">
          <cell r="C1905" t="str">
            <v>HOSPITAL MESTRE VITALINO</v>
          </cell>
          <cell r="E1905" t="str">
            <v>PAULO GUSTAVO XAVIER RAMOS</v>
          </cell>
          <cell r="F1905" t="str">
            <v>1 - Médico</v>
          </cell>
          <cell r="G1905" t="str">
            <v>225124</v>
          </cell>
          <cell r="H1905">
            <v>45474</v>
          </cell>
          <cell r="J1905">
            <v>1851.11</v>
          </cell>
          <cell r="L1905">
            <v>95.865238095199999</v>
          </cell>
          <cell r="M1905">
            <v>4.24</v>
          </cell>
          <cell r="O1905">
            <v>5.77</v>
          </cell>
          <cell r="P1905">
            <v>1.23</v>
          </cell>
        </row>
        <row r="1906">
          <cell r="C1906" t="str">
            <v>HOSPITAL MESTRE VITALINO</v>
          </cell>
          <cell r="E1906" t="str">
            <v>PAULO HENRIQUE FONSECA DOS SANTOS</v>
          </cell>
          <cell r="F1906" t="str">
            <v>1 - Médico</v>
          </cell>
          <cell r="G1906" t="str">
            <v>225112</v>
          </cell>
          <cell r="H1906">
            <v>45474</v>
          </cell>
          <cell r="J1906">
            <v>1571.2</v>
          </cell>
          <cell r="L1906">
            <v>95.865238095199999</v>
          </cell>
          <cell r="M1906">
            <v>2.12</v>
          </cell>
          <cell r="O1906">
            <v>5.77</v>
          </cell>
          <cell r="P1906">
            <v>1.23</v>
          </cell>
        </row>
        <row r="1907">
          <cell r="C1907" t="str">
            <v>HOSPITAL MESTRE VITALINO</v>
          </cell>
          <cell r="E1907" t="str">
            <v>PAULO ROBERTO COSTA LIMA JUNIOR</v>
          </cell>
          <cell r="F1907" t="str">
            <v>1 - Médico</v>
          </cell>
          <cell r="G1907" t="str">
            <v>225112</v>
          </cell>
          <cell r="H1907">
            <v>45474</v>
          </cell>
          <cell r="J1907">
            <v>1267.83</v>
          </cell>
          <cell r="L1907">
            <v>95.865238095199999</v>
          </cell>
          <cell r="M1907">
            <v>0</v>
          </cell>
          <cell r="O1907">
            <v>5.77</v>
          </cell>
          <cell r="P1907">
            <v>1.23</v>
          </cell>
        </row>
        <row r="1908">
          <cell r="C1908" t="str">
            <v>HOSPITAL MESTRE VITALINO</v>
          </cell>
          <cell r="E1908" t="str">
            <v>PAULO ROBERTO DA SILVA JUNIOR</v>
          </cell>
          <cell r="F1908" t="str">
            <v>2 - Outros Profissionais da Saúde</v>
          </cell>
          <cell r="G1908" t="str">
            <v>223505</v>
          </cell>
          <cell r="H1908">
            <v>45474</v>
          </cell>
          <cell r="J1908">
            <v>390.21</v>
          </cell>
          <cell r="L1908">
            <v>95.865238095199999</v>
          </cell>
          <cell r="M1908">
            <v>3.72</v>
          </cell>
          <cell r="O1908">
            <v>1.35</v>
          </cell>
          <cell r="Y1908">
            <v>1130.8899999999999</v>
          </cell>
          <cell r="AB1908" t="str">
            <v>PL14434</v>
          </cell>
        </row>
        <row r="1909">
          <cell r="C1909" t="str">
            <v>HOSPITAL MESTRE VITALINO</v>
          </cell>
          <cell r="E1909" t="str">
            <v>PAULO SERGIO RIBEIRO</v>
          </cell>
          <cell r="F1909" t="str">
            <v>3 - Administrativo</v>
          </cell>
          <cell r="G1909" t="str">
            <v>514320</v>
          </cell>
          <cell r="H1909">
            <v>45474</v>
          </cell>
          <cell r="J1909">
            <v>141.15</v>
          </cell>
          <cell r="O1909">
            <v>1.82</v>
          </cell>
        </row>
        <row r="1910">
          <cell r="C1910" t="str">
            <v>HOSPITAL MESTRE VITALINO</v>
          </cell>
          <cell r="E1910" t="str">
            <v>PAULYANE FERNANDA DE MORAES LIRA</v>
          </cell>
          <cell r="F1910" t="str">
            <v>2 - Outros Profissionais da Saúde</v>
          </cell>
          <cell r="G1910" t="str">
            <v>223505</v>
          </cell>
          <cell r="H1910">
            <v>45474</v>
          </cell>
          <cell r="J1910">
            <v>443.9</v>
          </cell>
          <cell r="L1910">
            <v>95.865238095199999</v>
          </cell>
          <cell r="M1910">
            <v>4.1100000000000003</v>
          </cell>
          <cell r="O1910">
            <v>1.35</v>
          </cell>
          <cell r="Y1910">
            <v>972.42</v>
          </cell>
          <cell r="AB1910" t="str">
            <v>PL14434</v>
          </cell>
        </row>
        <row r="1911">
          <cell r="C1911" t="str">
            <v>HOSPITAL MESTRE VITALINO</v>
          </cell>
          <cell r="E1911" t="str">
            <v>PEDRO FILLIPE DE OLIVEIRA BARROS</v>
          </cell>
          <cell r="F1911" t="str">
            <v>3 - Administrativo</v>
          </cell>
          <cell r="G1911" t="str">
            <v>763305</v>
          </cell>
          <cell r="H1911">
            <v>45474</v>
          </cell>
          <cell r="J1911">
            <v>135.55000000000001</v>
          </cell>
          <cell r="L1911">
            <v>95.865238095199999</v>
          </cell>
          <cell r="M1911">
            <v>28.24</v>
          </cell>
          <cell r="O1911">
            <v>1.82</v>
          </cell>
          <cell r="R1911">
            <v>307.2</v>
          </cell>
          <cell r="S1911">
            <v>84.72</v>
          </cell>
        </row>
        <row r="1912">
          <cell r="C1912" t="str">
            <v>HOSPITAL MESTRE VITALINO</v>
          </cell>
          <cell r="E1912" t="str">
            <v>PEDRO HENRIQUE FELIX BEZERRA</v>
          </cell>
          <cell r="F1912" t="str">
            <v>3 - Administrativo</v>
          </cell>
          <cell r="G1912" t="str">
            <v>414105</v>
          </cell>
          <cell r="H1912">
            <v>45474</v>
          </cell>
          <cell r="J1912">
            <v>136.96</v>
          </cell>
          <cell r="L1912">
            <v>95.865238095199999</v>
          </cell>
          <cell r="M1912">
            <v>28.24</v>
          </cell>
          <cell r="O1912">
            <v>1.82</v>
          </cell>
        </row>
        <row r="1913">
          <cell r="C1913" t="str">
            <v>HOSPITAL MESTRE VITALINO</v>
          </cell>
          <cell r="E1913" t="str">
            <v>PEDRO HENRIQUE JOSE DA SILVA</v>
          </cell>
          <cell r="F1913" t="str">
            <v>2 - Outros Profissionais da Saúde</v>
          </cell>
          <cell r="G1913" t="str">
            <v>223605</v>
          </cell>
          <cell r="H1913">
            <v>45474</v>
          </cell>
          <cell r="J1913">
            <v>318.51</v>
          </cell>
          <cell r="L1913">
            <v>95.865238095199999</v>
          </cell>
          <cell r="M1913">
            <v>3.68</v>
          </cell>
          <cell r="O1913">
            <v>1.35</v>
          </cell>
        </row>
        <row r="1914">
          <cell r="C1914" t="str">
            <v>HOSPITAL MESTRE VITALINO</v>
          </cell>
          <cell r="E1914" t="str">
            <v>PEDRO HENRIQUE MELO E COSTA</v>
          </cell>
          <cell r="F1914" t="str">
            <v>1 - Médico</v>
          </cell>
          <cell r="G1914" t="str">
            <v>225125</v>
          </cell>
          <cell r="H1914">
            <v>45474</v>
          </cell>
          <cell r="J1914">
            <v>1448.34</v>
          </cell>
          <cell r="L1914">
            <v>95.865238095199999</v>
          </cell>
          <cell r="M1914">
            <v>3.81</v>
          </cell>
          <cell r="O1914">
            <v>5.77</v>
          </cell>
          <cell r="P1914">
            <v>1.23</v>
          </cell>
        </row>
        <row r="1915">
          <cell r="C1915" t="str">
            <v>HOSPITAL MESTRE VITALINO</v>
          </cell>
          <cell r="E1915" t="str">
            <v>PEDRO ISAIAS DE LIMA</v>
          </cell>
          <cell r="F1915" t="str">
            <v>2 - Outros Profissionais da Saúde</v>
          </cell>
          <cell r="G1915" t="str">
            <v>322205</v>
          </cell>
          <cell r="H1915">
            <v>45474</v>
          </cell>
          <cell r="J1915">
            <v>284.77</v>
          </cell>
          <cell r="O1915">
            <v>1.82</v>
          </cell>
          <cell r="Y1915">
            <v>1653.3100000000002</v>
          </cell>
          <cell r="AB1915" t="str">
            <v>PL14434</v>
          </cell>
        </row>
        <row r="1916">
          <cell r="C1916" t="str">
            <v>HOSPITAL MESTRE VITALINO</v>
          </cell>
          <cell r="E1916" t="str">
            <v>PEDRO LIMA DE OLIVEIRA</v>
          </cell>
          <cell r="F1916" t="str">
            <v>2 - Outros Profissionais da Saúde</v>
          </cell>
          <cell r="G1916" t="str">
            <v>324115</v>
          </cell>
          <cell r="H1916">
            <v>45474</v>
          </cell>
          <cell r="J1916">
            <v>334.77</v>
          </cell>
          <cell r="L1916">
            <v>95.865238095199999</v>
          </cell>
          <cell r="M1916">
            <v>2.5099999999999998</v>
          </cell>
          <cell r="O1916">
            <v>10</v>
          </cell>
        </row>
        <row r="1917">
          <cell r="C1917" t="str">
            <v>HOSPITAL MESTRE VITALINO</v>
          </cell>
          <cell r="E1917" t="str">
            <v>PEDRO PAULO MEDEIROS ARAUJO DE MOURA</v>
          </cell>
          <cell r="F1917" t="str">
            <v>1 - Médico</v>
          </cell>
          <cell r="G1917" t="str">
            <v>225185</v>
          </cell>
          <cell r="H1917">
            <v>45474</v>
          </cell>
          <cell r="J1917">
            <v>1855.97</v>
          </cell>
          <cell r="L1917">
            <v>95.865238095199999</v>
          </cell>
          <cell r="M1917">
            <v>2.12</v>
          </cell>
          <cell r="O1917">
            <v>5.77</v>
          </cell>
          <cell r="P1917">
            <v>1.23</v>
          </cell>
        </row>
        <row r="1918">
          <cell r="C1918" t="str">
            <v>HOSPITAL MESTRE VITALINO</v>
          </cell>
          <cell r="E1918" t="str">
            <v>PEDRO RAFAEL DE OLIVEIRA NASCIMENTO</v>
          </cell>
          <cell r="F1918" t="str">
            <v>1 - Médico</v>
          </cell>
          <cell r="G1918" t="str">
            <v>225120</v>
          </cell>
          <cell r="H1918">
            <v>45474</v>
          </cell>
          <cell r="J1918">
            <v>1214.01</v>
          </cell>
          <cell r="L1918">
            <v>95.865238095199999</v>
          </cell>
          <cell r="M1918">
            <v>4.24</v>
          </cell>
          <cell r="O1918">
            <v>5.77</v>
          </cell>
          <cell r="P1918">
            <v>1.23</v>
          </cell>
        </row>
        <row r="1919">
          <cell r="C1919" t="str">
            <v>HOSPITAL MESTRE VITALINO</v>
          </cell>
          <cell r="E1919" t="str">
            <v>PEDRO SEBASTIAO DOS SANTOS</v>
          </cell>
          <cell r="F1919" t="str">
            <v>2 - Outros Profissionais da Saúde</v>
          </cell>
          <cell r="G1919" t="str">
            <v>223505</v>
          </cell>
          <cell r="H1919">
            <v>45474</v>
          </cell>
          <cell r="J1919">
            <v>399.23</v>
          </cell>
          <cell r="L1919">
            <v>95.865238095199999</v>
          </cell>
          <cell r="M1919">
            <v>3.09</v>
          </cell>
          <cell r="O1919">
            <v>1.35</v>
          </cell>
          <cell r="R1919">
            <v>230.39999999999998</v>
          </cell>
          <cell r="S1919">
            <v>123.79</v>
          </cell>
          <cell r="Y1919">
            <v>1597.24</v>
          </cell>
          <cell r="AB1919" t="str">
            <v>PL14434</v>
          </cell>
        </row>
        <row r="1920">
          <cell r="C1920" t="str">
            <v>HOSPITAL MESTRE VITALINO</v>
          </cell>
          <cell r="E1920" t="str">
            <v>PLINIO HENRIQUE TORRES SIMOES</v>
          </cell>
          <cell r="F1920" t="str">
            <v>1 - Médico</v>
          </cell>
          <cell r="G1920" t="str">
            <v>225120</v>
          </cell>
          <cell r="H1920">
            <v>45474</v>
          </cell>
          <cell r="J1920">
            <v>1676.11</v>
          </cell>
          <cell r="L1920">
            <v>95.865238095199999</v>
          </cell>
          <cell r="M1920">
            <v>4.24</v>
          </cell>
          <cell r="O1920">
            <v>5.77</v>
          </cell>
          <cell r="P1920">
            <v>1.23</v>
          </cell>
        </row>
        <row r="1921">
          <cell r="C1921" t="str">
            <v>HOSPITAL MESTRE VITALINO</v>
          </cell>
          <cell r="E1921" t="str">
            <v>POLIANA CRISTINA AIRES CLEMENTINO DA SILVA</v>
          </cell>
          <cell r="F1921" t="str">
            <v>3 - Administrativo</v>
          </cell>
          <cell r="G1921" t="str">
            <v>513505</v>
          </cell>
          <cell r="H1921">
            <v>45474</v>
          </cell>
          <cell r="J1921">
            <v>135.55000000000001</v>
          </cell>
          <cell r="L1921">
            <v>95.865238095199999</v>
          </cell>
          <cell r="M1921">
            <v>0</v>
          </cell>
          <cell r="O1921">
            <v>1.82</v>
          </cell>
        </row>
        <row r="1922">
          <cell r="C1922" t="str">
            <v>HOSPITAL MESTRE VITALINO</v>
          </cell>
          <cell r="E1922" t="str">
            <v>POLIANA CRISTINA DE LIMA</v>
          </cell>
          <cell r="F1922" t="str">
            <v>2 - Outros Profissionais da Saúde</v>
          </cell>
          <cell r="G1922" t="str">
            <v>223505</v>
          </cell>
          <cell r="H1922">
            <v>45474</v>
          </cell>
          <cell r="J1922">
            <v>418.52</v>
          </cell>
          <cell r="L1922">
            <v>95.865238095199999</v>
          </cell>
          <cell r="M1922">
            <v>4.1100000000000003</v>
          </cell>
          <cell r="O1922">
            <v>1.35</v>
          </cell>
          <cell r="Y1922">
            <v>972.42</v>
          </cell>
          <cell r="AB1922" t="str">
            <v>PL14434</v>
          </cell>
        </row>
        <row r="1923">
          <cell r="C1923" t="str">
            <v>HOSPITAL MESTRE VITALINO</v>
          </cell>
          <cell r="E1923" t="str">
            <v>POLIANE FEITOSA DOS SANTOS</v>
          </cell>
          <cell r="F1923" t="str">
            <v>3 - Administrativo</v>
          </cell>
          <cell r="G1923" t="str">
            <v>351605</v>
          </cell>
          <cell r="H1923">
            <v>45474</v>
          </cell>
          <cell r="J1923">
            <v>223.86</v>
          </cell>
          <cell r="O1923">
            <v>1.82</v>
          </cell>
        </row>
        <row r="1924">
          <cell r="C1924" t="str">
            <v>HOSPITAL MESTRE VITALINO</v>
          </cell>
          <cell r="E1924" t="str">
            <v>POLIANE YASMIM TEIXEIRA DA SILVA</v>
          </cell>
          <cell r="F1924" t="str">
            <v>3 - Administrativo</v>
          </cell>
          <cell r="G1924" t="str">
            <v>521130</v>
          </cell>
          <cell r="H1924">
            <v>45474</v>
          </cell>
          <cell r="J1924">
            <v>233.17</v>
          </cell>
          <cell r="L1924">
            <v>95.865238095199999</v>
          </cell>
          <cell r="M1924">
            <v>28.24</v>
          </cell>
          <cell r="O1924">
            <v>1.82</v>
          </cell>
          <cell r="U1924">
            <v>80.95</v>
          </cell>
          <cell r="X1924" t="str">
            <v>AUX. CRECHE I</v>
          </cell>
        </row>
        <row r="1925">
          <cell r="C1925" t="str">
            <v>HOSPITAL MESTRE VITALINO</v>
          </cell>
          <cell r="E1925" t="str">
            <v>POLLYANA RADINNE BESERRA FERNANDES</v>
          </cell>
          <cell r="F1925" t="str">
            <v>2 - Outros Profissionais da Saúde</v>
          </cell>
          <cell r="G1925" t="str">
            <v>223605</v>
          </cell>
          <cell r="H1925">
            <v>45474</v>
          </cell>
          <cell r="J1925">
            <v>274.95</v>
          </cell>
          <cell r="L1925">
            <v>95.865238095199999</v>
          </cell>
          <cell r="M1925">
            <v>3.68</v>
          </cell>
          <cell r="O1925">
            <v>1.35</v>
          </cell>
        </row>
        <row r="1926">
          <cell r="C1926" t="str">
            <v>HOSPITAL MESTRE VITALINO</v>
          </cell>
          <cell r="E1926" t="str">
            <v>POLYANA RIBEIRO</v>
          </cell>
          <cell r="F1926" t="str">
            <v>1 - Médico</v>
          </cell>
          <cell r="G1926" t="str">
            <v>225121</v>
          </cell>
          <cell r="H1926">
            <v>45474</v>
          </cell>
          <cell r="J1926">
            <v>574.58000000000004</v>
          </cell>
          <cell r="L1926">
            <v>95.865238095199999</v>
          </cell>
          <cell r="M1926">
            <v>4.24</v>
          </cell>
          <cell r="O1926">
            <v>5.77</v>
          </cell>
          <cell r="P1926">
            <v>1.23</v>
          </cell>
        </row>
        <row r="1927">
          <cell r="C1927" t="str">
            <v>HOSPITAL MESTRE VITALINO</v>
          </cell>
          <cell r="E1927" t="str">
            <v>POLYANNA DO ROSARIO RAMOS</v>
          </cell>
          <cell r="F1927" t="str">
            <v>2 - Outros Profissionais da Saúde</v>
          </cell>
          <cell r="G1927" t="str">
            <v>322205</v>
          </cell>
          <cell r="H1927">
            <v>45474</v>
          </cell>
          <cell r="J1927">
            <v>305.33</v>
          </cell>
          <cell r="L1927">
            <v>95.865238095199999</v>
          </cell>
          <cell r="M1927">
            <v>29.39</v>
          </cell>
          <cell r="O1927">
            <v>1.82</v>
          </cell>
          <cell r="Y1927">
            <v>1653.3100000000002</v>
          </cell>
          <cell r="AB1927" t="str">
            <v>PL14434</v>
          </cell>
        </row>
        <row r="1928">
          <cell r="C1928" t="str">
            <v>HOSPITAL MESTRE VITALINO</v>
          </cell>
          <cell r="E1928" t="str">
            <v>PRISCILA ALVES DE LIRA</v>
          </cell>
          <cell r="F1928" t="str">
            <v>3 - Administrativo</v>
          </cell>
          <cell r="G1928" t="str">
            <v>131210</v>
          </cell>
          <cell r="H1928">
            <v>45474</v>
          </cell>
          <cell r="J1928">
            <v>807.85</v>
          </cell>
          <cell r="L1928">
            <v>95.865238095199999</v>
          </cell>
          <cell r="M1928">
            <v>4.1100000000000003</v>
          </cell>
          <cell r="O1928">
            <v>1.35</v>
          </cell>
          <cell r="U1928">
            <v>120.26</v>
          </cell>
          <cell r="X1928" t="str">
            <v>AUX. CRECHE I</v>
          </cell>
          <cell r="Y1928">
            <v>3872.42</v>
          </cell>
          <cell r="AB1928" t="str">
            <v>PL14434, OUTROS</v>
          </cell>
        </row>
        <row r="1929">
          <cell r="C1929" t="str">
            <v>HOSPITAL MESTRE VITALINO</v>
          </cell>
          <cell r="E1929" t="str">
            <v>PRISCILA CLECIA BEZERRA DA SILVA</v>
          </cell>
          <cell r="F1929" t="str">
            <v>2 - Outros Profissionais da Saúde</v>
          </cell>
          <cell r="G1929" t="str">
            <v>322205</v>
          </cell>
          <cell r="H1929">
            <v>45474</v>
          </cell>
          <cell r="J1929">
            <v>357.58</v>
          </cell>
          <cell r="L1929">
            <v>95.865238095199999</v>
          </cell>
          <cell r="M1929">
            <v>0</v>
          </cell>
          <cell r="O1929">
            <v>1.82</v>
          </cell>
          <cell r="Y1929">
            <v>1653.3100000000002</v>
          </cell>
          <cell r="AB1929" t="str">
            <v>PL14434</v>
          </cell>
        </row>
        <row r="1930">
          <cell r="C1930" t="str">
            <v>HOSPITAL MESTRE VITALINO</v>
          </cell>
          <cell r="E1930" t="str">
            <v>PRISCILA GREYCE ALVES DE FRANCA PEREIRA</v>
          </cell>
          <cell r="F1930" t="str">
            <v>2 - Outros Profissionais da Saúde</v>
          </cell>
          <cell r="G1930" t="str">
            <v>223605</v>
          </cell>
          <cell r="H1930">
            <v>45474</v>
          </cell>
          <cell r="J1930">
            <v>228.8</v>
          </cell>
          <cell r="L1930">
            <v>95.865238095199999</v>
          </cell>
          <cell r="M1930">
            <v>3.37</v>
          </cell>
          <cell r="O1930">
            <v>1.35</v>
          </cell>
          <cell r="U1930">
            <v>116.77</v>
          </cell>
          <cell r="X1930" t="str">
            <v>AUX.CRECHE II</v>
          </cell>
        </row>
        <row r="1931">
          <cell r="C1931" t="str">
            <v>HOSPITAL MESTRE VITALINO</v>
          </cell>
          <cell r="E1931" t="str">
            <v>PRISCILA QUITERIA DA CONCEICAO</v>
          </cell>
          <cell r="F1931" t="str">
            <v>2 - Outros Profissionais da Saúde</v>
          </cell>
          <cell r="G1931" t="str">
            <v>322205</v>
          </cell>
          <cell r="H1931">
            <v>45474</v>
          </cell>
          <cell r="J1931">
            <v>363.06</v>
          </cell>
          <cell r="L1931">
            <v>95.865238095199999</v>
          </cell>
          <cell r="M1931">
            <v>0</v>
          </cell>
          <cell r="O1931">
            <v>1.82</v>
          </cell>
          <cell r="Y1931">
            <v>1653.3100000000002</v>
          </cell>
          <cell r="AB1931" t="str">
            <v>PL14434</v>
          </cell>
        </row>
        <row r="1932">
          <cell r="C1932" t="str">
            <v>HOSPITAL MESTRE VITALINO</v>
          </cell>
          <cell r="E1932" t="str">
            <v>QUITERIA MARIA LINS DE MELO</v>
          </cell>
          <cell r="F1932" t="str">
            <v>2 - Outros Profissionais da Saúde</v>
          </cell>
          <cell r="G1932" t="str">
            <v>322205</v>
          </cell>
          <cell r="H1932">
            <v>45474</v>
          </cell>
          <cell r="J1932">
            <v>292.70999999999998</v>
          </cell>
          <cell r="L1932">
            <v>95.865238095199999</v>
          </cell>
          <cell r="M1932">
            <v>29.39</v>
          </cell>
          <cell r="O1932">
            <v>1.82</v>
          </cell>
          <cell r="U1932">
            <v>77.55</v>
          </cell>
          <cell r="X1932" t="str">
            <v>AUX.CRECHE II</v>
          </cell>
          <cell r="Y1932">
            <v>1653.3100000000002</v>
          </cell>
          <cell r="AB1932" t="str">
            <v>PL14434</v>
          </cell>
        </row>
        <row r="1933">
          <cell r="C1933" t="str">
            <v>HOSPITAL MESTRE VITALINO</v>
          </cell>
          <cell r="E1933" t="str">
            <v>RAABES NAIARA DA SILVA</v>
          </cell>
          <cell r="F1933" t="str">
            <v>2 - Outros Profissionais da Saúde</v>
          </cell>
          <cell r="G1933" t="str">
            <v>322205</v>
          </cell>
          <cell r="H1933">
            <v>45474</v>
          </cell>
          <cell r="J1933">
            <v>147.06</v>
          </cell>
          <cell r="O1933">
            <v>1.82</v>
          </cell>
          <cell r="Y1933">
            <v>1653.3100000000002</v>
          </cell>
          <cell r="AB1933" t="str">
            <v>PL14434</v>
          </cell>
        </row>
        <row r="1934">
          <cell r="C1934" t="str">
            <v>HOSPITAL MESTRE VITALINO</v>
          </cell>
          <cell r="E1934" t="str">
            <v>RAELLY JENIFFER DA SILVA MERGULHÃO</v>
          </cell>
          <cell r="F1934" t="str">
            <v>2 - Outros Profissionais da Saúde</v>
          </cell>
          <cell r="G1934" t="str">
            <v>223505</v>
          </cell>
          <cell r="H1934">
            <v>45474</v>
          </cell>
          <cell r="J1934">
            <v>401.41</v>
          </cell>
          <cell r="L1934">
            <v>95.865238095199999</v>
          </cell>
          <cell r="M1934">
            <v>3.09</v>
          </cell>
          <cell r="O1934">
            <v>1.35</v>
          </cell>
          <cell r="U1934">
            <v>120.26</v>
          </cell>
          <cell r="X1934" t="str">
            <v>AUX CRECHE M/ANT (RETROATIVO)</v>
          </cell>
          <cell r="Y1934">
            <v>1597.24</v>
          </cell>
          <cell r="AB1934" t="str">
            <v>PL14434</v>
          </cell>
        </row>
        <row r="1935">
          <cell r="C1935" t="str">
            <v>HOSPITAL MESTRE VITALINO</v>
          </cell>
          <cell r="E1935" t="str">
            <v>RAFAEL ALVES DE MELO</v>
          </cell>
          <cell r="F1935" t="str">
            <v>3 - Administrativo</v>
          </cell>
          <cell r="G1935" t="str">
            <v>223405</v>
          </cell>
          <cell r="H1935">
            <v>45474</v>
          </cell>
          <cell r="J1935">
            <v>345.26</v>
          </cell>
          <cell r="L1935">
            <v>95.865238095199999</v>
          </cell>
          <cell r="M1935">
            <v>19.43</v>
          </cell>
          <cell r="O1935">
            <v>1.82</v>
          </cell>
        </row>
        <row r="1936">
          <cell r="C1936" t="str">
            <v>HOSPITAL MESTRE VITALINO</v>
          </cell>
          <cell r="E1936" t="str">
            <v>RAFAEL DO NASCIMENTO SILVA</v>
          </cell>
          <cell r="F1936" t="str">
            <v>3 - Administrativo</v>
          </cell>
          <cell r="G1936" t="str">
            <v>515110</v>
          </cell>
          <cell r="H1936">
            <v>45474</v>
          </cell>
          <cell r="J1936">
            <v>152.13999999999999</v>
          </cell>
          <cell r="L1936">
            <v>95.865238095199999</v>
          </cell>
          <cell r="M1936">
            <v>27.3</v>
          </cell>
          <cell r="O1936">
            <v>1.82</v>
          </cell>
        </row>
        <row r="1937">
          <cell r="C1937" t="str">
            <v>HOSPITAL MESTRE VITALINO</v>
          </cell>
          <cell r="E1937" t="str">
            <v>RAFAEL HENRIQUE DA SILVA</v>
          </cell>
          <cell r="F1937" t="str">
            <v>3 - Administrativo</v>
          </cell>
          <cell r="G1937" t="str">
            <v>521130</v>
          </cell>
          <cell r="H1937">
            <v>45474</v>
          </cell>
          <cell r="J1937">
            <v>182.17</v>
          </cell>
          <cell r="L1937">
            <v>95.865238095199999</v>
          </cell>
          <cell r="M1937">
            <v>28.24</v>
          </cell>
          <cell r="O1937">
            <v>1.82</v>
          </cell>
        </row>
        <row r="1938">
          <cell r="C1938" t="str">
            <v>HOSPITAL MESTRE VITALINO</v>
          </cell>
          <cell r="E1938" t="str">
            <v>RAFAEL NOBREGA CAVALCANTE</v>
          </cell>
          <cell r="F1938" t="str">
            <v>1 - Médico</v>
          </cell>
          <cell r="G1938" t="str">
            <v>225170</v>
          </cell>
          <cell r="H1938">
            <v>45474</v>
          </cell>
          <cell r="J1938">
            <v>1002.77</v>
          </cell>
          <cell r="L1938">
            <v>95.865238095199999</v>
          </cell>
          <cell r="M1938">
            <v>4.24</v>
          </cell>
          <cell r="O1938">
            <v>5.77</v>
          </cell>
          <cell r="P1938">
            <v>1.23</v>
          </cell>
        </row>
        <row r="1939">
          <cell r="C1939" t="str">
            <v>HOSPITAL MESTRE VITALINO</v>
          </cell>
          <cell r="E1939" t="str">
            <v>RAFAEL OLIVEIRA VIANA</v>
          </cell>
          <cell r="F1939" t="str">
            <v>3 - Administrativo</v>
          </cell>
          <cell r="G1939" t="str">
            <v>312105</v>
          </cell>
          <cell r="H1939">
            <v>45474</v>
          </cell>
          <cell r="J1939">
            <v>264.77999999999997</v>
          </cell>
          <cell r="O1939">
            <v>1.82</v>
          </cell>
        </row>
        <row r="1940">
          <cell r="C1940" t="str">
            <v>HOSPITAL MESTRE VITALINO</v>
          </cell>
          <cell r="E1940" t="str">
            <v>RAFAELA ANDRESA DA SILVA SANTOS</v>
          </cell>
          <cell r="F1940" t="str">
            <v>2 - Outros Profissionais da Saúde</v>
          </cell>
          <cell r="G1940" t="str">
            <v>223505</v>
          </cell>
          <cell r="H1940">
            <v>45474</v>
          </cell>
          <cell r="J1940">
            <v>405.18</v>
          </cell>
          <cell r="L1940">
            <v>95.865238095199999</v>
          </cell>
          <cell r="M1940">
            <v>3.83</v>
          </cell>
          <cell r="O1940">
            <v>1.35</v>
          </cell>
          <cell r="Y1940">
            <v>972.42</v>
          </cell>
          <cell r="AB1940" t="str">
            <v>PL14434</v>
          </cell>
        </row>
        <row r="1941">
          <cell r="C1941" t="str">
            <v>HOSPITAL MESTRE VITALINO</v>
          </cell>
          <cell r="E1941" t="str">
            <v>RAFAELA DA CONCEICAO DE LEMOS</v>
          </cell>
          <cell r="F1941" t="str">
            <v>2 - Outros Profissionais da Saúde</v>
          </cell>
          <cell r="G1941" t="str">
            <v>223505</v>
          </cell>
          <cell r="H1941">
            <v>45474</v>
          </cell>
          <cell r="J1941">
            <v>370.69</v>
          </cell>
          <cell r="L1941">
            <v>95.865238095199999</v>
          </cell>
          <cell r="M1941">
            <v>3.85</v>
          </cell>
          <cell r="O1941">
            <v>1.35</v>
          </cell>
          <cell r="Y1941">
            <v>1130.8899999999999</v>
          </cell>
          <cell r="AB1941" t="str">
            <v>PL14434</v>
          </cell>
        </row>
        <row r="1942">
          <cell r="C1942" t="str">
            <v>HOSPITAL MESTRE VITALINO</v>
          </cell>
          <cell r="E1942" t="str">
            <v>RAFAELA DA SILVA MOURA</v>
          </cell>
          <cell r="F1942" t="str">
            <v>2 - Outros Profissionais da Saúde</v>
          </cell>
          <cell r="G1942" t="str">
            <v>322205</v>
          </cell>
          <cell r="H1942">
            <v>45474</v>
          </cell>
          <cell r="J1942">
            <v>316.58999999999997</v>
          </cell>
          <cell r="L1942">
            <v>95.865238095199999</v>
          </cell>
          <cell r="M1942">
            <v>29.39</v>
          </cell>
          <cell r="O1942">
            <v>1.82</v>
          </cell>
          <cell r="U1942">
            <v>77.55</v>
          </cell>
          <cell r="X1942" t="str">
            <v>AUX. CRECHE I</v>
          </cell>
          <cell r="Y1942">
            <v>1653.3100000000002</v>
          </cell>
          <cell r="AB1942" t="str">
            <v>PL14434</v>
          </cell>
        </row>
        <row r="1943">
          <cell r="C1943" t="str">
            <v>HOSPITAL MESTRE VITALINO</v>
          </cell>
          <cell r="E1943" t="str">
            <v>RAFAELA GOMES LIBERATO</v>
          </cell>
          <cell r="F1943" t="str">
            <v>1 - Médico</v>
          </cell>
          <cell r="G1943" t="str">
            <v>225225</v>
          </cell>
          <cell r="H1943">
            <v>45474</v>
          </cell>
          <cell r="J1943">
            <v>1157.1300000000001</v>
          </cell>
          <cell r="L1943">
            <v>95.865238095199999</v>
          </cell>
          <cell r="M1943">
            <v>4.24</v>
          </cell>
          <cell r="O1943">
            <v>5.77</v>
          </cell>
          <cell r="P1943">
            <v>1.23</v>
          </cell>
        </row>
        <row r="1944">
          <cell r="C1944" t="str">
            <v>HOSPITAL MESTRE VITALINO</v>
          </cell>
          <cell r="E1944" t="str">
            <v>RAFAELA MARIA ADRIANA DA SILVA</v>
          </cell>
          <cell r="F1944" t="str">
            <v>2 - Outros Profissionais da Saúde</v>
          </cell>
          <cell r="G1944" t="str">
            <v>322205</v>
          </cell>
          <cell r="H1944">
            <v>45474</v>
          </cell>
          <cell r="J1944">
            <v>296.33</v>
          </cell>
          <cell r="O1944">
            <v>1.82</v>
          </cell>
          <cell r="Y1944">
            <v>1653.3100000000002</v>
          </cell>
          <cell r="AB1944" t="str">
            <v>PL14434</v>
          </cell>
        </row>
        <row r="1945">
          <cell r="C1945" t="str">
            <v>HOSPITAL MESTRE VITALINO</v>
          </cell>
          <cell r="E1945" t="str">
            <v>RAFAELA MARIA DE LIMA</v>
          </cell>
          <cell r="F1945" t="str">
            <v>2 - Outros Profissionais da Saúde</v>
          </cell>
          <cell r="G1945" t="str">
            <v>223605</v>
          </cell>
          <cell r="H1945">
            <v>45474</v>
          </cell>
          <cell r="J1945">
            <v>368.72</v>
          </cell>
          <cell r="L1945">
            <v>95.865238095199999</v>
          </cell>
          <cell r="M1945">
            <v>3.68</v>
          </cell>
          <cell r="O1945">
            <v>1.35</v>
          </cell>
        </row>
        <row r="1946">
          <cell r="C1946" t="str">
            <v>HOSPITAL MESTRE VITALINO</v>
          </cell>
          <cell r="E1946" t="str">
            <v>RAFAELA MICHELE DA SILVA</v>
          </cell>
          <cell r="F1946" t="str">
            <v>3 - Administrativo</v>
          </cell>
          <cell r="G1946" t="str">
            <v>223710</v>
          </cell>
          <cell r="H1946">
            <v>45474</v>
          </cell>
          <cell r="J1946">
            <v>305.94</v>
          </cell>
          <cell r="O1946">
            <v>1.82</v>
          </cell>
        </row>
        <row r="1947">
          <cell r="C1947" t="str">
            <v>HOSPITAL MESTRE VITALINO</v>
          </cell>
          <cell r="E1947" t="str">
            <v>RAFAELA RAIANE DE SOUZA SILVA</v>
          </cell>
          <cell r="F1947" t="str">
            <v>2 - Outros Profissionais da Saúde</v>
          </cell>
          <cell r="G1947" t="str">
            <v>322205</v>
          </cell>
          <cell r="H1947">
            <v>45474</v>
          </cell>
          <cell r="J1947">
            <v>342.3</v>
          </cell>
          <cell r="L1947">
            <v>95.865238095199999</v>
          </cell>
          <cell r="M1947">
            <v>0</v>
          </cell>
          <cell r="O1947">
            <v>1.82</v>
          </cell>
          <cell r="Y1947">
            <v>1653.3100000000002</v>
          </cell>
          <cell r="AB1947" t="str">
            <v>PL14434</v>
          </cell>
        </row>
        <row r="1948">
          <cell r="C1948" t="str">
            <v>HOSPITAL MESTRE VITALINO</v>
          </cell>
          <cell r="E1948" t="str">
            <v>RAFAELLA CRISTINA NOVACOSQUE DE LIMA SILVA</v>
          </cell>
          <cell r="F1948" t="str">
            <v>2 - Outros Profissionais da Saúde</v>
          </cell>
          <cell r="G1948" t="str">
            <v>223505</v>
          </cell>
          <cell r="H1948">
            <v>45474</v>
          </cell>
          <cell r="J1948">
            <v>399.85</v>
          </cell>
          <cell r="L1948">
            <v>95.865238095199999</v>
          </cell>
          <cell r="M1948">
            <v>3.97</v>
          </cell>
          <cell r="O1948">
            <v>1.35</v>
          </cell>
          <cell r="U1948">
            <v>120.26</v>
          </cell>
          <cell r="X1948" t="str">
            <v>AUX.CRECHE II</v>
          </cell>
          <cell r="Y1948">
            <v>972.42</v>
          </cell>
          <cell r="AB1948" t="str">
            <v>PL14434</v>
          </cell>
        </row>
        <row r="1949">
          <cell r="C1949" t="str">
            <v>HOSPITAL MESTRE VITALINO</v>
          </cell>
          <cell r="E1949" t="str">
            <v>RAFAELLA SUENNY DE VASCONCELOS PEREIRA</v>
          </cell>
          <cell r="F1949" t="str">
            <v>2 - Outros Profissionais da Saúde</v>
          </cell>
          <cell r="G1949" t="str">
            <v>223505</v>
          </cell>
          <cell r="H1949">
            <v>45474</v>
          </cell>
          <cell r="J1949">
            <v>370.97</v>
          </cell>
          <cell r="O1949">
            <v>1.35</v>
          </cell>
          <cell r="Y1949">
            <v>972.42</v>
          </cell>
          <cell r="AB1949" t="str">
            <v>PL14434</v>
          </cell>
        </row>
        <row r="1950">
          <cell r="C1950" t="str">
            <v>HOSPITAL MESTRE VITALINO</v>
          </cell>
          <cell r="E1950" t="str">
            <v>RAIANE EMANUELI DE CARVALHO VASCONCELOS</v>
          </cell>
          <cell r="F1950" t="str">
            <v>2 - Outros Profissionais da Saúde</v>
          </cell>
          <cell r="G1950" t="str">
            <v>322205</v>
          </cell>
          <cell r="H1950">
            <v>45474</v>
          </cell>
          <cell r="J1950">
            <v>350.17</v>
          </cell>
          <cell r="L1950">
            <v>95.865238095199999</v>
          </cell>
          <cell r="M1950">
            <v>0</v>
          </cell>
          <cell r="O1950">
            <v>1.82</v>
          </cell>
          <cell r="U1950">
            <v>77.55</v>
          </cell>
          <cell r="X1950" t="str">
            <v>AUX.CRECHE II, AUX.CRECHE FÉRIAS</v>
          </cell>
          <cell r="Y1950">
            <v>1653.3100000000002</v>
          </cell>
          <cell r="AB1950" t="str">
            <v>PL14434</v>
          </cell>
        </row>
        <row r="1951">
          <cell r="C1951" t="str">
            <v>HOSPITAL MESTRE VITALINO</v>
          </cell>
          <cell r="E1951" t="str">
            <v>RAIANE PEREIRA DA CONCEICAO</v>
          </cell>
          <cell r="F1951" t="str">
            <v>2 - Outros Profissionais da Saúde</v>
          </cell>
          <cell r="G1951" t="str">
            <v>322205</v>
          </cell>
          <cell r="H1951">
            <v>45474</v>
          </cell>
          <cell r="J1951">
            <v>287.79000000000002</v>
          </cell>
          <cell r="O1951">
            <v>1.82</v>
          </cell>
          <cell r="Y1951">
            <v>1653.3100000000002</v>
          </cell>
          <cell r="AB1951" t="str">
            <v>PL14434</v>
          </cell>
        </row>
        <row r="1952">
          <cell r="C1952" t="str">
            <v>HOSPITAL MESTRE VITALINO</v>
          </cell>
          <cell r="E1952" t="str">
            <v>RAIANE VITORIA MENEZES DA SILVA</v>
          </cell>
          <cell r="F1952" t="str">
            <v>3 - Administrativo</v>
          </cell>
          <cell r="G1952" t="str">
            <v>763015</v>
          </cell>
          <cell r="H1952">
            <v>45474</v>
          </cell>
          <cell r="J1952">
            <v>124.41</v>
          </cell>
          <cell r="L1952">
            <v>95.865238095199999</v>
          </cell>
          <cell r="M1952">
            <v>28.24</v>
          </cell>
          <cell r="O1952">
            <v>1.82</v>
          </cell>
          <cell r="R1952">
            <v>441.59999999999997</v>
          </cell>
          <cell r="S1952">
            <v>84.72</v>
          </cell>
        </row>
        <row r="1953">
          <cell r="C1953" t="str">
            <v>HOSPITAL MESTRE VITALINO</v>
          </cell>
          <cell r="E1953" t="str">
            <v>RAIMUNDO NETO FEITOZA DA SILVA</v>
          </cell>
          <cell r="F1953" t="str">
            <v>1 - Médico</v>
          </cell>
          <cell r="G1953" t="str">
            <v>225112</v>
          </cell>
          <cell r="H1953">
            <v>45474</v>
          </cell>
          <cell r="J1953">
            <v>1182.4100000000001</v>
          </cell>
          <cell r="L1953">
            <v>95.865238095199999</v>
          </cell>
          <cell r="M1953">
            <v>4.24</v>
          </cell>
          <cell r="O1953">
            <v>5.77</v>
          </cell>
          <cell r="P1953">
            <v>1.23</v>
          </cell>
        </row>
        <row r="1954">
          <cell r="C1954" t="str">
            <v>HOSPITAL MESTRE VITALINO</v>
          </cell>
          <cell r="E1954" t="str">
            <v>RAINIER ANTONIO MARTINS DE BARROS SANTOS</v>
          </cell>
          <cell r="F1954" t="str">
            <v>3 - Administrativo</v>
          </cell>
          <cell r="G1954" t="str">
            <v>515110</v>
          </cell>
          <cell r="H1954">
            <v>45474</v>
          </cell>
          <cell r="J1954">
            <v>163.99</v>
          </cell>
          <cell r="L1954">
            <v>95.865238095199999</v>
          </cell>
          <cell r="M1954">
            <v>27.3</v>
          </cell>
          <cell r="O1954">
            <v>1.82</v>
          </cell>
        </row>
        <row r="1955">
          <cell r="C1955" t="str">
            <v>HOSPITAL MESTRE VITALINO</v>
          </cell>
          <cell r="E1955" t="str">
            <v>RAISA SERGUEYEVICH AZEVEDO SILVA</v>
          </cell>
          <cell r="F1955" t="str">
            <v>2 - Outros Profissionais da Saúde</v>
          </cell>
          <cell r="G1955" t="str">
            <v>322205</v>
          </cell>
          <cell r="H1955">
            <v>45474</v>
          </cell>
          <cell r="J1955">
            <v>119.03</v>
          </cell>
          <cell r="L1955">
            <v>95.865238095199999</v>
          </cell>
          <cell r="M1955">
            <v>0</v>
          </cell>
          <cell r="O1955">
            <v>1.82</v>
          </cell>
          <cell r="Y1955">
            <v>1487.97</v>
          </cell>
          <cell r="AB1955" t="str">
            <v>PL14434</v>
          </cell>
        </row>
        <row r="1956">
          <cell r="C1956" t="str">
            <v>HOSPITAL MESTRE VITALINO</v>
          </cell>
          <cell r="E1956" t="str">
            <v>RAISSA DE ALMEIDA MARTINS</v>
          </cell>
          <cell r="F1956" t="str">
            <v>1 - Médico</v>
          </cell>
          <cell r="G1956" t="str">
            <v>225225</v>
          </cell>
          <cell r="H1956">
            <v>45474</v>
          </cell>
          <cell r="J1956">
            <v>1953.76</v>
          </cell>
          <cell r="L1956">
            <v>95.865238095199999</v>
          </cell>
          <cell r="M1956">
            <v>0</v>
          </cell>
          <cell r="O1956">
            <v>5.77</v>
          </cell>
          <cell r="P1956">
            <v>1.23</v>
          </cell>
        </row>
        <row r="1957">
          <cell r="C1957" t="str">
            <v>HOSPITAL MESTRE VITALINO</v>
          </cell>
          <cell r="E1957" t="str">
            <v>RAISSA MARIA FEITOZA ROCHA</v>
          </cell>
          <cell r="F1957" t="str">
            <v>1 - Médico</v>
          </cell>
          <cell r="G1957" t="str">
            <v>225203</v>
          </cell>
          <cell r="H1957">
            <v>45474</v>
          </cell>
          <cell r="J1957">
            <v>919.71</v>
          </cell>
          <cell r="L1957">
            <v>95.865238095199999</v>
          </cell>
          <cell r="M1957">
            <v>4.24</v>
          </cell>
          <cell r="O1957">
            <v>5.77</v>
          </cell>
          <cell r="P1957">
            <v>1.23</v>
          </cell>
        </row>
        <row r="1958">
          <cell r="C1958" t="str">
            <v>HOSPITAL MESTRE VITALINO</v>
          </cell>
          <cell r="E1958" t="str">
            <v>RAIZA RAIANE SILVA RIBEIRO</v>
          </cell>
          <cell r="F1958" t="str">
            <v>2 - Outros Profissionais da Saúde</v>
          </cell>
          <cell r="G1958" t="str">
            <v>223505</v>
          </cell>
          <cell r="H1958">
            <v>45474</v>
          </cell>
          <cell r="J1958">
            <v>382.42</v>
          </cell>
          <cell r="L1958">
            <v>95.865238095199999</v>
          </cell>
          <cell r="M1958">
            <v>4.1100000000000003</v>
          </cell>
          <cell r="O1958">
            <v>1.35</v>
          </cell>
          <cell r="Y1958">
            <v>583.46</v>
          </cell>
          <cell r="AB1958" t="str">
            <v>PL14434</v>
          </cell>
        </row>
        <row r="1959">
          <cell r="C1959" t="str">
            <v>HOSPITAL MESTRE VITALINO</v>
          </cell>
          <cell r="E1959" t="str">
            <v>RAMONEKELLY PEDROZA DA FONSECA MOURA</v>
          </cell>
          <cell r="F1959" t="str">
            <v>2 - Outros Profissionais da Saúde</v>
          </cell>
          <cell r="G1959" t="str">
            <v>322205</v>
          </cell>
          <cell r="H1959">
            <v>45474</v>
          </cell>
          <cell r="J1959">
            <v>303.83</v>
          </cell>
          <cell r="L1959">
            <v>95.865238095199999</v>
          </cell>
          <cell r="M1959">
            <v>29.39</v>
          </cell>
          <cell r="O1959">
            <v>1.82</v>
          </cell>
          <cell r="Y1959">
            <v>1653.3100000000002</v>
          </cell>
          <cell r="AB1959" t="str">
            <v>PL14434</v>
          </cell>
        </row>
        <row r="1960">
          <cell r="C1960" t="str">
            <v>HOSPITAL MESTRE VITALINO</v>
          </cell>
          <cell r="E1960" t="str">
            <v>RANIELA FERNANDA DOS SANTOS</v>
          </cell>
          <cell r="F1960" t="str">
            <v>2 - Outros Profissionais da Saúde</v>
          </cell>
          <cell r="G1960" t="str">
            <v>223505</v>
          </cell>
          <cell r="H1960">
            <v>45474</v>
          </cell>
          <cell r="J1960">
            <v>510.93</v>
          </cell>
          <cell r="L1960">
            <v>95.865238095199999</v>
          </cell>
          <cell r="M1960">
            <v>0</v>
          </cell>
          <cell r="O1960">
            <v>1.35</v>
          </cell>
          <cell r="Y1960">
            <v>972.42</v>
          </cell>
          <cell r="AB1960" t="str">
            <v>PL14434</v>
          </cell>
        </row>
        <row r="1961">
          <cell r="C1961" t="str">
            <v>HOSPITAL MESTRE VITALINO</v>
          </cell>
          <cell r="E1961" t="str">
            <v>RANYA CAMILA SILVA DINIZ</v>
          </cell>
          <cell r="F1961" t="str">
            <v>3 - Administrativo</v>
          </cell>
          <cell r="G1961" t="str">
            <v>411005</v>
          </cell>
          <cell r="H1961">
            <v>45474</v>
          </cell>
          <cell r="J1961">
            <v>11.49</v>
          </cell>
          <cell r="O1961">
            <v>1.82</v>
          </cell>
        </row>
        <row r="1962">
          <cell r="C1962" t="str">
            <v>HOSPITAL MESTRE VITALINO</v>
          </cell>
          <cell r="E1962" t="str">
            <v>RANYELLE VICTORIA GOMES DE MELO</v>
          </cell>
          <cell r="F1962" t="str">
            <v>3 - Administrativo</v>
          </cell>
          <cell r="G1962" t="str">
            <v>411010</v>
          </cell>
          <cell r="H1962">
            <v>45474</v>
          </cell>
          <cell r="J1962">
            <v>139.88</v>
          </cell>
          <cell r="L1962">
            <v>95.865238095199999</v>
          </cell>
          <cell r="M1962">
            <v>29.32</v>
          </cell>
          <cell r="O1962">
            <v>1.82</v>
          </cell>
          <cell r="R1962">
            <v>441.59999999999997</v>
          </cell>
          <cell r="S1962">
            <v>87.97</v>
          </cell>
        </row>
        <row r="1963">
          <cell r="C1963" t="str">
            <v>HOSPITAL MESTRE VITALINO</v>
          </cell>
          <cell r="E1963" t="str">
            <v>RAPHAEL HEMIGTHON SILVA FREITAS</v>
          </cell>
          <cell r="F1963" t="str">
            <v>3 - Administrativo</v>
          </cell>
          <cell r="G1963" t="str">
            <v>521130</v>
          </cell>
          <cell r="H1963">
            <v>45474</v>
          </cell>
          <cell r="L1963">
            <v>95.865238095199999</v>
          </cell>
          <cell r="M1963">
            <v>0</v>
          </cell>
          <cell r="O1963">
            <v>1.82</v>
          </cell>
        </row>
        <row r="1964">
          <cell r="C1964" t="str">
            <v>HOSPITAL MESTRE VITALINO</v>
          </cell>
          <cell r="E1964" t="str">
            <v>RAQUEL DA SILVA ARAUJO</v>
          </cell>
          <cell r="F1964" t="str">
            <v>3 - Administrativo</v>
          </cell>
          <cell r="G1964" t="str">
            <v>514320</v>
          </cell>
          <cell r="H1964">
            <v>45474</v>
          </cell>
          <cell r="J1964">
            <v>189.78</v>
          </cell>
          <cell r="L1964">
            <v>95.865238095199999</v>
          </cell>
          <cell r="M1964">
            <v>26.36</v>
          </cell>
          <cell r="O1964">
            <v>1.82</v>
          </cell>
        </row>
        <row r="1965">
          <cell r="C1965" t="str">
            <v>HOSPITAL MESTRE VITALINO</v>
          </cell>
          <cell r="E1965" t="str">
            <v>RAQUEL MARIA DA SILVA</v>
          </cell>
          <cell r="F1965" t="str">
            <v>2 - Outros Profissionais da Saúde</v>
          </cell>
          <cell r="G1965" t="str">
            <v>223505</v>
          </cell>
          <cell r="H1965">
            <v>45474</v>
          </cell>
          <cell r="J1965">
            <v>424.61</v>
          </cell>
          <cell r="O1965">
            <v>1.35</v>
          </cell>
          <cell r="Y1965">
            <v>1130.8899999999999</v>
          </cell>
          <cell r="AB1965" t="str">
            <v>PL14434</v>
          </cell>
        </row>
        <row r="1966">
          <cell r="C1966" t="str">
            <v>HOSPITAL MESTRE VITALINO</v>
          </cell>
          <cell r="E1966" t="str">
            <v>RAQUEL MATIAS SARAIVA</v>
          </cell>
          <cell r="F1966" t="str">
            <v>2 - Outros Profissionais da Saúde</v>
          </cell>
          <cell r="G1966" t="str">
            <v>322205</v>
          </cell>
          <cell r="H1966">
            <v>45474</v>
          </cell>
          <cell r="J1966">
            <v>304.67</v>
          </cell>
          <cell r="O1966">
            <v>1.82</v>
          </cell>
          <cell r="Y1966">
            <v>1653.3100000000002</v>
          </cell>
          <cell r="AB1966" t="str">
            <v>PL14434</v>
          </cell>
        </row>
        <row r="1967">
          <cell r="C1967" t="str">
            <v>HOSPITAL MESTRE VITALINO</v>
          </cell>
          <cell r="E1967" t="str">
            <v>RAQUEL SIQUEIRA SERAFIM</v>
          </cell>
          <cell r="F1967" t="str">
            <v>2 - Outros Profissionais da Saúde</v>
          </cell>
          <cell r="G1967" t="str">
            <v>322205</v>
          </cell>
          <cell r="H1967">
            <v>45474</v>
          </cell>
          <cell r="J1967">
            <v>298.14999999999998</v>
          </cell>
          <cell r="L1967">
            <v>95.865238095199999</v>
          </cell>
          <cell r="M1967">
            <v>26.45</v>
          </cell>
          <cell r="O1967">
            <v>1.82</v>
          </cell>
          <cell r="R1967">
            <v>307.2</v>
          </cell>
          <cell r="S1967">
            <v>88.17</v>
          </cell>
          <cell r="Y1967">
            <v>1653.3100000000002</v>
          </cell>
          <cell r="AB1967" t="str">
            <v>PL14434</v>
          </cell>
        </row>
        <row r="1968">
          <cell r="C1968" t="str">
            <v>HOSPITAL MESTRE VITALINO</v>
          </cell>
          <cell r="E1968" t="str">
            <v>RAYANE MARIA DA SILVA</v>
          </cell>
          <cell r="F1968" t="str">
            <v>2 - Outros Profissionais da Saúde</v>
          </cell>
          <cell r="G1968" t="str">
            <v>322205</v>
          </cell>
          <cell r="H1968">
            <v>45474</v>
          </cell>
          <cell r="J1968">
            <v>310.27999999999997</v>
          </cell>
          <cell r="L1968">
            <v>95.865238095199999</v>
          </cell>
          <cell r="M1968">
            <v>29.39</v>
          </cell>
          <cell r="O1968">
            <v>1.82</v>
          </cell>
          <cell r="Y1968">
            <v>1653.3100000000002</v>
          </cell>
          <cell r="AB1968" t="str">
            <v>PL14434</v>
          </cell>
        </row>
        <row r="1969">
          <cell r="C1969" t="str">
            <v>HOSPITAL MESTRE VITALINO</v>
          </cell>
          <cell r="E1969" t="str">
            <v>RAYANE PRISCILLA DIAS QUIRINO</v>
          </cell>
          <cell r="F1969" t="str">
            <v>3 - Administrativo</v>
          </cell>
          <cell r="G1969" t="str">
            <v>411010</v>
          </cell>
          <cell r="H1969">
            <v>45474</v>
          </cell>
          <cell r="J1969">
            <v>117.29</v>
          </cell>
          <cell r="O1969">
            <v>1.82</v>
          </cell>
        </row>
        <row r="1970">
          <cell r="C1970" t="str">
            <v>HOSPITAL MESTRE VITALINO</v>
          </cell>
          <cell r="E1970" t="str">
            <v>RAYANNE DA SILVA XAVIER</v>
          </cell>
          <cell r="F1970" t="str">
            <v>2 - Outros Profissionais da Saúde</v>
          </cell>
          <cell r="G1970" t="str">
            <v>322205</v>
          </cell>
          <cell r="H1970">
            <v>45474</v>
          </cell>
          <cell r="J1970">
            <v>300.64</v>
          </cell>
          <cell r="L1970">
            <v>95.865238095199999</v>
          </cell>
          <cell r="M1970">
            <v>29.39</v>
          </cell>
          <cell r="O1970">
            <v>1.82</v>
          </cell>
          <cell r="Y1970">
            <v>1653.3100000000002</v>
          </cell>
          <cell r="AB1970" t="str">
            <v>PL14434</v>
          </cell>
        </row>
        <row r="1971">
          <cell r="C1971" t="str">
            <v>HOSPITAL MESTRE VITALINO</v>
          </cell>
          <cell r="E1971" t="str">
            <v>RAYANNE MARIA DE CARVALHO</v>
          </cell>
          <cell r="F1971" t="str">
            <v>3 - Administrativo</v>
          </cell>
          <cell r="G1971" t="str">
            <v>521130</v>
          </cell>
          <cell r="H1971">
            <v>45474</v>
          </cell>
          <cell r="J1971">
            <v>160.31</v>
          </cell>
          <cell r="L1971">
            <v>95.865238095199999</v>
          </cell>
          <cell r="M1971">
            <v>28.24</v>
          </cell>
          <cell r="O1971">
            <v>1.82</v>
          </cell>
        </row>
        <row r="1972">
          <cell r="C1972" t="str">
            <v>HOSPITAL MESTRE VITALINO</v>
          </cell>
          <cell r="E1972" t="str">
            <v>RAYANNE MARIA TAVARES GOMES</v>
          </cell>
          <cell r="F1972" t="str">
            <v>3 - Administrativo</v>
          </cell>
          <cell r="G1972" t="str">
            <v>521130</v>
          </cell>
          <cell r="H1972">
            <v>45474</v>
          </cell>
          <cell r="J1972">
            <v>186.43</v>
          </cell>
          <cell r="L1972">
            <v>95.865238095199999</v>
          </cell>
          <cell r="M1972">
            <v>26.36</v>
          </cell>
          <cell r="O1972">
            <v>1.82</v>
          </cell>
        </row>
        <row r="1973">
          <cell r="C1973" t="str">
            <v>HOSPITAL MESTRE VITALINO</v>
          </cell>
          <cell r="E1973" t="str">
            <v>RAYANNE SEVERIANO DO NASCIMENTO</v>
          </cell>
          <cell r="F1973" t="str">
            <v>2 - Outros Profissionais da Saúde</v>
          </cell>
          <cell r="G1973" t="str">
            <v>251520</v>
          </cell>
          <cell r="H1973">
            <v>45474</v>
          </cell>
          <cell r="J1973">
            <v>213.95</v>
          </cell>
          <cell r="L1973">
            <v>95.865238095199999</v>
          </cell>
          <cell r="M1973">
            <v>47.84</v>
          </cell>
          <cell r="O1973">
            <v>1.82</v>
          </cell>
          <cell r="R1973">
            <v>441.59999999999997</v>
          </cell>
          <cell r="S1973">
            <v>143.53</v>
          </cell>
        </row>
        <row r="1974">
          <cell r="C1974" t="str">
            <v>HOSPITAL MESTRE VITALINO</v>
          </cell>
          <cell r="E1974" t="str">
            <v>RAYARA DE SOUZA GONCALVES LIMA</v>
          </cell>
          <cell r="F1974" t="str">
            <v>3 - Administrativo</v>
          </cell>
          <cell r="G1974" t="str">
            <v>252305</v>
          </cell>
          <cell r="H1974">
            <v>45474</v>
          </cell>
          <cell r="J1974">
            <v>240</v>
          </cell>
          <cell r="O1974">
            <v>1.82</v>
          </cell>
          <cell r="R1974">
            <v>220.79999999999998</v>
          </cell>
          <cell r="S1974">
            <v>114.72</v>
          </cell>
        </row>
        <row r="1975">
          <cell r="C1975" t="str">
            <v>HOSPITAL MESTRE VITALINO</v>
          </cell>
          <cell r="E1975" t="str">
            <v>RAYLA SANDELLE SOUZA CRUZ</v>
          </cell>
          <cell r="F1975" t="str">
            <v>2 - Outros Profissionais da Saúde</v>
          </cell>
          <cell r="G1975" t="str">
            <v>223605</v>
          </cell>
          <cell r="H1975">
            <v>45474</v>
          </cell>
          <cell r="J1975">
            <v>299.33999999999997</v>
          </cell>
          <cell r="L1975">
            <v>95.865238095199999</v>
          </cell>
          <cell r="M1975">
            <v>3.32</v>
          </cell>
          <cell r="O1975">
            <v>1.35</v>
          </cell>
        </row>
        <row r="1976">
          <cell r="C1976" t="str">
            <v>HOSPITAL MESTRE VITALINO</v>
          </cell>
          <cell r="E1976" t="str">
            <v>RAYMUNDO FAGNER FARIAS NOVAIS DOS SANTOS</v>
          </cell>
          <cell r="F1976" t="str">
            <v>1 - Médico</v>
          </cell>
          <cell r="G1976" t="str">
            <v>225203</v>
          </cell>
          <cell r="H1976">
            <v>45474</v>
          </cell>
          <cell r="J1976">
            <v>3384.22</v>
          </cell>
          <cell r="L1976">
            <v>95.865238095199999</v>
          </cell>
          <cell r="M1976">
            <v>4.24</v>
          </cell>
          <cell r="O1976">
            <v>5.77</v>
          </cell>
          <cell r="P1976">
            <v>1.23</v>
          </cell>
        </row>
        <row r="1977">
          <cell r="C1977" t="str">
            <v>HOSPITAL MESTRE VITALINO</v>
          </cell>
          <cell r="E1977" t="str">
            <v>RAYSSA MONYQUE SILVA DE LIMA</v>
          </cell>
          <cell r="F1977" t="str">
            <v>2 - Outros Profissionais da Saúde</v>
          </cell>
          <cell r="G1977" t="str">
            <v>322205</v>
          </cell>
          <cell r="H1977">
            <v>45474</v>
          </cell>
          <cell r="J1977">
            <v>296.87</v>
          </cell>
          <cell r="L1977">
            <v>95.865238095199999</v>
          </cell>
          <cell r="M1977">
            <v>29.39</v>
          </cell>
          <cell r="O1977">
            <v>1.82</v>
          </cell>
          <cell r="Y1977">
            <v>1653.3100000000002</v>
          </cell>
          <cell r="AB1977" t="str">
            <v>PL14434</v>
          </cell>
        </row>
        <row r="1978">
          <cell r="C1978" t="str">
            <v>HOSPITAL MESTRE VITALINO</v>
          </cell>
          <cell r="E1978" t="str">
            <v>RAYZA LAIS CARVALHO E SILVA ARRUDA</v>
          </cell>
          <cell r="F1978" t="str">
            <v>2 - Outros Profissionais da Saúde</v>
          </cell>
          <cell r="G1978" t="str">
            <v>223605</v>
          </cell>
          <cell r="H1978">
            <v>45474</v>
          </cell>
          <cell r="J1978">
            <v>287.45</v>
          </cell>
          <cell r="O1978">
            <v>1.35</v>
          </cell>
          <cell r="U1978">
            <v>116.77</v>
          </cell>
          <cell r="X1978" t="str">
            <v>AUX.CRECHE II</v>
          </cell>
        </row>
        <row r="1979">
          <cell r="C1979" t="str">
            <v>HOSPITAL MESTRE VITALINO</v>
          </cell>
          <cell r="E1979" t="str">
            <v>REBECA EMANUELE ALVES PEREIRA</v>
          </cell>
          <cell r="F1979" t="str">
            <v>2 - Outros Profissionais da Saúde</v>
          </cell>
          <cell r="G1979" t="str">
            <v>322205</v>
          </cell>
          <cell r="H1979">
            <v>45474</v>
          </cell>
          <cell r="J1979">
            <v>288.02</v>
          </cell>
          <cell r="L1979">
            <v>95.865238095199999</v>
          </cell>
          <cell r="M1979">
            <v>29.39</v>
          </cell>
          <cell r="O1979">
            <v>1.82</v>
          </cell>
          <cell r="R1979">
            <v>153.6</v>
          </cell>
          <cell r="S1979">
            <v>88.17</v>
          </cell>
          <cell r="Y1979">
            <v>1653.3100000000002</v>
          </cell>
          <cell r="AB1979" t="str">
            <v>PL14434</v>
          </cell>
        </row>
        <row r="1980">
          <cell r="C1980" t="str">
            <v>HOSPITAL MESTRE VITALINO</v>
          </cell>
          <cell r="E1980" t="str">
            <v>REGINA MORAIS TENORIO DE LIMA LOLAIA</v>
          </cell>
          <cell r="F1980" t="str">
            <v>2 - Outros Profissionais da Saúde</v>
          </cell>
          <cell r="G1980" t="str">
            <v>223505</v>
          </cell>
          <cell r="H1980">
            <v>45474</v>
          </cell>
          <cell r="J1980">
            <v>395.22</v>
          </cell>
          <cell r="L1980">
            <v>95.865238095199999</v>
          </cell>
          <cell r="M1980">
            <v>3.97</v>
          </cell>
          <cell r="O1980">
            <v>1.35</v>
          </cell>
          <cell r="Y1980">
            <v>972.42</v>
          </cell>
          <cell r="AB1980" t="str">
            <v>PL14434</v>
          </cell>
        </row>
        <row r="1981">
          <cell r="C1981" t="str">
            <v>HOSPITAL MESTRE VITALINO</v>
          </cell>
          <cell r="E1981" t="str">
            <v>REGINALDO CARLOS BEZERRA</v>
          </cell>
          <cell r="F1981" t="str">
            <v>3 - Administrativo</v>
          </cell>
          <cell r="G1981" t="str">
            <v>515110</v>
          </cell>
          <cell r="H1981">
            <v>45474</v>
          </cell>
          <cell r="J1981">
            <v>145.83000000000001</v>
          </cell>
          <cell r="L1981">
            <v>95.865238095199999</v>
          </cell>
          <cell r="M1981">
            <v>28.24</v>
          </cell>
          <cell r="O1981">
            <v>1.82</v>
          </cell>
        </row>
        <row r="1982">
          <cell r="C1982" t="str">
            <v>HOSPITAL MESTRE VITALINO</v>
          </cell>
          <cell r="E1982" t="str">
            <v>REJANE MARIA DA SILVA</v>
          </cell>
          <cell r="F1982" t="str">
            <v>2 - Outros Profissionais da Saúde</v>
          </cell>
          <cell r="G1982" t="str">
            <v>322205</v>
          </cell>
          <cell r="H1982">
            <v>45474</v>
          </cell>
          <cell r="J1982">
            <v>315.86</v>
          </cell>
          <cell r="O1982">
            <v>1.82</v>
          </cell>
          <cell r="Y1982">
            <v>1653.3100000000002</v>
          </cell>
          <cell r="AB1982" t="str">
            <v>PL14434</v>
          </cell>
        </row>
        <row r="1983">
          <cell r="C1983" t="str">
            <v>HOSPITAL MESTRE VITALINO</v>
          </cell>
          <cell r="E1983" t="str">
            <v>RENAN KAUE DE LIMA SANTOS</v>
          </cell>
          <cell r="F1983" t="str">
            <v>3 - Administrativo</v>
          </cell>
          <cell r="G1983" t="str">
            <v>411005</v>
          </cell>
          <cell r="H1983">
            <v>45474</v>
          </cell>
          <cell r="J1983">
            <v>13.26</v>
          </cell>
          <cell r="O1983">
            <v>1.82</v>
          </cell>
        </row>
        <row r="1984">
          <cell r="C1984" t="str">
            <v>HOSPITAL MESTRE VITALINO</v>
          </cell>
          <cell r="E1984" t="str">
            <v>RENATA BEZERRA ALVES</v>
          </cell>
          <cell r="F1984" t="str">
            <v>3 - Administrativo</v>
          </cell>
          <cell r="G1984" t="str">
            <v>410105</v>
          </cell>
          <cell r="H1984">
            <v>45474</v>
          </cell>
          <cell r="J1984">
            <v>198.56</v>
          </cell>
          <cell r="L1984">
            <v>95.865238095199999</v>
          </cell>
          <cell r="M1984">
            <v>29.32</v>
          </cell>
          <cell r="O1984">
            <v>1.82</v>
          </cell>
        </row>
        <row r="1985">
          <cell r="C1985" t="str">
            <v>HOSPITAL MESTRE VITALINO</v>
          </cell>
          <cell r="E1985" t="str">
            <v>RENATA CRISTINA DOS SANTOS SOUZA</v>
          </cell>
          <cell r="F1985" t="str">
            <v>3 - Administrativo</v>
          </cell>
          <cell r="G1985" t="str">
            <v>513430</v>
          </cell>
          <cell r="H1985">
            <v>45474</v>
          </cell>
          <cell r="J1985">
            <v>155.93</v>
          </cell>
          <cell r="O1985">
            <v>1.82</v>
          </cell>
          <cell r="R1985">
            <v>307.2</v>
          </cell>
          <cell r="S1985">
            <v>84.72</v>
          </cell>
        </row>
        <row r="1986">
          <cell r="C1986" t="str">
            <v>HOSPITAL MESTRE VITALINO</v>
          </cell>
          <cell r="E1986" t="str">
            <v>RENATA DE CARVALHO SILVA</v>
          </cell>
          <cell r="F1986" t="str">
            <v>2 - Outros Profissionais da Saúde</v>
          </cell>
          <cell r="G1986" t="str">
            <v>223605</v>
          </cell>
          <cell r="H1986">
            <v>45474</v>
          </cell>
          <cell r="J1986">
            <v>371.22</v>
          </cell>
          <cell r="L1986">
            <v>95.865238095199999</v>
          </cell>
          <cell r="M1986">
            <v>0</v>
          </cell>
          <cell r="O1986">
            <v>1.35</v>
          </cell>
        </row>
        <row r="1987">
          <cell r="C1987" t="str">
            <v>HOSPITAL MESTRE VITALINO</v>
          </cell>
          <cell r="E1987" t="str">
            <v>RENATA LAINNY DA SILVA SOUZA</v>
          </cell>
          <cell r="F1987" t="str">
            <v>2 - Outros Profissionais da Saúde</v>
          </cell>
          <cell r="G1987" t="str">
            <v>223505</v>
          </cell>
          <cell r="H1987">
            <v>45474</v>
          </cell>
          <cell r="J1987">
            <v>403.49</v>
          </cell>
          <cell r="L1987">
            <v>95.865238095199999</v>
          </cell>
          <cell r="M1987">
            <v>3.09</v>
          </cell>
          <cell r="O1987">
            <v>1.35</v>
          </cell>
          <cell r="Y1987">
            <v>1597.24</v>
          </cell>
          <cell r="AB1987" t="str">
            <v>PL14434</v>
          </cell>
        </row>
        <row r="1988">
          <cell r="C1988" t="str">
            <v>HOSPITAL MESTRE VITALINO</v>
          </cell>
          <cell r="E1988" t="str">
            <v>RENATA MARIA DA SILVA</v>
          </cell>
          <cell r="F1988" t="str">
            <v>2 - Outros Profissionais da Saúde</v>
          </cell>
          <cell r="G1988" t="str">
            <v>322205</v>
          </cell>
          <cell r="H1988">
            <v>45474</v>
          </cell>
          <cell r="J1988">
            <v>286.49</v>
          </cell>
          <cell r="L1988">
            <v>95.865238095199999</v>
          </cell>
          <cell r="M1988">
            <v>27.43</v>
          </cell>
          <cell r="O1988">
            <v>1.82</v>
          </cell>
          <cell r="Y1988">
            <v>1653.3100000000002</v>
          </cell>
          <cell r="AB1988" t="str">
            <v>PL14434</v>
          </cell>
        </row>
        <row r="1989">
          <cell r="C1989" t="str">
            <v>HOSPITAL MESTRE VITALINO</v>
          </cell>
          <cell r="E1989" t="str">
            <v>RENATA MARIA DE LIMA</v>
          </cell>
          <cell r="F1989" t="str">
            <v>2 - Outros Profissionais da Saúde</v>
          </cell>
          <cell r="G1989" t="str">
            <v>322205</v>
          </cell>
          <cell r="H1989">
            <v>45474</v>
          </cell>
          <cell r="J1989">
            <v>308.70999999999998</v>
          </cell>
          <cell r="L1989">
            <v>95.865238095199999</v>
          </cell>
          <cell r="M1989">
            <v>29.39</v>
          </cell>
          <cell r="O1989">
            <v>1.82</v>
          </cell>
          <cell r="Y1989">
            <v>1653.3100000000002</v>
          </cell>
          <cell r="AB1989" t="str">
            <v>PL14434</v>
          </cell>
        </row>
        <row r="1990">
          <cell r="C1990" t="str">
            <v>HOSPITAL MESTRE VITALINO</v>
          </cell>
          <cell r="E1990" t="str">
            <v>RENATA MARIA MACIEL CAVALCANTI DE ALBUQUERQUE</v>
          </cell>
          <cell r="F1990" t="str">
            <v>3 - Administrativo</v>
          </cell>
          <cell r="G1990" t="str">
            <v>223710</v>
          </cell>
          <cell r="H1990">
            <v>45474</v>
          </cell>
          <cell r="O1990">
            <v>1.82</v>
          </cell>
        </row>
        <row r="1991">
          <cell r="C1991" t="str">
            <v>HOSPITAL MESTRE VITALINO</v>
          </cell>
          <cell r="E1991" t="str">
            <v>RENATA MARIANA DA SILVA ALVES</v>
          </cell>
          <cell r="F1991" t="str">
            <v>2 - Outros Profissionais da Saúde</v>
          </cell>
          <cell r="G1991" t="str">
            <v>223605</v>
          </cell>
          <cell r="H1991">
            <v>45474</v>
          </cell>
          <cell r="J1991">
            <v>289.68</v>
          </cell>
          <cell r="L1991">
            <v>95.865238095199999</v>
          </cell>
          <cell r="M1991">
            <v>3.68</v>
          </cell>
          <cell r="O1991">
            <v>1.35</v>
          </cell>
        </row>
        <row r="1992">
          <cell r="C1992" t="str">
            <v>HOSPITAL MESTRE VITALINO</v>
          </cell>
          <cell r="E1992" t="str">
            <v>RENATA MARQUES GRANJA CAMELO</v>
          </cell>
          <cell r="F1992" t="str">
            <v>2 - Outros Profissionais da Saúde</v>
          </cell>
          <cell r="G1992" t="str">
            <v>223605</v>
          </cell>
          <cell r="H1992">
            <v>45474</v>
          </cell>
          <cell r="J1992">
            <v>219.61</v>
          </cell>
          <cell r="L1992">
            <v>95.865238095199999</v>
          </cell>
          <cell r="M1992">
            <v>0</v>
          </cell>
          <cell r="O1992">
            <v>1.35</v>
          </cell>
        </row>
        <row r="1993">
          <cell r="C1993" t="str">
            <v>HOSPITAL MESTRE VITALINO</v>
          </cell>
          <cell r="E1993" t="str">
            <v>RENATA PRISCILA DA SILVA MESSIAS</v>
          </cell>
          <cell r="F1993" t="str">
            <v>2 - Outros Profissionais da Saúde</v>
          </cell>
          <cell r="G1993" t="str">
            <v>322205</v>
          </cell>
          <cell r="H1993">
            <v>45474</v>
          </cell>
          <cell r="J1993">
            <v>311.37</v>
          </cell>
          <cell r="L1993">
            <v>95.865238095199999</v>
          </cell>
          <cell r="M1993">
            <v>29.39</v>
          </cell>
          <cell r="O1993">
            <v>1.82</v>
          </cell>
          <cell r="Y1993">
            <v>1653.3100000000002</v>
          </cell>
          <cell r="AB1993" t="str">
            <v>PL14434</v>
          </cell>
        </row>
        <row r="1994">
          <cell r="C1994" t="str">
            <v>HOSPITAL MESTRE VITALINO</v>
          </cell>
          <cell r="E1994" t="str">
            <v>RENATA REIS DE AMORIM</v>
          </cell>
          <cell r="F1994" t="str">
            <v>1 - Médico</v>
          </cell>
          <cell r="G1994" t="str">
            <v>225120</v>
          </cell>
          <cell r="H1994">
            <v>45474</v>
          </cell>
          <cell r="J1994">
            <v>3917.64</v>
          </cell>
          <cell r="L1994">
            <v>95.865238095199999</v>
          </cell>
          <cell r="M1994">
            <v>4.24</v>
          </cell>
          <cell r="O1994">
            <v>5.77</v>
          </cell>
          <cell r="P1994">
            <v>1.23</v>
          </cell>
        </row>
        <row r="1995">
          <cell r="C1995" t="str">
            <v>HOSPITAL MESTRE VITALINO</v>
          </cell>
          <cell r="E1995" t="str">
            <v>RENATA SENA SANTOS DA COSTA</v>
          </cell>
          <cell r="F1995" t="str">
            <v>2 - Outros Profissionais da Saúde</v>
          </cell>
          <cell r="G1995" t="str">
            <v>322205</v>
          </cell>
          <cell r="H1995">
            <v>45474</v>
          </cell>
          <cell r="J1995">
            <v>310.76</v>
          </cell>
          <cell r="L1995">
            <v>95.865238095199999</v>
          </cell>
          <cell r="M1995">
            <v>29.39</v>
          </cell>
          <cell r="O1995">
            <v>1.82</v>
          </cell>
          <cell r="U1995">
            <v>77.55</v>
          </cell>
          <cell r="X1995" t="str">
            <v>AUX. CRECHE I</v>
          </cell>
          <cell r="Y1995">
            <v>1653.3100000000002</v>
          </cell>
          <cell r="AB1995" t="str">
            <v>PL14434</v>
          </cell>
        </row>
        <row r="1996">
          <cell r="C1996" t="str">
            <v>HOSPITAL MESTRE VITALINO</v>
          </cell>
          <cell r="E1996" t="str">
            <v>RENATA VIEIRA LEITE COSTA</v>
          </cell>
          <cell r="F1996" t="str">
            <v>2 - Outros Profissionais da Saúde</v>
          </cell>
          <cell r="G1996" t="str">
            <v>324115</v>
          </cell>
          <cell r="H1996">
            <v>45474</v>
          </cell>
          <cell r="J1996">
            <v>391.57</v>
          </cell>
          <cell r="L1996">
            <v>95.865238095199999</v>
          </cell>
          <cell r="M1996">
            <v>2.5099999999999998</v>
          </cell>
          <cell r="O1996">
            <v>10</v>
          </cell>
        </row>
        <row r="1997">
          <cell r="C1997" t="str">
            <v>HOSPITAL MESTRE VITALINO</v>
          </cell>
          <cell r="E1997" t="str">
            <v>RENATA VIRGINIA DA SILVA GONCALVES</v>
          </cell>
          <cell r="F1997" t="str">
            <v>2 - Outros Profissionais da Saúde</v>
          </cell>
          <cell r="G1997" t="str">
            <v>322205</v>
          </cell>
          <cell r="H1997">
            <v>45474</v>
          </cell>
          <cell r="J1997">
            <v>298.36</v>
          </cell>
          <cell r="L1997">
            <v>95.865238095199999</v>
          </cell>
          <cell r="M1997">
            <v>29.39</v>
          </cell>
          <cell r="O1997">
            <v>1.82</v>
          </cell>
          <cell r="U1997">
            <v>155.1</v>
          </cell>
          <cell r="X1997" t="str">
            <v>AUX. CRECHE I, AUX.CRECHE II</v>
          </cell>
          <cell r="Y1997">
            <v>1653.3100000000002</v>
          </cell>
          <cell r="AB1997" t="str">
            <v>PL14434</v>
          </cell>
        </row>
        <row r="1998">
          <cell r="C1998" t="str">
            <v>HOSPITAL MESTRE VITALINO</v>
          </cell>
          <cell r="E1998" t="str">
            <v>RENATO GRANGEIRO SAMPAIO</v>
          </cell>
          <cell r="F1998" t="str">
            <v>1 - Médico</v>
          </cell>
          <cell r="G1998" t="str">
            <v>225112</v>
          </cell>
          <cell r="H1998">
            <v>45474</v>
          </cell>
          <cell r="J1998">
            <v>2593.16</v>
          </cell>
          <cell r="L1998">
            <v>95.865238095199999</v>
          </cell>
          <cell r="M1998">
            <v>4.09</v>
          </cell>
          <cell r="O1998">
            <v>5.77</v>
          </cell>
          <cell r="P1998">
            <v>1.23</v>
          </cell>
        </row>
        <row r="1999">
          <cell r="C1999" t="str">
            <v>HOSPITAL MESTRE VITALINO</v>
          </cell>
          <cell r="E1999" t="str">
            <v>RENATO HELENO DA SILVA</v>
          </cell>
          <cell r="F1999" t="str">
            <v>2 - Outros Profissionais da Saúde</v>
          </cell>
          <cell r="G1999" t="str">
            <v>322205</v>
          </cell>
          <cell r="H1999">
            <v>45474</v>
          </cell>
          <cell r="J1999">
            <v>286.88</v>
          </cell>
          <cell r="O1999">
            <v>1.82</v>
          </cell>
          <cell r="Y1999">
            <v>1653.3100000000002</v>
          </cell>
          <cell r="AB1999" t="str">
            <v>PL14434</v>
          </cell>
        </row>
        <row r="2000">
          <cell r="C2000" t="str">
            <v>HOSPITAL MESTRE VITALINO</v>
          </cell>
          <cell r="E2000" t="str">
            <v>RENATO JOSE DA SILVA</v>
          </cell>
          <cell r="F2000" t="str">
            <v>2 - Outros Profissionais da Saúde</v>
          </cell>
          <cell r="G2000" t="str">
            <v>322205</v>
          </cell>
          <cell r="H2000">
            <v>45474</v>
          </cell>
          <cell r="J2000">
            <v>298.69</v>
          </cell>
          <cell r="L2000">
            <v>95.865238095199999</v>
          </cell>
          <cell r="M2000">
            <v>29.39</v>
          </cell>
          <cell r="O2000">
            <v>1.82</v>
          </cell>
          <cell r="Y2000">
            <v>1653.3100000000002</v>
          </cell>
          <cell r="AB2000" t="str">
            <v>PL14434</v>
          </cell>
        </row>
        <row r="2001">
          <cell r="C2001" t="str">
            <v>HOSPITAL MESTRE VITALINO</v>
          </cell>
          <cell r="E2001" t="str">
            <v>RENER MATIAS PEREIRA</v>
          </cell>
          <cell r="F2001" t="str">
            <v>2 - Outros Profissionais da Saúde</v>
          </cell>
          <cell r="G2001" t="str">
            <v>322205</v>
          </cell>
          <cell r="H2001">
            <v>45474</v>
          </cell>
          <cell r="J2001">
            <v>293.92</v>
          </cell>
          <cell r="L2001">
            <v>95.865238095199999</v>
          </cell>
          <cell r="M2001">
            <v>28.41</v>
          </cell>
          <cell r="O2001">
            <v>1.82</v>
          </cell>
          <cell r="Y2001">
            <v>1653.3100000000002</v>
          </cell>
          <cell r="AB2001" t="str">
            <v>PL14434</v>
          </cell>
        </row>
        <row r="2002">
          <cell r="C2002" t="str">
            <v>HOSPITAL MESTRE VITALINO</v>
          </cell>
          <cell r="E2002" t="str">
            <v>RENIA CLAUDIA RODRIGUES MOUREIRA</v>
          </cell>
          <cell r="F2002" t="str">
            <v>2 - Outros Profissionais da Saúde</v>
          </cell>
          <cell r="G2002" t="str">
            <v>322205</v>
          </cell>
          <cell r="H2002">
            <v>45474</v>
          </cell>
          <cell r="J2002">
            <v>359.2</v>
          </cell>
          <cell r="L2002">
            <v>95.865238095199999</v>
          </cell>
          <cell r="M2002">
            <v>0</v>
          </cell>
          <cell r="O2002">
            <v>1.82</v>
          </cell>
          <cell r="Y2002">
            <v>1653.3100000000002</v>
          </cell>
          <cell r="AB2002" t="str">
            <v>PL14434</v>
          </cell>
        </row>
        <row r="2003">
          <cell r="C2003" t="str">
            <v>HOSPITAL MESTRE VITALINO</v>
          </cell>
          <cell r="E2003" t="str">
            <v>RENILDE LIMA MUNIZ</v>
          </cell>
          <cell r="F2003" t="str">
            <v>3 - Administrativo</v>
          </cell>
          <cell r="G2003" t="str">
            <v>131210</v>
          </cell>
          <cell r="H2003">
            <v>45474</v>
          </cell>
          <cell r="J2003">
            <v>1326.37</v>
          </cell>
          <cell r="L2003">
            <v>95.865238095199999</v>
          </cell>
          <cell r="M2003">
            <v>4.1100000000000003</v>
          </cell>
          <cell r="O2003">
            <v>1.35</v>
          </cell>
          <cell r="Y2003">
            <v>3872.42</v>
          </cell>
          <cell r="AB2003" t="str">
            <v>PL14434, OUTROS</v>
          </cell>
        </row>
        <row r="2004">
          <cell r="C2004" t="str">
            <v>HOSPITAL MESTRE VITALINO</v>
          </cell>
          <cell r="E2004" t="str">
            <v>RENILDO DA SILVA</v>
          </cell>
          <cell r="F2004" t="str">
            <v>2 - Outros Profissionais da Saúde</v>
          </cell>
          <cell r="G2004" t="str">
            <v>322205</v>
          </cell>
          <cell r="H2004">
            <v>45474</v>
          </cell>
          <cell r="J2004">
            <v>296.52999999999997</v>
          </cell>
          <cell r="L2004">
            <v>95.865238095199999</v>
          </cell>
          <cell r="M2004">
            <v>29.39</v>
          </cell>
          <cell r="O2004">
            <v>1.82</v>
          </cell>
          <cell r="Y2004">
            <v>1653.3100000000002</v>
          </cell>
          <cell r="AB2004" t="str">
            <v>PL14434</v>
          </cell>
        </row>
        <row r="2005">
          <cell r="C2005" t="str">
            <v>HOSPITAL MESTRE VITALINO</v>
          </cell>
          <cell r="E2005" t="str">
            <v>RENNAN CESAR LEOCADIO DE MENEZES</v>
          </cell>
          <cell r="F2005" t="str">
            <v>2 - Outros Profissionais da Saúde</v>
          </cell>
          <cell r="G2005" t="str">
            <v>223505</v>
          </cell>
          <cell r="H2005">
            <v>45474</v>
          </cell>
          <cell r="J2005">
            <v>238.5</v>
          </cell>
          <cell r="L2005">
            <v>95.865238095199999</v>
          </cell>
          <cell r="M2005">
            <v>0.27</v>
          </cell>
          <cell r="O2005">
            <v>1.35</v>
          </cell>
          <cell r="Y2005">
            <v>972.42</v>
          </cell>
          <cell r="AB2005" t="str">
            <v>PL14434</v>
          </cell>
        </row>
        <row r="2006">
          <cell r="C2006" t="str">
            <v>HOSPITAL MESTRE VITALINO</v>
          </cell>
          <cell r="E2006" t="str">
            <v>RENNAN HENRIQUE NUNES MIGUEL</v>
          </cell>
          <cell r="F2006" t="str">
            <v>3 - Administrativo</v>
          </cell>
          <cell r="G2006" t="str">
            <v>212410</v>
          </cell>
          <cell r="H2006">
            <v>45474</v>
          </cell>
          <cell r="J2006">
            <v>240.05</v>
          </cell>
          <cell r="L2006">
            <v>95.865238095199999</v>
          </cell>
          <cell r="M2006">
            <v>41.65</v>
          </cell>
          <cell r="O2006">
            <v>1.82</v>
          </cell>
        </row>
        <row r="2007">
          <cell r="C2007" t="str">
            <v>HOSPITAL MESTRE VITALINO</v>
          </cell>
          <cell r="E2007" t="str">
            <v>REVISSON PEREIRA DOS SANTOS</v>
          </cell>
          <cell r="F2007" t="str">
            <v>2 - Outros Profissionais da Saúde</v>
          </cell>
          <cell r="G2007" t="str">
            <v>324115</v>
          </cell>
          <cell r="H2007">
            <v>45474</v>
          </cell>
          <cell r="J2007">
            <v>469.45</v>
          </cell>
          <cell r="L2007">
            <v>95.865238095199999</v>
          </cell>
          <cell r="M2007">
            <v>2.5099999999999998</v>
          </cell>
          <cell r="O2007">
            <v>10</v>
          </cell>
        </row>
        <row r="2008">
          <cell r="C2008" t="str">
            <v>HOSPITAL MESTRE VITALINO</v>
          </cell>
          <cell r="E2008" t="str">
            <v>RICARDO HENRIQUE ALBUQUERQUE DA SILVA</v>
          </cell>
          <cell r="F2008" t="str">
            <v>1 - Médico</v>
          </cell>
          <cell r="G2008" t="str">
            <v>225125</v>
          </cell>
          <cell r="H2008">
            <v>45474</v>
          </cell>
          <cell r="J2008">
            <v>991.74</v>
          </cell>
          <cell r="L2008">
            <v>95.865238095199999</v>
          </cell>
          <cell r="M2008">
            <v>4.24</v>
          </cell>
          <cell r="O2008">
            <v>5.77</v>
          </cell>
          <cell r="P2008">
            <v>1.23</v>
          </cell>
        </row>
        <row r="2009">
          <cell r="C2009" t="str">
            <v>HOSPITAL MESTRE VITALINO</v>
          </cell>
          <cell r="E2009" t="str">
            <v>RICARDO JACINTO DA SILVA</v>
          </cell>
          <cell r="F2009" t="str">
            <v>3 - Administrativo</v>
          </cell>
          <cell r="G2009" t="str">
            <v>515110</v>
          </cell>
          <cell r="H2009">
            <v>45474</v>
          </cell>
          <cell r="J2009">
            <v>144.12</v>
          </cell>
          <cell r="O2009">
            <v>1.82</v>
          </cell>
        </row>
        <row r="2010">
          <cell r="C2010" t="str">
            <v>HOSPITAL MESTRE VITALINO</v>
          </cell>
          <cell r="E2010" t="str">
            <v>RICARDO JOSE DA SILVA</v>
          </cell>
          <cell r="F2010" t="str">
            <v>3 - Administrativo</v>
          </cell>
          <cell r="G2010" t="str">
            <v>413115</v>
          </cell>
          <cell r="H2010">
            <v>45474</v>
          </cell>
          <cell r="J2010">
            <v>192.8</v>
          </cell>
          <cell r="L2010">
            <v>95.865238095199999</v>
          </cell>
          <cell r="M2010">
            <v>35.700000000000003</v>
          </cell>
          <cell r="O2010">
            <v>1.82</v>
          </cell>
          <cell r="R2010">
            <v>441.59999999999997</v>
          </cell>
          <cell r="S2010">
            <v>107.11</v>
          </cell>
        </row>
        <row r="2011">
          <cell r="C2011" t="str">
            <v>HOSPITAL MESTRE VITALINO</v>
          </cell>
          <cell r="E2011" t="str">
            <v>RICHARDSON DAVID DE LIMA AMORIM</v>
          </cell>
          <cell r="F2011" t="str">
            <v>2 - Outros Profissionais da Saúde</v>
          </cell>
          <cell r="G2011" t="str">
            <v>322205</v>
          </cell>
          <cell r="H2011">
            <v>45474</v>
          </cell>
          <cell r="J2011">
            <v>301.01</v>
          </cell>
          <cell r="L2011">
            <v>95.865238095199999</v>
          </cell>
          <cell r="M2011">
            <v>29.39</v>
          </cell>
          <cell r="O2011">
            <v>1.82</v>
          </cell>
          <cell r="Y2011">
            <v>1653.3100000000002</v>
          </cell>
          <cell r="AB2011" t="str">
            <v>PL14434</v>
          </cell>
        </row>
        <row r="2012">
          <cell r="C2012" t="str">
            <v>HOSPITAL MESTRE VITALINO</v>
          </cell>
          <cell r="E2012" t="str">
            <v>RIKIELE ALEXANDRE DE LIMA MEDEIROS</v>
          </cell>
          <cell r="F2012" t="str">
            <v>2 - Outros Profissionais da Saúde</v>
          </cell>
          <cell r="G2012" t="str">
            <v>322205</v>
          </cell>
          <cell r="H2012">
            <v>45474</v>
          </cell>
          <cell r="J2012">
            <v>310.08999999999997</v>
          </cell>
          <cell r="L2012">
            <v>95.865238095199999</v>
          </cell>
          <cell r="M2012">
            <v>0</v>
          </cell>
          <cell r="O2012">
            <v>1.82</v>
          </cell>
          <cell r="Y2012">
            <v>1653.3100000000002</v>
          </cell>
          <cell r="AB2012" t="str">
            <v>PL14434</v>
          </cell>
        </row>
        <row r="2013">
          <cell r="C2013" t="str">
            <v>HOSPITAL MESTRE VITALINO</v>
          </cell>
          <cell r="E2013" t="str">
            <v>RISOLENE HELENA DOS SANTOS SILVA</v>
          </cell>
          <cell r="F2013" t="str">
            <v>3 - Administrativo</v>
          </cell>
          <cell r="G2013" t="str">
            <v>514320</v>
          </cell>
          <cell r="H2013">
            <v>45474</v>
          </cell>
          <cell r="O2013">
            <v>1.82</v>
          </cell>
        </row>
        <row r="2014">
          <cell r="C2014" t="str">
            <v>HOSPITAL MESTRE VITALINO</v>
          </cell>
          <cell r="E2014" t="str">
            <v>RITA DE CASSIA DA SILVA</v>
          </cell>
          <cell r="F2014" t="str">
            <v>3 - Administrativo</v>
          </cell>
          <cell r="G2014" t="str">
            <v>521130</v>
          </cell>
          <cell r="H2014">
            <v>45474</v>
          </cell>
          <cell r="J2014">
            <v>169.71</v>
          </cell>
          <cell r="L2014">
            <v>95.865238095199999</v>
          </cell>
          <cell r="M2014">
            <v>27.3</v>
          </cell>
          <cell r="O2014">
            <v>1.82</v>
          </cell>
        </row>
        <row r="2015">
          <cell r="C2015" t="str">
            <v>HOSPITAL MESTRE VITALINO</v>
          </cell>
          <cell r="E2015" t="str">
            <v>RITA DE CASSIA FONSECA DOS SANTOS</v>
          </cell>
          <cell r="F2015" t="str">
            <v>2 - Outros Profissionais da Saúde</v>
          </cell>
          <cell r="G2015" t="str">
            <v>223605</v>
          </cell>
          <cell r="H2015">
            <v>45474</v>
          </cell>
          <cell r="J2015">
            <v>332.8</v>
          </cell>
          <cell r="L2015">
            <v>95.865238095199999</v>
          </cell>
          <cell r="M2015">
            <v>3.68</v>
          </cell>
          <cell r="O2015">
            <v>1.35</v>
          </cell>
          <cell r="U2015">
            <v>116.77</v>
          </cell>
          <cell r="X2015" t="str">
            <v>AUX. CRECHE I</v>
          </cell>
        </row>
        <row r="2016">
          <cell r="C2016" t="str">
            <v>HOSPITAL MESTRE VITALINO</v>
          </cell>
          <cell r="E2016" t="str">
            <v>RITA DE CASSIA SILVA SOUZA</v>
          </cell>
          <cell r="F2016" t="str">
            <v>2 - Outros Profissionais da Saúde</v>
          </cell>
          <cell r="G2016" t="str">
            <v>223605</v>
          </cell>
          <cell r="H2016">
            <v>45474</v>
          </cell>
          <cell r="J2016">
            <v>276.29000000000002</v>
          </cell>
          <cell r="L2016">
            <v>95.865238095199999</v>
          </cell>
          <cell r="M2016">
            <v>2.8</v>
          </cell>
          <cell r="O2016">
            <v>1.35</v>
          </cell>
        </row>
        <row r="2017">
          <cell r="C2017" t="str">
            <v>HOSPITAL MESTRE VITALINO</v>
          </cell>
          <cell r="E2017" t="str">
            <v>RITA DE CASSIA TORRES DA SILVA</v>
          </cell>
          <cell r="F2017" t="str">
            <v>2 - Outros Profissionais da Saúde</v>
          </cell>
          <cell r="G2017" t="str">
            <v>322205</v>
          </cell>
          <cell r="H2017">
            <v>45474</v>
          </cell>
          <cell r="J2017">
            <v>314.5</v>
          </cell>
          <cell r="L2017">
            <v>95.865238095199999</v>
          </cell>
          <cell r="M2017">
            <v>29.39</v>
          </cell>
          <cell r="O2017">
            <v>1.82</v>
          </cell>
          <cell r="Y2017">
            <v>1653.3100000000002</v>
          </cell>
          <cell r="AB2017" t="str">
            <v>PL14434</v>
          </cell>
        </row>
        <row r="2018">
          <cell r="C2018" t="str">
            <v>HOSPITAL MESTRE VITALINO</v>
          </cell>
          <cell r="E2018" t="str">
            <v>RITA DE KASSIA DE SOUZA SILVA</v>
          </cell>
          <cell r="F2018" t="str">
            <v>2 - Outros Profissionais da Saúde</v>
          </cell>
          <cell r="G2018" t="str">
            <v>322205</v>
          </cell>
          <cell r="H2018">
            <v>45474</v>
          </cell>
          <cell r="J2018">
            <v>292.33999999999997</v>
          </cell>
          <cell r="O2018">
            <v>1.82</v>
          </cell>
          <cell r="Y2018">
            <v>1653.3100000000002</v>
          </cell>
          <cell r="AB2018" t="str">
            <v>PL14434</v>
          </cell>
        </row>
        <row r="2019">
          <cell r="C2019" t="str">
            <v>HOSPITAL MESTRE VITALINO</v>
          </cell>
          <cell r="E2019" t="str">
            <v>RITA LAIANE DA SILVA PRADO</v>
          </cell>
          <cell r="F2019" t="str">
            <v>2 - Outros Profissionais da Saúde</v>
          </cell>
          <cell r="G2019" t="str">
            <v>322205</v>
          </cell>
          <cell r="H2019">
            <v>45474</v>
          </cell>
          <cell r="L2019">
            <v>95.865238095199999</v>
          </cell>
          <cell r="M2019">
            <v>24.49</v>
          </cell>
          <cell r="O2019">
            <v>1.82</v>
          </cell>
          <cell r="Y2019">
            <v>1653.3100000000002</v>
          </cell>
          <cell r="AB2019" t="str">
            <v>PL14434</v>
          </cell>
        </row>
        <row r="2020">
          <cell r="C2020" t="str">
            <v>HOSPITAL MESTRE VITALINO</v>
          </cell>
          <cell r="E2020" t="str">
            <v>RITA PAULA DE SOUZA CAMPOS</v>
          </cell>
          <cell r="F2020" t="str">
            <v>2 - Outros Profissionais da Saúde</v>
          </cell>
          <cell r="G2020" t="str">
            <v>322205</v>
          </cell>
          <cell r="H2020">
            <v>45474</v>
          </cell>
          <cell r="J2020">
            <v>229.02</v>
          </cell>
          <cell r="O2020">
            <v>1.82</v>
          </cell>
          <cell r="Y2020">
            <v>1653.3100000000002</v>
          </cell>
          <cell r="AB2020" t="str">
            <v>PL14434</v>
          </cell>
        </row>
        <row r="2021">
          <cell r="C2021" t="str">
            <v>HOSPITAL MESTRE VITALINO</v>
          </cell>
          <cell r="E2021" t="str">
            <v>RIVANIA APARECIDA DE ANDRADE MACEDO</v>
          </cell>
          <cell r="F2021" t="str">
            <v>2 - Outros Profissionais da Saúde</v>
          </cell>
          <cell r="G2021" t="str">
            <v>223505</v>
          </cell>
          <cell r="H2021">
            <v>45474</v>
          </cell>
          <cell r="J2021">
            <v>400.94</v>
          </cell>
          <cell r="L2021">
            <v>95.865238095199999</v>
          </cell>
          <cell r="M2021">
            <v>4.1100000000000003</v>
          </cell>
          <cell r="O2021">
            <v>1.35</v>
          </cell>
          <cell r="Y2021">
            <v>972.42</v>
          </cell>
          <cell r="AB2021" t="str">
            <v>PL14434</v>
          </cell>
        </row>
        <row r="2022">
          <cell r="C2022" t="str">
            <v>HOSPITAL MESTRE VITALINO</v>
          </cell>
          <cell r="E2022" t="str">
            <v>RIVANIA DO NASCIMENTO SILVA</v>
          </cell>
          <cell r="F2022" t="str">
            <v>2 - Outros Profissionais da Saúde</v>
          </cell>
          <cell r="G2022" t="str">
            <v>322205</v>
          </cell>
          <cell r="H2022">
            <v>45474</v>
          </cell>
          <cell r="J2022">
            <v>354.65</v>
          </cell>
          <cell r="L2022">
            <v>95.865238095199999</v>
          </cell>
          <cell r="M2022">
            <v>0</v>
          </cell>
          <cell r="O2022">
            <v>1.82</v>
          </cell>
          <cell r="Y2022">
            <v>1653.3100000000002</v>
          </cell>
          <cell r="AB2022" t="str">
            <v>PL14434</v>
          </cell>
        </row>
        <row r="2023">
          <cell r="C2023" t="str">
            <v>HOSPITAL MESTRE VITALINO</v>
          </cell>
          <cell r="E2023" t="str">
            <v>ROBERIO GUILHERME DOS SANTOS</v>
          </cell>
          <cell r="F2023" t="str">
            <v>2 - Outros Profissionais da Saúde</v>
          </cell>
          <cell r="G2023" t="str">
            <v>223505</v>
          </cell>
          <cell r="H2023">
            <v>45474</v>
          </cell>
          <cell r="J2023">
            <v>508.21</v>
          </cell>
          <cell r="L2023">
            <v>95.865238095199999</v>
          </cell>
          <cell r="M2023">
            <v>0</v>
          </cell>
          <cell r="O2023">
            <v>1.35</v>
          </cell>
          <cell r="Y2023">
            <v>972.42</v>
          </cell>
          <cell r="AB2023" t="str">
            <v>PL14434</v>
          </cell>
        </row>
        <row r="2024">
          <cell r="C2024" t="str">
            <v>HOSPITAL MESTRE VITALINO</v>
          </cell>
          <cell r="E2024" t="str">
            <v>ROBERIO TEODORO SILVA DO CARMO</v>
          </cell>
          <cell r="F2024" t="str">
            <v>3 - Administrativo</v>
          </cell>
          <cell r="G2024" t="str">
            <v>514320</v>
          </cell>
          <cell r="H2024">
            <v>45474</v>
          </cell>
          <cell r="J2024">
            <v>211.73</v>
          </cell>
          <cell r="L2024">
            <v>95.865238095199999</v>
          </cell>
          <cell r="M2024">
            <v>28.24</v>
          </cell>
          <cell r="O2024">
            <v>1.82</v>
          </cell>
        </row>
        <row r="2025">
          <cell r="C2025" t="str">
            <v>HOSPITAL MESTRE VITALINO</v>
          </cell>
          <cell r="E2025" t="str">
            <v>ROBERTA ALVES DOS SANTOS BARBOSA</v>
          </cell>
          <cell r="F2025" t="str">
            <v>2 - Outros Profissionais da Saúde</v>
          </cell>
          <cell r="G2025" t="str">
            <v>223605</v>
          </cell>
          <cell r="H2025">
            <v>45474</v>
          </cell>
          <cell r="J2025">
            <v>323.07</v>
          </cell>
          <cell r="L2025">
            <v>95.865238095199999</v>
          </cell>
          <cell r="M2025">
            <v>3.68</v>
          </cell>
          <cell r="O2025">
            <v>1.35</v>
          </cell>
        </row>
        <row r="2026">
          <cell r="C2026" t="str">
            <v>HOSPITAL MESTRE VITALINO</v>
          </cell>
          <cell r="E2026" t="str">
            <v>ROBERTA ARAUJO BELTRAO</v>
          </cell>
          <cell r="F2026" t="str">
            <v>3 - Administrativo</v>
          </cell>
          <cell r="G2026" t="str">
            <v>413115</v>
          </cell>
          <cell r="H2026">
            <v>45474</v>
          </cell>
          <cell r="J2026">
            <v>248.22</v>
          </cell>
          <cell r="L2026">
            <v>95.865238095199999</v>
          </cell>
          <cell r="M2026">
            <v>0</v>
          </cell>
          <cell r="O2026">
            <v>1.82</v>
          </cell>
        </row>
        <row r="2027">
          <cell r="C2027" t="str">
            <v>HOSPITAL MESTRE VITALINO</v>
          </cell>
          <cell r="E2027" t="str">
            <v>ROBERTA CRISTINA DA SILVA</v>
          </cell>
          <cell r="F2027" t="str">
            <v>3 - Administrativo</v>
          </cell>
          <cell r="G2027" t="str">
            <v>517410</v>
          </cell>
          <cell r="H2027">
            <v>45474</v>
          </cell>
          <cell r="J2027">
            <v>126.6</v>
          </cell>
          <cell r="L2027">
            <v>95.865238095199999</v>
          </cell>
          <cell r="M2027">
            <v>28.24</v>
          </cell>
          <cell r="O2027">
            <v>1.82</v>
          </cell>
        </row>
        <row r="2028">
          <cell r="C2028" t="str">
            <v>HOSPITAL MESTRE VITALINO</v>
          </cell>
          <cell r="E2028" t="str">
            <v>ROBERTA KARLA DO NASCIMENTO SILVA</v>
          </cell>
          <cell r="F2028" t="str">
            <v>2 - Outros Profissionais da Saúde</v>
          </cell>
          <cell r="G2028" t="str">
            <v>322205</v>
          </cell>
          <cell r="H2028">
            <v>45474</v>
          </cell>
          <cell r="J2028">
            <v>303.75</v>
          </cell>
          <cell r="L2028">
            <v>95.865238095199999</v>
          </cell>
          <cell r="M2028">
            <v>25.47</v>
          </cell>
          <cell r="O2028">
            <v>1.82</v>
          </cell>
          <cell r="R2028">
            <v>307.2</v>
          </cell>
          <cell r="S2028">
            <v>88.17</v>
          </cell>
          <cell r="Y2028">
            <v>1653.3100000000002</v>
          </cell>
          <cell r="AB2028" t="str">
            <v>PL14434</v>
          </cell>
        </row>
        <row r="2029">
          <cell r="C2029" t="str">
            <v>HOSPITAL MESTRE VITALINO</v>
          </cell>
          <cell r="E2029" t="str">
            <v>ROBERTA MIRANDA SALGADO MELO</v>
          </cell>
          <cell r="F2029" t="str">
            <v>2 - Outros Profissionais da Saúde</v>
          </cell>
          <cell r="G2029" t="str">
            <v>223505</v>
          </cell>
          <cell r="H2029">
            <v>45474</v>
          </cell>
          <cell r="J2029">
            <v>388.46</v>
          </cell>
          <cell r="L2029">
            <v>95.865238095199999</v>
          </cell>
          <cell r="M2029">
            <v>3.83</v>
          </cell>
          <cell r="O2029">
            <v>1.35</v>
          </cell>
          <cell r="Y2029">
            <v>972.42</v>
          </cell>
          <cell r="AB2029" t="str">
            <v>PL14434</v>
          </cell>
        </row>
        <row r="2030">
          <cell r="C2030" t="str">
            <v>HOSPITAL MESTRE VITALINO</v>
          </cell>
          <cell r="E2030" t="str">
            <v>ROBERTA NAYARA GALINDO PINHEIRO DE MELO</v>
          </cell>
          <cell r="F2030" t="str">
            <v>2 - Outros Profissionais da Saúde</v>
          </cell>
          <cell r="G2030" t="str">
            <v>322205</v>
          </cell>
          <cell r="H2030">
            <v>45474</v>
          </cell>
          <cell r="J2030">
            <v>295.36</v>
          </cell>
          <cell r="L2030">
            <v>95.865238095199999</v>
          </cell>
          <cell r="M2030">
            <v>29.39</v>
          </cell>
          <cell r="O2030">
            <v>1.82</v>
          </cell>
          <cell r="Y2030">
            <v>1653.3100000000002</v>
          </cell>
          <cell r="AB2030" t="str">
            <v>PL14434</v>
          </cell>
        </row>
        <row r="2031">
          <cell r="C2031" t="str">
            <v>HOSPITAL MESTRE VITALINO</v>
          </cell>
          <cell r="E2031" t="str">
            <v>ROBERTO ANTONIO DE OLIVEIRA FILHO</v>
          </cell>
          <cell r="F2031" t="str">
            <v>2 - Outros Profissionais da Saúde</v>
          </cell>
          <cell r="G2031" t="str">
            <v>324115</v>
          </cell>
          <cell r="H2031">
            <v>45474</v>
          </cell>
          <cell r="J2031">
            <v>340.39</v>
          </cell>
          <cell r="L2031">
            <v>95.865238095199999</v>
          </cell>
          <cell r="M2031">
            <v>2.5099999999999998</v>
          </cell>
          <cell r="O2031">
            <v>10</v>
          </cell>
        </row>
        <row r="2032">
          <cell r="C2032" t="str">
            <v>HOSPITAL MESTRE VITALINO</v>
          </cell>
          <cell r="E2032" t="str">
            <v>ROBERTO FELIPE ALVES DA SILVA</v>
          </cell>
          <cell r="F2032" t="str">
            <v>3 - Administrativo</v>
          </cell>
          <cell r="G2032" t="str">
            <v>521130</v>
          </cell>
          <cell r="H2032">
            <v>45474</v>
          </cell>
          <cell r="J2032">
            <v>170.73</v>
          </cell>
          <cell r="L2032">
            <v>95.865238095199999</v>
          </cell>
          <cell r="M2032">
            <v>25.42</v>
          </cell>
          <cell r="O2032">
            <v>1.82</v>
          </cell>
        </row>
        <row r="2033">
          <cell r="C2033" t="str">
            <v>HOSPITAL MESTRE VITALINO</v>
          </cell>
          <cell r="E2033" t="str">
            <v>ROBERTO FELIPE SILVA LIMA</v>
          </cell>
          <cell r="F2033" t="str">
            <v>3 - Administrativo</v>
          </cell>
          <cell r="G2033" t="str">
            <v>517410</v>
          </cell>
          <cell r="H2033">
            <v>45474</v>
          </cell>
          <cell r="J2033">
            <v>133.21</v>
          </cell>
          <cell r="L2033">
            <v>95.865238095199999</v>
          </cell>
          <cell r="M2033">
            <v>27.3</v>
          </cell>
          <cell r="O2033">
            <v>1.82</v>
          </cell>
        </row>
        <row r="2034">
          <cell r="C2034" t="str">
            <v>HOSPITAL MESTRE VITALINO</v>
          </cell>
          <cell r="E2034" t="str">
            <v>ROBERTO MARQUES FERNANDES NETO</v>
          </cell>
          <cell r="F2034" t="str">
            <v>3 - Administrativo</v>
          </cell>
          <cell r="G2034" t="str">
            <v>410105</v>
          </cell>
          <cell r="H2034">
            <v>45474</v>
          </cell>
          <cell r="J2034">
            <v>1028.54</v>
          </cell>
          <cell r="L2034">
            <v>95.865238095199999</v>
          </cell>
          <cell r="M2034">
            <v>72.89</v>
          </cell>
          <cell r="O2034">
            <v>1.82</v>
          </cell>
          <cell r="U2034">
            <v>200</v>
          </cell>
          <cell r="X2034" t="str">
            <v>GRATIFICACAO I</v>
          </cell>
        </row>
        <row r="2035">
          <cell r="C2035" t="str">
            <v>HOSPITAL MESTRE VITALINO</v>
          </cell>
          <cell r="E2035" t="str">
            <v>ROBEVAL LIMA DA SILVA</v>
          </cell>
          <cell r="F2035" t="str">
            <v>3 - Administrativo</v>
          </cell>
          <cell r="G2035" t="str">
            <v>312105</v>
          </cell>
          <cell r="H2035">
            <v>45474</v>
          </cell>
          <cell r="J2035">
            <v>185.05</v>
          </cell>
          <cell r="L2035">
            <v>95.865238095199999</v>
          </cell>
          <cell r="M2035">
            <v>35.799999999999997</v>
          </cell>
          <cell r="O2035">
            <v>1.82</v>
          </cell>
          <cell r="U2035">
            <v>51.98</v>
          </cell>
          <cell r="X2035" t="str">
            <v>AUX DE FERRAMENTA</v>
          </cell>
        </row>
        <row r="2036">
          <cell r="C2036" t="str">
            <v>HOSPITAL MESTRE VITALINO</v>
          </cell>
          <cell r="E2036" t="str">
            <v>ROBLES ROGERIO ALCANTARA DE SOUZA</v>
          </cell>
          <cell r="F2036" t="str">
            <v>2 - Outros Profissionais da Saúde</v>
          </cell>
          <cell r="G2036" t="str">
            <v>324115</v>
          </cell>
          <cell r="H2036">
            <v>45474</v>
          </cell>
          <cell r="J2036">
            <v>320.32</v>
          </cell>
          <cell r="L2036">
            <v>95.865238095199999</v>
          </cell>
          <cell r="M2036">
            <v>2.5099999999999998</v>
          </cell>
          <cell r="O2036">
            <v>10</v>
          </cell>
        </row>
        <row r="2037">
          <cell r="C2037" t="str">
            <v>HOSPITAL MESTRE VITALINO</v>
          </cell>
          <cell r="E2037" t="str">
            <v>ROBSON DE MOURA RIBEIRO</v>
          </cell>
          <cell r="F2037" t="str">
            <v>2 - Outros Profissionais da Saúde</v>
          </cell>
          <cell r="G2037" t="str">
            <v>322205</v>
          </cell>
          <cell r="H2037">
            <v>45474</v>
          </cell>
          <cell r="J2037">
            <v>315.29000000000002</v>
          </cell>
          <cell r="O2037">
            <v>1.82</v>
          </cell>
          <cell r="Y2037">
            <v>1653.3100000000002</v>
          </cell>
          <cell r="AB2037" t="str">
            <v>PL14434</v>
          </cell>
        </row>
        <row r="2038">
          <cell r="C2038" t="str">
            <v>HOSPITAL MESTRE VITALINO</v>
          </cell>
          <cell r="E2038" t="str">
            <v>ROBSON PEREIRA DA LUZ</v>
          </cell>
          <cell r="F2038" t="str">
            <v>3 - Administrativo</v>
          </cell>
          <cell r="G2038" t="str">
            <v>328105</v>
          </cell>
          <cell r="H2038">
            <v>45474</v>
          </cell>
          <cell r="J2038">
            <v>149.07</v>
          </cell>
          <cell r="L2038">
            <v>95.865238095199999</v>
          </cell>
          <cell r="M2038">
            <v>28.24</v>
          </cell>
          <cell r="O2038">
            <v>1.82</v>
          </cell>
        </row>
        <row r="2039">
          <cell r="C2039" t="str">
            <v>HOSPITAL MESTRE VITALINO</v>
          </cell>
          <cell r="E2039" t="str">
            <v>RODOLFO VINICIUS LEITE CELERINO</v>
          </cell>
          <cell r="F2039" t="str">
            <v>1 - Médico</v>
          </cell>
          <cell r="G2039" t="str">
            <v>225225</v>
          </cell>
          <cell r="H2039">
            <v>45474</v>
          </cell>
          <cell r="J2039">
            <v>1857</v>
          </cell>
          <cell r="L2039">
            <v>95.865238095199999</v>
          </cell>
          <cell r="M2039">
            <v>4.24</v>
          </cell>
          <cell r="O2039">
            <v>5.77</v>
          </cell>
          <cell r="P2039">
            <v>1.23</v>
          </cell>
        </row>
        <row r="2040">
          <cell r="C2040" t="str">
            <v>HOSPITAL MESTRE VITALINO</v>
          </cell>
          <cell r="E2040" t="str">
            <v>RODRIGO CANTILINO DA SILVA</v>
          </cell>
          <cell r="F2040" t="str">
            <v>3 - Administrativo</v>
          </cell>
          <cell r="G2040" t="str">
            <v>410105</v>
          </cell>
          <cell r="H2040">
            <v>45474</v>
          </cell>
          <cell r="J2040">
            <v>371.73</v>
          </cell>
          <cell r="L2040">
            <v>95.865238095199999</v>
          </cell>
          <cell r="M2040">
            <v>29.32</v>
          </cell>
          <cell r="O2040">
            <v>1.82</v>
          </cell>
        </row>
        <row r="2041">
          <cell r="C2041" t="str">
            <v>HOSPITAL MESTRE VITALINO</v>
          </cell>
          <cell r="E2041" t="str">
            <v>RODRIGO PRADO DE FARIAS</v>
          </cell>
          <cell r="F2041" t="str">
            <v>1 - Médico</v>
          </cell>
          <cell r="G2041" t="str">
            <v>225150</v>
          </cell>
          <cell r="H2041">
            <v>45474</v>
          </cell>
          <cell r="J2041">
            <v>924.53</v>
          </cell>
          <cell r="L2041">
            <v>95.865238095199999</v>
          </cell>
          <cell r="M2041">
            <v>4.24</v>
          </cell>
          <cell r="O2041">
            <v>5.77</v>
          </cell>
          <cell r="P2041">
            <v>1.23</v>
          </cell>
        </row>
        <row r="2042">
          <cell r="C2042" t="str">
            <v>HOSPITAL MESTRE VITALINO</v>
          </cell>
          <cell r="E2042" t="str">
            <v>RODRIGO SANT ANNA DE MELO LINS</v>
          </cell>
          <cell r="F2042" t="str">
            <v>1 - Médico</v>
          </cell>
          <cell r="G2042" t="str">
            <v>225225</v>
          </cell>
          <cell r="H2042">
            <v>45474</v>
          </cell>
          <cell r="J2042">
            <v>1226.6199999999999</v>
          </cell>
          <cell r="L2042">
            <v>95.865238095199999</v>
          </cell>
          <cell r="M2042">
            <v>4.24</v>
          </cell>
          <cell r="O2042">
            <v>5.77</v>
          </cell>
          <cell r="P2042">
            <v>1.23</v>
          </cell>
        </row>
        <row r="2043">
          <cell r="C2043" t="str">
            <v>HOSPITAL MESTRE VITALINO</v>
          </cell>
          <cell r="E2043" t="str">
            <v>RODRIGO SANTIAGO MOREIRA</v>
          </cell>
          <cell r="F2043" t="str">
            <v>1 - Médico</v>
          </cell>
          <cell r="G2043" t="str">
            <v>225240</v>
          </cell>
          <cell r="H2043">
            <v>45474</v>
          </cell>
          <cell r="J2043">
            <v>1207.5999999999999</v>
          </cell>
          <cell r="L2043">
            <v>95.865238095199999</v>
          </cell>
          <cell r="M2043">
            <v>4.24</v>
          </cell>
          <cell r="O2043">
            <v>5.77</v>
          </cell>
          <cell r="P2043">
            <v>1.23</v>
          </cell>
        </row>
        <row r="2044">
          <cell r="C2044" t="str">
            <v>HOSPITAL MESTRE VITALINO</v>
          </cell>
          <cell r="E2044" t="str">
            <v>ROGERIO ANTONIO DA SILVA</v>
          </cell>
          <cell r="F2044" t="str">
            <v>3 - Administrativo</v>
          </cell>
          <cell r="G2044" t="str">
            <v>514320</v>
          </cell>
          <cell r="H2044">
            <v>45474</v>
          </cell>
          <cell r="J2044">
            <v>155.11000000000001</v>
          </cell>
          <cell r="L2044">
            <v>95.865238095199999</v>
          </cell>
          <cell r="M2044">
            <v>28.24</v>
          </cell>
          <cell r="O2044">
            <v>1.82</v>
          </cell>
        </row>
        <row r="2045">
          <cell r="C2045" t="str">
            <v>HOSPITAL MESTRE VITALINO</v>
          </cell>
          <cell r="E2045" t="str">
            <v>ROGERIO BELLINI FIGUEIREDO FILHO</v>
          </cell>
          <cell r="F2045" t="str">
            <v>1 - Médico</v>
          </cell>
          <cell r="G2045" t="str">
            <v>225225</v>
          </cell>
          <cell r="H2045">
            <v>45474</v>
          </cell>
          <cell r="J2045">
            <v>2603.75</v>
          </cell>
          <cell r="L2045">
            <v>95.865238095199999</v>
          </cell>
          <cell r="M2045">
            <v>4.24</v>
          </cell>
          <cell r="O2045">
            <v>5.77</v>
          </cell>
          <cell r="P2045">
            <v>1.23</v>
          </cell>
        </row>
        <row r="2046">
          <cell r="C2046" t="str">
            <v>HOSPITAL MESTRE VITALINO</v>
          </cell>
          <cell r="E2046" t="str">
            <v>ROGERIO KAYRONNY SALES PEREIRA</v>
          </cell>
          <cell r="F2046" t="str">
            <v>3 - Administrativo</v>
          </cell>
          <cell r="G2046" t="str">
            <v>413110</v>
          </cell>
          <cell r="H2046">
            <v>45474</v>
          </cell>
          <cell r="J2046">
            <v>182.92</v>
          </cell>
          <cell r="O2046">
            <v>1.82</v>
          </cell>
        </row>
        <row r="2047">
          <cell r="C2047" t="str">
            <v>HOSPITAL MESTRE VITALINO</v>
          </cell>
          <cell r="E2047" t="str">
            <v>ROGERIO SILVA DE LIMA</v>
          </cell>
          <cell r="F2047" t="str">
            <v>3 - Administrativo</v>
          </cell>
          <cell r="G2047" t="str">
            <v>514320</v>
          </cell>
          <cell r="H2047">
            <v>45474</v>
          </cell>
          <cell r="J2047">
            <v>158.09</v>
          </cell>
          <cell r="L2047">
            <v>95.865238095199999</v>
          </cell>
          <cell r="M2047">
            <v>28.24</v>
          </cell>
          <cell r="O2047">
            <v>1.82</v>
          </cell>
        </row>
        <row r="2048">
          <cell r="C2048" t="str">
            <v>HOSPITAL MESTRE VITALINO</v>
          </cell>
          <cell r="E2048" t="str">
            <v>ROMARIO DA SILVA CUNHA</v>
          </cell>
          <cell r="F2048" t="str">
            <v>3 - Administrativo</v>
          </cell>
          <cell r="G2048" t="str">
            <v>411010</v>
          </cell>
          <cell r="H2048">
            <v>45474</v>
          </cell>
          <cell r="J2048">
            <v>142.91999999999999</v>
          </cell>
          <cell r="O2048">
            <v>1.82</v>
          </cell>
          <cell r="R2048">
            <v>441.59999999999997</v>
          </cell>
          <cell r="S2048">
            <v>87.97</v>
          </cell>
        </row>
        <row r="2049">
          <cell r="C2049" t="str">
            <v>HOSPITAL MESTRE VITALINO</v>
          </cell>
          <cell r="E2049" t="str">
            <v>ROMILDA RUTIELE ALVES BEZERRA</v>
          </cell>
          <cell r="F2049" t="str">
            <v>2 - Outros Profissionais da Saúde</v>
          </cell>
          <cell r="G2049" t="str">
            <v>322205</v>
          </cell>
          <cell r="H2049">
            <v>45474</v>
          </cell>
          <cell r="J2049">
            <v>305.68</v>
          </cell>
          <cell r="L2049">
            <v>95.865238095199999</v>
          </cell>
          <cell r="M2049">
            <v>29.39</v>
          </cell>
          <cell r="O2049">
            <v>1.82</v>
          </cell>
          <cell r="U2049">
            <v>77.55</v>
          </cell>
          <cell r="X2049" t="str">
            <v>AUX. CRECHE I</v>
          </cell>
          <cell r="Y2049">
            <v>1653.3100000000002</v>
          </cell>
          <cell r="AB2049" t="str">
            <v>PL14434</v>
          </cell>
        </row>
        <row r="2050">
          <cell r="C2050" t="str">
            <v>HOSPITAL MESTRE VITALINO</v>
          </cell>
          <cell r="E2050" t="str">
            <v>RONALD ALENCAR FILHO</v>
          </cell>
          <cell r="F2050" t="str">
            <v>1 - Médico</v>
          </cell>
          <cell r="G2050" t="str">
            <v>225170</v>
          </cell>
          <cell r="H2050">
            <v>45474</v>
          </cell>
          <cell r="J2050">
            <v>1647.39</v>
          </cell>
          <cell r="L2050">
            <v>95.865238095199999</v>
          </cell>
          <cell r="M2050">
            <v>4.24</v>
          </cell>
          <cell r="O2050">
            <v>5.77</v>
          </cell>
          <cell r="P2050">
            <v>1.23</v>
          </cell>
        </row>
        <row r="2051">
          <cell r="C2051" t="str">
            <v>HOSPITAL MESTRE VITALINO</v>
          </cell>
          <cell r="E2051" t="str">
            <v>RONALDO ADRIANO DA SILVA LINS</v>
          </cell>
          <cell r="F2051" t="str">
            <v>3 - Administrativo</v>
          </cell>
          <cell r="G2051" t="str">
            <v>514320</v>
          </cell>
          <cell r="H2051">
            <v>45474</v>
          </cell>
          <cell r="J2051">
            <v>175.03</v>
          </cell>
          <cell r="L2051">
            <v>95.865238095199999</v>
          </cell>
          <cell r="M2051">
            <v>28.24</v>
          </cell>
          <cell r="O2051">
            <v>1.82</v>
          </cell>
          <cell r="R2051">
            <v>441.59999999999997</v>
          </cell>
          <cell r="S2051">
            <v>84.72</v>
          </cell>
        </row>
        <row r="2052">
          <cell r="C2052" t="str">
            <v>HOSPITAL MESTRE VITALINO</v>
          </cell>
          <cell r="E2052" t="str">
            <v>ROSALIA RODRIGUES SANTOS</v>
          </cell>
          <cell r="F2052" t="str">
            <v>2 - Outros Profissionais da Saúde</v>
          </cell>
          <cell r="G2052" t="str">
            <v>322205</v>
          </cell>
          <cell r="H2052">
            <v>45474</v>
          </cell>
          <cell r="J2052">
            <v>301.75</v>
          </cell>
          <cell r="L2052">
            <v>95.865238095199999</v>
          </cell>
          <cell r="M2052">
            <v>29.39</v>
          </cell>
          <cell r="O2052">
            <v>1.82</v>
          </cell>
          <cell r="Y2052">
            <v>1653.3100000000002</v>
          </cell>
          <cell r="AB2052" t="str">
            <v>PL14434</v>
          </cell>
        </row>
        <row r="2053">
          <cell r="C2053" t="str">
            <v>HOSPITAL MESTRE VITALINO</v>
          </cell>
          <cell r="E2053" t="str">
            <v>ROSANA DA PAZ BEZERRA</v>
          </cell>
          <cell r="F2053" t="str">
            <v>2 - Outros Profissionais da Saúde</v>
          </cell>
          <cell r="G2053" t="str">
            <v>322205</v>
          </cell>
          <cell r="H2053">
            <v>45474</v>
          </cell>
          <cell r="J2053">
            <v>284.88</v>
          </cell>
          <cell r="L2053">
            <v>95.865238095199999</v>
          </cell>
          <cell r="M2053">
            <v>29.39</v>
          </cell>
          <cell r="O2053">
            <v>1.82</v>
          </cell>
          <cell r="Y2053">
            <v>1653.3100000000002</v>
          </cell>
          <cell r="AB2053" t="str">
            <v>PL14434</v>
          </cell>
        </row>
        <row r="2054">
          <cell r="C2054" t="str">
            <v>HOSPITAL MESTRE VITALINO</v>
          </cell>
          <cell r="E2054" t="str">
            <v>ROSANA DA SILVA ALVES</v>
          </cell>
          <cell r="F2054" t="str">
            <v>2 - Outros Profissionais da Saúde</v>
          </cell>
          <cell r="G2054" t="str">
            <v>223505</v>
          </cell>
          <cell r="H2054">
            <v>45474</v>
          </cell>
          <cell r="J2054">
            <v>410.54</v>
          </cell>
          <cell r="L2054">
            <v>95.865238095199999</v>
          </cell>
          <cell r="M2054">
            <v>3.09</v>
          </cell>
          <cell r="O2054">
            <v>1.35</v>
          </cell>
          <cell r="U2054">
            <v>120.26</v>
          </cell>
          <cell r="X2054" t="str">
            <v>AUX. CRECHE I</v>
          </cell>
          <cell r="Y2054">
            <v>1597.24</v>
          </cell>
          <cell r="AB2054" t="str">
            <v>PL14434</v>
          </cell>
        </row>
        <row r="2055">
          <cell r="C2055" t="str">
            <v>HOSPITAL MESTRE VITALINO</v>
          </cell>
          <cell r="E2055" t="str">
            <v>ROSANGELA CRISTINA DA SILVA</v>
          </cell>
          <cell r="F2055" t="str">
            <v>2 - Outros Profissionais da Saúde</v>
          </cell>
          <cell r="G2055" t="str">
            <v>322205</v>
          </cell>
          <cell r="H2055">
            <v>45474</v>
          </cell>
          <cell r="J2055">
            <v>283.8</v>
          </cell>
          <cell r="L2055">
            <v>95.865238095199999</v>
          </cell>
          <cell r="M2055">
            <v>28.41</v>
          </cell>
          <cell r="O2055">
            <v>1.82</v>
          </cell>
          <cell r="Y2055">
            <v>1653.3100000000002</v>
          </cell>
          <cell r="AB2055" t="str">
            <v>PL14434</v>
          </cell>
        </row>
        <row r="2056">
          <cell r="C2056" t="str">
            <v>HOSPITAL MESTRE VITALINO</v>
          </cell>
          <cell r="E2056" t="str">
            <v>ROSEANE DE SOBRAL SILVA</v>
          </cell>
          <cell r="F2056" t="str">
            <v>2 - Outros Profissionais da Saúde</v>
          </cell>
          <cell r="G2056" t="str">
            <v>322205</v>
          </cell>
          <cell r="H2056">
            <v>45474</v>
          </cell>
          <cell r="J2056">
            <v>283.72000000000003</v>
          </cell>
          <cell r="O2056">
            <v>1.82</v>
          </cell>
          <cell r="Y2056">
            <v>1653.3100000000002</v>
          </cell>
          <cell r="AB2056" t="str">
            <v>PL14434</v>
          </cell>
        </row>
        <row r="2057">
          <cell r="C2057" t="str">
            <v>HOSPITAL MESTRE VITALINO</v>
          </cell>
          <cell r="E2057" t="str">
            <v>ROSELI DA CONCEIÇÃO SILVA</v>
          </cell>
          <cell r="F2057" t="str">
            <v>2 - Outros Profissionais da Saúde</v>
          </cell>
          <cell r="G2057" t="str">
            <v>322205</v>
          </cell>
          <cell r="H2057">
            <v>45474</v>
          </cell>
          <cell r="J2057">
            <v>315.20999999999998</v>
          </cell>
          <cell r="L2057">
            <v>95.865238095199999</v>
          </cell>
          <cell r="M2057">
            <v>29.39</v>
          </cell>
          <cell r="O2057">
            <v>1.82</v>
          </cell>
          <cell r="Y2057">
            <v>1653.3100000000002</v>
          </cell>
          <cell r="AB2057" t="str">
            <v>PL14434</v>
          </cell>
        </row>
        <row r="2058">
          <cell r="C2058" t="str">
            <v>HOSPITAL MESTRE VITALINO</v>
          </cell>
          <cell r="E2058" t="str">
            <v>ROSELI SEVERINA BARBOSA</v>
          </cell>
          <cell r="F2058" t="str">
            <v>3 - Administrativo</v>
          </cell>
          <cell r="G2058" t="str">
            <v>514320</v>
          </cell>
          <cell r="H2058">
            <v>45474</v>
          </cell>
          <cell r="J2058">
            <v>75.28</v>
          </cell>
          <cell r="O2058">
            <v>1.82</v>
          </cell>
          <cell r="R2058">
            <v>307.2</v>
          </cell>
          <cell r="S2058">
            <v>84.72</v>
          </cell>
        </row>
        <row r="2059">
          <cell r="C2059" t="str">
            <v>HOSPITAL MESTRE VITALINO</v>
          </cell>
          <cell r="E2059" t="str">
            <v>ROSELMA MARLENE DE LIMA</v>
          </cell>
          <cell r="F2059" t="str">
            <v>2 - Outros Profissionais da Saúde</v>
          </cell>
          <cell r="G2059" t="str">
            <v>322205</v>
          </cell>
          <cell r="H2059">
            <v>45474</v>
          </cell>
          <cell r="J2059">
            <v>289.75</v>
          </cell>
          <cell r="L2059">
            <v>95.865238095199999</v>
          </cell>
          <cell r="M2059">
            <v>8.82</v>
          </cell>
          <cell r="O2059">
            <v>1.82</v>
          </cell>
          <cell r="Y2059">
            <v>1653.3100000000002</v>
          </cell>
          <cell r="AB2059" t="str">
            <v>PL14434</v>
          </cell>
        </row>
        <row r="2060">
          <cell r="C2060" t="str">
            <v>HOSPITAL MESTRE VITALINO</v>
          </cell>
          <cell r="E2060" t="str">
            <v>ROSEMARIO BEZERRA DE OLIVEIRA</v>
          </cell>
          <cell r="F2060" t="str">
            <v>3 - Administrativo</v>
          </cell>
          <cell r="G2060" t="str">
            <v>515110</v>
          </cell>
          <cell r="H2060">
            <v>45474</v>
          </cell>
          <cell r="J2060">
            <v>162.51</v>
          </cell>
          <cell r="L2060">
            <v>95.865238095199999</v>
          </cell>
          <cell r="M2060">
            <v>28.24</v>
          </cell>
          <cell r="O2060">
            <v>1.82</v>
          </cell>
        </row>
        <row r="2061">
          <cell r="C2061" t="str">
            <v>HOSPITAL MESTRE VITALINO</v>
          </cell>
          <cell r="E2061" t="str">
            <v>ROSIANI VANESSA SILVA</v>
          </cell>
          <cell r="F2061" t="str">
            <v>3 - Administrativo</v>
          </cell>
          <cell r="G2061" t="str">
            <v>763305</v>
          </cell>
          <cell r="H2061">
            <v>45474</v>
          </cell>
          <cell r="L2061">
            <v>95.865238095199999</v>
          </cell>
          <cell r="M2061">
            <v>0</v>
          </cell>
          <cell r="O2061">
            <v>1.82</v>
          </cell>
        </row>
        <row r="2062">
          <cell r="C2062" t="str">
            <v>HOSPITAL MESTRE VITALINO</v>
          </cell>
          <cell r="E2062" t="str">
            <v>ROSICLEIDE SILVA DOS SANTOS</v>
          </cell>
          <cell r="F2062" t="str">
            <v>3 - Administrativo</v>
          </cell>
          <cell r="G2062" t="str">
            <v>513430</v>
          </cell>
          <cell r="H2062">
            <v>45474</v>
          </cell>
          <cell r="J2062">
            <v>135.55000000000001</v>
          </cell>
          <cell r="L2062">
            <v>95.865238095199999</v>
          </cell>
          <cell r="M2062">
            <v>0</v>
          </cell>
          <cell r="O2062">
            <v>1.82</v>
          </cell>
        </row>
        <row r="2063">
          <cell r="C2063" t="str">
            <v>HOSPITAL MESTRE VITALINO</v>
          </cell>
          <cell r="E2063" t="str">
            <v>ROSILDA MADALENA DA SILVA</v>
          </cell>
          <cell r="F2063" t="str">
            <v>2 - Outros Profissionais da Saúde</v>
          </cell>
          <cell r="G2063" t="str">
            <v>322205</v>
          </cell>
          <cell r="H2063">
            <v>45474</v>
          </cell>
          <cell r="J2063">
            <v>306.63</v>
          </cell>
          <cell r="O2063">
            <v>1.82</v>
          </cell>
          <cell r="R2063">
            <v>307.2</v>
          </cell>
          <cell r="S2063">
            <v>88.17</v>
          </cell>
          <cell r="Y2063">
            <v>1653.3100000000002</v>
          </cell>
          <cell r="AB2063" t="str">
            <v>PL14434</v>
          </cell>
        </row>
        <row r="2064">
          <cell r="C2064" t="str">
            <v>HOSPITAL MESTRE VITALINO</v>
          </cell>
          <cell r="E2064" t="str">
            <v>ROSILENE NUNES DA SILVA</v>
          </cell>
          <cell r="F2064" t="str">
            <v>2 - Outros Profissionais da Saúde</v>
          </cell>
          <cell r="G2064" t="str">
            <v>322205</v>
          </cell>
          <cell r="H2064">
            <v>45474</v>
          </cell>
          <cell r="L2064">
            <v>95.865238095199999</v>
          </cell>
          <cell r="M2064">
            <v>0</v>
          </cell>
          <cell r="O2064">
            <v>1.82</v>
          </cell>
        </row>
        <row r="2065">
          <cell r="C2065" t="str">
            <v>HOSPITAL MESTRE VITALINO</v>
          </cell>
          <cell r="E2065" t="str">
            <v>ROSIMERE SANTOS DE FARIAS</v>
          </cell>
          <cell r="F2065" t="str">
            <v>2 - Outros Profissionais da Saúde</v>
          </cell>
          <cell r="G2065" t="str">
            <v>322205</v>
          </cell>
          <cell r="H2065">
            <v>45474</v>
          </cell>
          <cell r="J2065">
            <v>304.56</v>
          </cell>
          <cell r="L2065">
            <v>95.865238095199999</v>
          </cell>
          <cell r="M2065">
            <v>26.45</v>
          </cell>
          <cell r="O2065">
            <v>1.82</v>
          </cell>
          <cell r="Y2065">
            <v>1653.3100000000002</v>
          </cell>
          <cell r="AB2065" t="str">
            <v>PL14434</v>
          </cell>
        </row>
        <row r="2066">
          <cell r="C2066" t="str">
            <v>HOSPITAL MESTRE VITALINO</v>
          </cell>
          <cell r="E2066" t="str">
            <v>ROSINEIDE MARIA DE OLIVEIRA QUERINO</v>
          </cell>
          <cell r="F2066" t="str">
            <v>3 - Administrativo</v>
          </cell>
          <cell r="G2066" t="str">
            <v>514320</v>
          </cell>
          <cell r="H2066">
            <v>45474</v>
          </cell>
          <cell r="J2066">
            <v>150.31</v>
          </cell>
          <cell r="L2066">
            <v>95.865238095199999</v>
          </cell>
          <cell r="M2066">
            <v>18.829999999999998</v>
          </cell>
          <cell r="O2066">
            <v>1.82</v>
          </cell>
        </row>
        <row r="2067">
          <cell r="C2067" t="str">
            <v>HOSPITAL MESTRE VITALINO</v>
          </cell>
          <cell r="E2067" t="str">
            <v>ROSIVANIA SOARES PEREIRA XAVIER</v>
          </cell>
          <cell r="F2067" t="str">
            <v>3 - Administrativo</v>
          </cell>
          <cell r="G2067" t="str">
            <v>513430</v>
          </cell>
          <cell r="H2067">
            <v>45474</v>
          </cell>
          <cell r="J2067">
            <v>100.61</v>
          </cell>
          <cell r="L2067">
            <v>95.865238095199999</v>
          </cell>
          <cell r="M2067">
            <v>4.71</v>
          </cell>
          <cell r="O2067">
            <v>1.82</v>
          </cell>
          <cell r="R2067">
            <v>307.2</v>
          </cell>
          <cell r="S2067">
            <v>84.72</v>
          </cell>
        </row>
        <row r="2068">
          <cell r="C2068" t="str">
            <v>HOSPITAL MESTRE VITALINO</v>
          </cell>
          <cell r="E2068" t="str">
            <v>ROSSANA FERREIRA DA SILVA</v>
          </cell>
          <cell r="F2068" t="str">
            <v>2 - Outros Profissionais da Saúde</v>
          </cell>
          <cell r="G2068" t="str">
            <v>322205</v>
          </cell>
          <cell r="H2068">
            <v>45474</v>
          </cell>
          <cell r="J2068">
            <v>301.24</v>
          </cell>
          <cell r="L2068">
            <v>95.865238095199999</v>
          </cell>
          <cell r="M2068">
            <v>29.39</v>
          </cell>
          <cell r="O2068">
            <v>1.82</v>
          </cell>
          <cell r="Y2068">
            <v>1653.3100000000002</v>
          </cell>
          <cell r="AB2068" t="str">
            <v>PL14434</v>
          </cell>
        </row>
        <row r="2069">
          <cell r="C2069" t="str">
            <v>HOSPITAL MESTRE VITALINO</v>
          </cell>
          <cell r="E2069" t="str">
            <v>ROZELI NATALIA DA SILVA</v>
          </cell>
          <cell r="F2069" t="str">
            <v>2 - Outros Profissionais da Saúde</v>
          </cell>
          <cell r="G2069" t="str">
            <v>322205</v>
          </cell>
          <cell r="H2069">
            <v>45474</v>
          </cell>
          <cell r="J2069">
            <v>299.3</v>
          </cell>
          <cell r="L2069">
            <v>95.865238095199999</v>
          </cell>
          <cell r="M2069">
            <v>23.51</v>
          </cell>
          <cell r="O2069">
            <v>1.82</v>
          </cell>
          <cell r="R2069">
            <v>153.6</v>
          </cell>
          <cell r="S2069">
            <v>88.17</v>
          </cell>
          <cell r="Y2069">
            <v>1653.3100000000002</v>
          </cell>
          <cell r="AB2069" t="str">
            <v>PL14434</v>
          </cell>
        </row>
        <row r="2070">
          <cell r="C2070" t="str">
            <v>HOSPITAL MESTRE VITALINO</v>
          </cell>
          <cell r="E2070" t="str">
            <v>ROZIENE DE JESUS DO NASCIMENTO</v>
          </cell>
          <cell r="F2070" t="str">
            <v>3 - Administrativo</v>
          </cell>
          <cell r="G2070" t="str">
            <v>513430</v>
          </cell>
          <cell r="H2070">
            <v>45474</v>
          </cell>
          <cell r="J2070">
            <v>127.26</v>
          </cell>
          <cell r="O2070">
            <v>1.82</v>
          </cell>
        </row>
        <row r="2071">
          <cell r="C2071" t="str">
            <v>HOSPITAL MESTRE VITALINO</v>
          </cell>
          <cell r="E2071" t="str">
            <v>RUANNE CANDIDA DA COSTA DO AMARAL</v>
          </cell>
          <cell r="F2071" t="str">
            <v>2 - Outros Profissionais da Saúde</v>
          </cell>
          <cell r="G2071" t="str">
            <v>322205</v>
          </cell>
          <cell r="H2071">
            <v>45474</v>
          </cell>
          <cell r="J2071">
            <v>290.47000000000003</v>
          </cell>
          <cell r="L2071">
            <v>95.865238095199999</v>
          </cell>
          <cell r="M2071">
            <v>27.43</v>
          </cell>
          <cell r="O2071">
            <v>1.82</v>
          </cell>
          <cell r="Y2071">
            <v>1653.3100000000002</v>
          </cell>
          <cell r="AB2071" t="str">
            <v>PL14434</v>
          </cell>
        </row>
        <row r="2072">
          <cell r="C2072" t="str">
            <v>HOSPITAL MESTRE VITALINO</v>
          </cell>
          <cell r="E2072" t="str">
            <v>RUBEDINALDA DE OLIVEIRA SILVA</v>
          </cell>
          <cell r="F2072" t="str">
            <v>2 - Outros Profissionais da Saúde</v>
          </cell>
          <cell r="G2072" t="str">
            <v>322205</v>
          </cell>
          <cell r="H2072">
            <v>45474</v>
          </cell>
          <cell r="L2072">
            <v>95.865238095199999</v>
          </cell>
          <cell r="M2072">
            <v>0</v>
          </cell>
          <cell r="O2072">
            <v>1.82</v>
          </cell>
        </row>
        <row r="2073">
          <cell r="C2073" t="str">
            <v>HOSPITAL MESTRE VITALINO</v>
          </cell>
          <cell r="E2073" t="str">
            <v>RUBEM RHUAN FARIAS SAMPAIO</v>
          </cell>
          <cell r="F2073" t="str">
            <v>1 - Médico</v>
          </cell>
          <cell r="G2073" t="str">
            <v>225125</v>
          </cell>
          <cell r="H2073">
            <v>45474</v>
          </cell>
          <cell r="J2073">
            <v>628.15</v>
          </cell>
          <cell r="L2073">
            <v>95.865238095199999</v>
          </cell>
          <cell r="M2073">
            <v>4.24</v>
          </cell>
          <cell r="O2073">
            <v>5.77</v>
          </cell>
          <cell r="P2073">
            <v>1.23</v>
          </cell>
        </row>
        <row r="2074">
          <cell r="C2074" t="str">
            <v>HOSPITAL MESTRE VITALINO</v>
          </cell>
          <cell r="E2074" t="str">
            <v>RUBIA RAFAELLA ALVES DE SOUZA BEZERRA</v>
          </cell>
          <cell r="F2074" t="str">
            <v>2 - Outros Profissionais da Saúde</v>
          </cell>
          <cell r="G2074" t="str">
            <v>223505</v>
          </cell>
          <cell r="H2074">
            <v>45474</v>
          </cell>
          <cell r="J2074">
            <v>436.1</v>
          </cell>
          <cell r="L2074">
            <v>95.865238095199999</v>
          </cell>
          <cell r="M2074">
            <v>4.1100000000000003</v>
          </cell>
          <cell r="O2074">
            <v>1.35</v>
          </cell>
          <cell r="Y2074">
            <v>972.42</v>
          </cell>
          <cell r="AB2074" t="str">
            <v>PL14434</v>
          </cell>
        </row>
        <row r="2075">
          <cell r="C2075" t="str">
            <v>HOSPITAL MESTRE VITALINO</v>
          </cell>
          <cell r="E2075" t="str">
            <v>RUBIANA GORETTI DA SILVA</v>
          </cell>
          <cell r="F2075" t="str">
            <v>2 - Outros Profissionais da Saúde</v>
          </cell>
          <cell r="G2075" t="str">
            <v>223505</v>
          </cell>
          <cell r="H2075">
            <v>45474</v>
          </cell>
          <cell r="J2075">
            <v>420.64</v>
          </cell>
          <cell r="O2075">
            <v>1.35</v>
          </cell>
          <cell r="Y2075">
            <v>972.42</v>
          </cell>
          <cell r="AB2075" t="str">
            <v>PL14434</v>
          </cell>
        </row>
        <row r="2076">
          <cell r="C2076" t="str">
            <v>HOSPITAL MESTRE VITALINO</v>
          </cell>
          <cell r="E2076" t="str">
            <v>RUTE MARIA BARBOSA DA SILVA</v>
          </cell>
          <cell r="F2076" t="str">
            <v>2 - Outros Profissionais da Saúde</v>
          </cell>
          <cell r="G2076" t="str">
            <v>322205</v>
          </cell>
          <cell r="H2076">
            <v>45474</v>
          </cell>
          <cell r="J2076">
            <v>293.44</v>
          </cell>
          <cell r="O2076">
            <v>1.82</v>
          </cell>
          <cell r="Y2076">
            <v>1653.3100000000002</v>
          </cell>
          <cell r="AB2076" t="str">
            <v>PL14434</v>
          </cell>
        </row>
        <row r="2077">
          <cell r="C2077" t="str">
            <v>HOSPITAL MESTRE VITALINO</v>
          </cell>
          <cell r="E2077" t="str">
            <v>RUTE MARIA DA SILVA</v>
          </cell>
          <cell r="F2077" t="str">
            <v>2 - Outros Profissionais da Saúde</v>
          </cell>
          <cell r="G2077" t="str">
            <v>322205</v>
          </cell>
          <cell r="H2077">
            <v>45474</v>
          </cell>
          <cell r="J2077">
            <v>298.24</v>
          </cell>
          <cell r="L2077">
            <v>95.865238095199999</v>
          </cell>
          <cell r="M2077">
            <v>29.39</v>
          </cell>
          <cell r="O2077">
            <v>1.82</v>
          </cell>
          <cell r="U2077">
            <v>77.55</v>
          </cell>
          <cell r="X2077" t="str">
            <v>AUX. CRECHE I</v>
          </cell>
          <cell r="Y2077">
            <v>1653.3100000000002</v>
          </cell>
          <cell r="AB2077" t="str">
            <v>PL14434</v>
          </cell>
        </row>
        <row r="2078">
          <cell r="C2078" t="str">
            <v>HOSPITAL MESTRE VITALINO</v>
          </cell>
          <cell r="E2078" t="str">
            <v>RUTH ANDRADE SILVA</v>
          </cell>
          <cell r="F2078" t="str">
            <v>2 - Outros Profissionais da Saúde</v>
          </cell>
          <cell r="G2078" t="str">
            <v>322205</v>
          </cell>
          <cell r="H2078">
            <v>45474</v>
          </cell>
          <cell r="J2078">
            <v>317.39</v>
          </cell>
          <cell r="L2078">
            <v>95.865238095199999</v>
          </cell>
          <cell r="M2078">
            <v>29.39</v>
          </cell>
          <cell r="O2078">
            <v>1.82</v>
          </cell>
          <cell r="U2078">
            <v>77.55</v>
          </cell>
          <cell r="X2078" t="str">
            <v>AUX. CRECHE I</v>
          </cell>
          <cell r="Y2078">
            <v>1653.3100000000002</v>
          </cell>
          <cell r="AB2078" t="str">
            <v>PL14434</v>
          </cell>
        </row>
        <row r="2079">
          <cell r="C2079" t="str">
            <v>HOSPITAL MESTRE VITALINO</v>
          </cell>
          <cell r="E2079" t="str">
            <v>RUTHYALLY KELLY DE MORAIS SOBRAL NASCIMENTO</v>
          </cell>
          <cell r="F2079" t="str">
            <v>2 - Outros Profissionais da Saúde</v>
          </cell>
          <cell r="G2079" t="str">
            <v>223505</v>
          </cell>
          <cell r="H2079">
            <v>45474</v>
          </cell>
          <cell r="J2079">
            <v>76.66</v>
          </cell>
          <cell r="L2079">
            <v>95.865238095199999</v>
          </cell>
          <cell r="M2079">
            <v>0</v>
          </cell>
          <cell r="O2079">
            <v>1.35</v>
          </cell>
          <cell r="Y2079">
            <v>958.34</v>
          </cell>
          <cell r="AB2079" t="str">
            <v>PL14434</v>
          </cell>
        </row>
        <row r="2080">
          <cell r="C2080" t="str">
            <v>HOSPITAL MESTRE VITALINO</v>
          </cell>
          <cell r="E2080" t="str">
            <v>RYAN MATHEUS CASSIMIRO LIMA</v>
          </cell>
          <cell r="F2080" t="str">
            <v>2 - Outros Profissionais da Saúde</v>
          </cell>
          <cell r="G2080" t="str">
            <v>223505</v>
          </cell>
          <cell r="H2080">
            <v>45474</v>
          </cell>
          <cell r="J2080">
            <v>421.32</v>
          </cell>
          <cell r="L2080">
            <v>95.865238095199999</v>
          </cell>
          <cell r="M2080">
            <v>4.1100000000000003</v>
          </cell>
          <cell r="O2080">
            <v>1.35</v>
          </cell>
          <cell r="Y2080">
            <v>972.42</v>
          </cell>
          <cell r="AB2080" t="str">
            <v>PL14434</v>
          </cell>
        </row>
        <row r="2081">
          <cell r="C2081" t="str">
            <v>HOSPITAL MESTRE VITALINO</v>
          </cell>
          <cell r="E2081" t="str">
            <v>RYCELLY KAROLLYNE BARBOSA MORAIS</v>
          </cell>
          <cell r="F2081" t="str">
            <v>2 - Outros Profissionais da Saúde</v>
          </cell>
          <cell r="G2081" t="str">
            <v>223605</v>
          </cell>
          <cell r="H2081">
            <v>45474</v>
          </cell>
          <cell r="J2081">
            <v>278.08</v>
          </cell>
          <cell r="L2081">
            <v>95.865238095199999</v>
          </cell>
          <cell r="M2081">
            <v>0.49</v>
          </cell>
          <cell r="O2081">
            <v>1.35</v>
          </cell>
        </row>
        <row r="2082">
          <cell r="C2082" t="str">
            <v>HOSPITAL MESTRE VITALINO</v>
          </cell>
          <cell r="E2082" t="str">
            <v>RYTA DE KASSIA MISSENA DA SILVA</v>
          </cell>
          <cell r="F2082" t="str">
            <v>3 - Administrativo</v>
          </cell>
          <cell r="G2082" t="str">
            <v>411010</v>
          </cell>
          <cell r="H2082">
            <v>45474</v>
          </cell>
          <cell r="J2082">
            <v>117.29</v>
          </cell>
          <cell r="L2082">
            <v>95.865238095199999</v>
          </cell>
          <cell r="M2082">
            <v>29.32</v>
          </cell>
          <cell r="O2082">
            <v>1.82</v>
          </cell>
          <cell r="R2082">
            <v>220.79999999999998</v>
          </cell>
          <cell r="S2082">
            <v>87.97</v>
          </cell>
          <cell r="U2082">
            <v>80.95</v>
          </cell>
          <cell r="X2082" t="str">
            <v>AUX. CRECHE I</v>
          </cell>
        </row>
        <row r="2083">
          <cell r="C2083" t="str">
            <v>HOSPITAL MESTRE VITALINO</v>
          </cell>
          <cell r="E2083" t="str">
            <v>SABRINA COELHO DE MELO ANDRADE MOURA</v>
          </cell>
          <cell r="F2083" t="str">
            <v>2 - Outros Profissionais da Saúde</v>
          </cell>
          <cell r="G2083" t="str">
            <v>322205</v>
          </cell>
          <cell r="H2083">
            <v>45474</v>
          </cell>
          <cell r="J2083">
            <v>295.27999999999997</v>
          </cell>
          <cell r="L2083">
            <v>95.865238095199999</v>
          </cell>
          <cell r="M2083">
            <v>24.49</v>
          </cell>
          <cell r="O2083">
            <v>1.82</v>
          </cell>
          <cell r="Y2083">
            <v>1653.3100000000002</v>
          </cell>
          <cell r="AB2083" t="str">
            <v>PL14434</v>
          </cell>
        </row>
        <row r="2084">
          <cell r="C2084" t="str">
            <v>HOSPITAL MESTRE VITALINO</v>
          </cell>
          <cell r="E2084" t="str">
            <v>SABRINA DE OLIVEIRA CASTOR</v>
          </cell>
          <cell r="F2084" t="str">
            <v>2 - Outros Profissionais da Saúde</v>
          </cell>
          <cell r="G2084" t="str">
            <v>223505</v>
          </cell>
          <cell r="H2084">
            <v>45474</v>
          </cell>
          <cell r="J2084">
            <v>395.46</v>
          </cell>
          <cell r="L2084">
            <v>95.865238095199999</v>
          </cell>
          <cell r="M2084">
            <v>4.1100000000000003</v>
          </cell>
          <cell r="O2084">
            <v>1.35</v>
          </cell>
          <cell r="Y2084">
            <v>972.42</v>
          </cell>
          <cell r="AB2084" t="str">
            <v>PL14434</v>
          </cell>
        </row>
        <row r="2085">
          <cell r="C2085" t="str">
            <v>HOSPITAL MESTRE VITALINO</v>
          </cell>
          <cell r="E2085" t="str">
            <v>SABRINA DE OLIVEIRA LINS</v>
          </cell>
          <cell r="F2085" t="str">
            <v>2 - Outros Profissionais da Saúde</v>
          </cell>
          <cell r="G2085" t="str">
            <v>223505</v>
          </cell>
          <cell r="H2085">
            <v>45474</v>
          </cell>
          <cell r="J2085">
            <v>394.94</v>
          </cell>
          <cell r="L2085">
            <v>95.865238095199999</v>
          </cell>
          <cell r="M2085">
            <v>2.7</v>
          </cell>
          <cell r="O2085">
            <v>1.35</v>
          </cell>
          <cell r="R2085">
            <v>230.39999999999998</v>
          </cell>
          <cell r="S2085">
            <v>154.01</v>
          </cell>
          <cell r="Y2085">
            <v>1130.8899999999999</v>
          </cell>
          <cell r="AB2085" t="str">
            <v>PL14434</v>
          </cell>
        </row>
        <row r="2086">
          <cell r="C2086" t="str">
            <v>HOSPITAL MESTRE VITALINO</v>
          </cell>
          <cell r="E2086" t="str">
            <v>SABRINA MARIA PORFIRIO DE SOUZA</v>
          </cell>
          <cell r="F2086" t="str">
            <v>2 - Outros Profissionais da Saúde</v>
          </cell>
          <cell r="G2086" t="str">
            <v>223505</v>
          </cell>
          <cell r="H2086">
            <v>45474</v>
          </cell>
          <cell r="J2086">
            <v>377.02</v>
          </cell>
          <cell r="L2086">
            <v>95.865238095199999</v>
          </cell>
          <cell r="M2086">
            <v>3.42</v>
          </cell>
          <cell r="O2086">
            <v>1.35</v>
          </cell>
          <cell r="U2086">
            <v>120.26</v>
          </cell>
          <cell r="X2086" t="str">
            <v>AUX.CRECHE II</v>
          </cell>
          <cell r="Y2086">
            <v>972.42</v>
          </cell>
          <cell r="AB2086" t="str">
            <v>PL14434</v>
          </cell>
        </row>
        <row r="2087">
          <cell r="C2087" t="str">
            <v>HOSPITAL MESTRE VITALINO</v>
          </cell>
          <cell r="E2087" t="str">
            <v>SAIONARA RAYANE DA SILVA RAMOS</v>
          </cell>
          <cell r="F2087" t="str">
            <v>2 - Outros Profissionais da Saúde</v>
          </cell>
          <cell r="G2087" t="str">
            <v>322205</v>
          </cell>
          <cell r="H2087">
            <v>45474</v>
          </cell>
          <cell r="J2087">
            <v>132.26</v>
          </cell>
          <cell r="K2087">
            <v>4940.8500000000004</v>
          </cell>
          <cell r="L2087">
            <v>95.865238095199999</v>
          </cell>
          <cell r="M2087">
            <v>21.55</v>
          </cell>
          <cell r="O2087">
            <v>1.82</v>
          </cell>
          <cell r="Y2087">
            <v>1653.3100000000002</v>
          </cell>
          <cell r="AB2087" t="str">
            <v>PL14434</v>
          </cell>
        </row>
        <row r="2088">
          <cell r="C2088" t="str">
            <v>HOSPITAL MESTRE VITALINO</v>
          </cell>
          <cell r="E2088" t="str">
            <v>SALATIEL DA SILVA CORREIA</v>
          </cell>
          <cell r="F2088" t="str">
            <v>2 - Outros Profissionais da Saúde</v>
          </cell>
          <cell r="G2088" t="str">
            <v>324115</v>
          </cell>
          <cell r="H2088">
            <v>45474</v>
          </cell>
          <cell r="J2088">
            <v>467.23</v>
          </cell>
          <cell r="L2088">
            <v>95.865238095199999</v>
          </cell>
          <cell r="M2088">
            <v>2.5099999999999998</v>
          </cell>
          <cell r="O2088">
            <v>10</v>
          </cell>
        </row>
        <row r="2089">
          <cell r="C2089" t="str">
            <v>HOSPITAL MESTRE VITALINO</v>
          </cell>
          <cell r="E2089" t="str">
            <v>SALVIANO RAMOS DA SILVA</v>
          </cell>
          <cell r="F2089" t="str">
            <v>2 - Outros Profissionais da Saúde</v>
          </cell>
          <cell r="G2089" t="str">
            <v>324115</v>
          </cell>
          <cell r="H2089">
            <v>45474</v>
          </cell>
          <cell r="J2089">
            <v>345.36</v>
          </cell>
          <cell r="L2089">
            <v>95.865238095199999</v>
          </cell>
          <cell r="M2089">
            <v>2.5099999999999998</v>
          </cell>
          <cell r="O2089">
            <v>10</v>
          </cell>
        </row>
        <row r="2090">
          <cell r="C2090" t="str">
            <v>HOSPITAL MESTRE VITALINO</v>
          </cell>
          <cell r="E2090" t="str">
            <v>SAMARA DUARTE OLIVEIRA</v>
          </cell>
          <cell r="F2090" t="str">
            <v>1 - Médico</v>
          </cell>
          <cell r="G2090" t="str">
            <v>225225</v>
          </cell>
          <cell r="H2090">
            <v>45474</v>
          </cell>
          <cell r="J2090">
            <v>1398.25</v>
          </cell>
          <cell r="L2090">
            <v>95.865238095199999</v>
          </cell>
          <cell r="M2090">
            <v>4.24</v>
          </cell>
          <cell r="O2090">
            <v>5.77</v>
          </cell>
          <cell r="P2090">
            <v>1.23</v>
          </cell>
        </row>
        <row r="2091">
          <cell r="C2091" t="str">
            <v>HOSPITAL MESTRE VITALINO</v>
          </cell>
          <cell r="E2091" t="str">
            <v>SAMARA MIRELLY DA SILVA</v>
          </cell>
          <cell r="F2091" t="str">
            <v>2 - Outros Profissionais da Saúde</v>
          </cell>
          <cell r="G2091" t="str">
            <v>322205</v>
          </cell>
          <cell r="H2091">
            <v>45474</v>
          </cell>
          <cell r="J2091">
            <v>295.76</v>
          </cell>
          <cell r="L2091">
            <v>95.865238095199999</v>
          </cell>
          <cell r="M2091">
            <v>29.39</v>
          </cell>
          <cell r="O2091">
            <v>1.82</v>
          </cell>
          <cell r="Y2091">
            <v>1653.3100000000002</v>
          </cell>
          <cell r="AB2091" t="str">
            <v>PL14434</v>
          </cell>
        </row>
        <row r="2092">
          <cell r="C2092" t="str">
            <v>HOSPITAL MESTRE VITALINO</v>
          </cell>
          <cell r="E2092" t="str">
            <v>SAMARA MIRELLY DA SILVA MACEDO</v>
          </cell>
          <cell r="F2092" t="str">
            <v>2 - Outros Profissionais da Saúde</v>
          </cell>
          <cell r="G2092" t="str">
            <v>322205</v>
          </cell>
          <cell r="H2092">
            <v>45474</v>
          </cell>
          <cell r="L2092">
            <v>95.865238095199999</v>
          </cell>
          <cell r="M2092">
            <v>0</v>
          </cell>
          <cell r="O2092">
            <v>1.82</v>
          </cell>
        </row>
        <row r="2093">
          <cell r="C2093" t="str">
            <v>HOSPITAL MESTRE VITALINO</v>
          </cell>
          <cell r="E2093" t="str">
            <v>SAMARA SUIANY RIBEIRO DE NORONHA BRANCO</v>
          </cell>
          <cell r="F2093" t="str">
            <v>2 - Outros Profissionais da Saúde</v>
          </cell>
          <cell r="G2093" t="str">
            <v>223505</v>
          </cell>
          <cell r="H2093">
            <v>45474</v>
          </cell>
          <cell r="J2093">
            <v>411.52</v>
          </cell>
          <cell r="L2093">
            <v>95.865238095199999</v>
          </cell>
          <cell r="M2093">
            <v>4.1100000000000003</v>
          </cell>
          <cell r="O2093">
            <v>1.35</v>
          </cell>
          <cell r="Y2093">
            <v>972.42</v>
          </cell>
          <cell r="AB2093" t="str">
            <v>PL14434</v>
          </cell>
        </row>
        <row r="2094">
          <cell r="C2094" t="str">
            <v>HOSPITAL MESTRE VITALINO</v>
          </cell>
          <cell r="E2094" t="str">
            <v>SAMARA THALLYTA OLIVEIRA DOS SANTOS</v>
          </cell>
          <cell r="F2094" t="str">
            <v>3 - Administrativo</v>
          </cell>
          <cell r="G2094" t="str">
            <v>513430</v>
          </cell>
          <cell r="H2094">
            <v>45474</v>
          </cell>
          <cell r="J2094">
            <v>61.16</v>
          </cell>
          <cell r="L2094">
            <v>95.865238095199999</v>
          </cell>
          <cell r="M2094">
            <v>12.24</v>
          </cell>
          <cell r="O2094">
            <v>1.82</v>
          </cell>
        </row>
        <row r="2095">
          <cell r="C2095" t="str">
            <v>HOSPITAL MESTRE VITALINO</v>
          </cell>
          <cell r="E2095" t="str">
            <v>SAMUEL HENRIQUE NASCIMENTO DA SILVA BEZERRA DE LIMA</v>
          </cell>
          <cell r="F2095" t="str">
            <v>3 - Administrativo</v>
          </cell>
          <cell r="G2095" t="str">
            <v>411010</v>
          </cell>
          <cell r="H2095">
            <v>45474</v>
          </cell>
          <cell r="J2095">
            <v>143.07</v>
          </cell>
          <cell r="L2095">
            <v>95.865238095199999</v>
          </cell>
          <cell r="M2095">
            <v>29.32</v>
          </cell>
          <cell r="O2095">
            <v>1.82</v>
          </cell>
          <cell r="R2095">
            <v>307.2</v>
          </cell>
          <cell r="S2095">
            <v>87.97</v>
          </cell>
        </row>
        <row r="2096">
          <cell r="C2096" t="str">
            <v>HOSPITAL MESTRE VITALINO</v>
          </cell>
          <cell r="E2096" t="str">
            <v>SAMUEL PEREIRA DE LIMA DA SILVA</v>
          </cell>
          <cell r="F2096" t="str">
            <v>3 - Administrativo</v>
          </cell>
          <cell r="G2096" t="str">
            <v>411005</v>
          </cell>
          <cell r="H2096">
            <v>45474</v>
          </cell>
          <cell r="J2096">
            <v>8.4</v>
          </cell>
          <cell r="O2096">
            <v>1.82</v>
          </cell>
        </row>
        <row r="2097">
          <cell r="C2097" t="str">
            <v>HOSPITAL MESTRE VITALINO</v>
          </cell>
          <cell r="E2097" t="str">
            <v>SAMUEL RANIELLE SARINHO DA SILVA</v>
          </cell>
          <cell r="F2097" t="str">
            <v>3 - Administrativo</v>
          </cell>
          <cell r="G2097" t="str">
            <v>514320</v>
          </cell>
          <cell r="H2097">
            <v>45474</v>
          </cell>
          <cell r="J2097">
            <v>181.12</v>
          </cell>
          <cell r="L2097">
            <v>95.865238095199999</v>
          </cell>
          <cell r="M2097">
            <v>28.24</v>
          </cell>
          <cell r="O2097">
            <v>1.82</v>
          </cell>
        </row>
        <row r="2098">
          <cell r="C2098" t="str">
            <v>HOSPITAL MESTRE VITALINO</v>
          </cell>
          <cell r="E2098" t="str">
            <v>SAMUEL VICTOR MACIEL CHAVES</v>
          </cell>
          <cell r="F2098" t="str">
            <v>3 - Administrativo</v>
          </cell>
          <cell r="G2098" t="str">
            <v>411005</v>
          </cell>
          <cell r="H2098">
            <v>45474</v>
          </cell>
          <cell r="J2098">
            <v>17.66</v>
          </cell>
          <cell r="O2098">
            <v>1.82</v>
          </cell>
        </row>
        <row r="2099">
          <cell r="C2099" t="str">
            <v>HOSPITAL MESTRE VITALINO</v>
          </cell>
          <cell r="E2099" t="str">
            <v>SANDRA MARIA DOS SANTOS</v>
          </cell>
          <cell r="F2099" t="str">
            <v>2 - Outros Profissionais da Saúde</v>
          </cell>
          <cell r="G2099" t="str">
            <v>223505</v>
          </cell>
          <cell r="H2099">
            <v>45474</v>
          </cell>
          <cell r="J2099">
            <v>373.18</v>
          </cell>
          <cell r="L2099">
            <v>95.865238095199999</v>
          </cell>
          <cell r="M2099">
            <v>4.1100000000000003</v>
          </cell>
          <cell r="O2099">
            <v>1.35</v>
          </cell>
          <cell r="Y2099">
            <v>972.42</v>
          </cell>
          <cell r="AB2099" t="str">
            <v>PL14434</v>
          </cell>
        </row>
        <row r="2100">
          <cell r="C2100" t="str">
            <v>HOSPITAL MESTRE VITALINO</v>
          </cell>
          <cell r="E2100" t="str">
            <v>SANDRA MORAIS</v>
          </cell>
          <cell r="F2100" t="str">
            <v>2 - Outros Profissionais da Saúde</v>
          </cell>
          <cell r="G2100" t="str">
            <v>322205</v>
          </cell>
          <cell r="H2100">
            <v>45474</v>
          </cell>
          <cell r="J2100">
            <v>304.24</v>
          </cell>
          <cell r="L2100">
            <v>95.865238095199999</v>
          </cell>
          <cell r="M2100">
            <v>29.39</v>
          </cell>
          <cell r="O2100">
            <v>1.82</v>
          </cell>
          <cell r="Y2100">
            <v>1653.3100000000002</v>
          </cell>
          <cell r="AB2100" t="str">
            <v>PL14434</v>
          </cell>
        </row>
        <row r="2101">
          <cell r="C2101" t="str">
            <v>HOSPITAL MESTRE VITALINO</v>
          </cell>
          <cell r="E2101" t="str">
            <v>SANDRA RIBEIRO</v>
          </cell>
          <cell r="F2101" t="str">
            <v>3 - Administrativo</v>
          </cell>
          <cell r="G2101" t="str">
            <v>514320</v>
          </cell>
          <cell r="H2101">
            <v>45474</v>
          </cell>
          <cell r="J2101">
            <v>131.74</v>
          </cell>
          <cell r="L2101">
            <v>95.865238095199999</v>
          </cell>
          <cell r="M2101">
            <v>26.36</v>
          </cell>
          <cell r="O2101">
            <v>1.82</v>
          </cell>
        </row>
        <row r="2102">
          <cell r="C2102" t="str">
            <v>HOSPITAL MESTRE VITALINO</v>
          </cell>
          <cell r="E2102" t="str">
            <v>SANDREANE RIBEIRO DOS SANTOS</v>
          </cell>
          <cell r="F2102" t="str">
            <v>3 - Administrativo</v>
          </cell>
          <cell r="G2102" t="str">
            <v>513505</v>
          </cell>
          <cell r="H2102">
            <v>45474</v>
          </cell>
          <cell r="J2102">
            <v>130.04</v>
          </cell>
          <cell r="L2102">
            <v>95.865238095199999</v>
          </cell>
          <cell r="M2102">
            <v>24.47</v>
          </cell>
          <cell r="O2102">
            <v>1.82</v>
          </cell>
        </row>
        <row r="2103">
          <cell r="C2103" t="str">
            <v>HOSPITAL MESTRE VITALINO</v>
          </cell>
          <cell r="E2103" t="str">
            <v>SANDREILZA MARIA DA SILVA</v>
          </cell>
          <cell r="F2103" t="str">
            <v>3 - Administrativo</v>
          </cell>
          <cell r="G2103" t="str">
            <v>521130</v>
          </cell>
          <cell r="H2103">
            <v>45474</v>
          </cell>
          <cell r="L2103">
            <v>95.865238095199999</v>
          </cell>
          <cell r="M2103">
            <v>0</v>
          </cell>
          <cell r="O2103">
            <v>1.82</v>
          </cell>
        </row>
        <row r="2104">
          <cell r="C2104" t="str">
            <v>HOSPITAL MESTRE VITALINO</v>
          </cell>
          <cell r="E2104" t="str">
            <v>SANDRIELLY ANDREIA DA SILVA</v>
          </cell>
          <cell r="F2104" t="str">
            <v>3 - Administrativo</v>
          </cell>
          <cell r="G2104" t="str">
            <v>411010</v>
          </cell>
          <cell r="H2104">
            <v>45474</v>
          </cell>
          <cell r="J2104">
            <v>123.56</v>
          </cell>
          <cell r="L2104">
            <v>95.865238095199999</v>
          </cell>
          <cell r="M2104">
            <v>26.39</v>
          </cell>
          <cell r="O2104">
            <v>1.82</v>
          </cell>
          <cell r="R2104">
            <v>441.59999999999997</v>
          </cell>
          <cell r="S2104">
            <v>87.97</v>
          </cell>
        </row>
        <row r="2105">
          <cell r="C2105" t="str">
            <v>HOSPITAL MESTRE VITALINO</v>
          </cell>
          <cell r="E2105" t="str">
            <v>SANDRO HENRIQUE DE HOLANDA CARVALHO</v>
          </cell>
          <cell r="F2105" t="str">
            <v>2 - Outros Profissionais da Saúde</v>
          </cell>
          <cell r="G2105" t="str">
            <v>223505</v>
          </cell>
          <cell r="H2105">
            <v>45474</v>
          </cell>
          <cell r="J2105">
            <v>503.22</v>
          </cell>
          <cell r="O2105">
            <v>1.35</v>
          </cell>
          <cell r="Y2105">
            <v>972.42</v>
          </cell>
          <cell r="AB2105" t="str">
            <v>PL14434</v>
          </cell>
        </row>
        <row r="2106">
          <cell r="C2106" t="str">
            <v>HOSPITAL MESTRE VITALINO</v>
          </cell>
          <cell r="E2106" t="str">
            <v>SANDRO INACIO DO CARMO</v>
          </cell>
          <cell r="F2106" t="str">
            <v>1 - Médico</v>
          </cell>
          <cell r="G2106" t="str">
            <v>225120</v>
          </cell>
          <cell r="H2106">
            <v>45474</v>
          </cell>
          <cell r="J2106">
            <v>1838.07</v>
          </cell>
          <cell r="L2106">
            <v>95.865238095199999</v>
          </cell>
          <cell r="M2106">
            <v>4.24</v>
          </cell>
          <cell r="O2106">
            <v>5.77</v>
          </cell>
          <cell r="P2106">
            <v>1.23</v>
          </cell>
        </row>
        <row r="2107">
          <cell r="C2107" t="str">
            <v>HOSPITAL MESTRE VITALINO</v>
          </cell>
          <cell r="E2107" t="str">
            <v>SANMILY SILVA DE MEDEIROS</v>
          </cell>
          <cell r="F2107" t="str">
            <v>2 - Outros Profissionais da Saúde</v>
          </cell>
          <cell r="G2107" t="str">
            <v>223505</v>
          </cell>
          <cell r="H2107">
            <v>45474</v>
          </cell>
          <cell r="J2107">
            <v>388.59</v>
          </cell>
          <cell r="L2107">
            <v>95.865238095199999</v>
          </cell>
          <cell r="M2107">
            <v>3.85</v>
          </cell>
          <cell r="O2107">
            <v>1.35</v>
          </cell>
          <cell r="Y2107">
            <v>1130.8899999999999</v>
          </cell>
          <cell r="AB2107" t="str">
            <v>PL14434</v>
          </cell>
        </row>
        <row r="2108">
          <cell r="C2108" t="str">
            <v>HOSPITAL MESTRE VITALINO</v>
          </cell>
          <cell r="E2108" t="str">
            <v>SANTANA MARIA DA SILVA</v>
          </cell>
          <cell r="F2108" t="str">
            <v>2 - Outros Profissionais da Saúde</v>
          </cell>
          <cell r="G2108" t="str">
            <v>322205</v>
          </cell>
          <cell r="H2108">
            <v>45474</v>
          </cell>
          <cell r="J2108">
            <v>306.64</v>
          </cell>
          <cell r="L2108">
            <v>95.865238095199999</v>
          </cell>
          <cell r="M2108">
            <v>27.43</v>
          </cell>
          <cell r="O2108">
            <v>1.82</v>
          </cell>
          <cell r="Y2108">
            <v>1653.3100000000002</v>
          </cell>
          <cell r="AB2108" t="str">
            <v>PL14434</v>
          </cell>
        </row>
        <row r="2109">
          <cell r="C2109" t="str">
            <v>HOSPITAL MESTRE VITALINO</v>
          </cell>
          <cell r="E2109" t="str">
            <v>SARA EMMYLLY GAUDENCIO DA SILVA</v>
          </cell>
          <cell r="F2109" t="str">
            <v>3 - Administrativo</v>
          </cell>
          <cell r="G2109" t="str">
            <v>521130</v>
          </cell>
          <cell r="H2109">
            <v>45474</v>
          </cell>
          <cell r="J2109">
            <v>183.31</v>
          </cell>
          <cell r="L2109">
            <v>95.865238095199999</v>
          </cell>
          <cell r="M2109">
            <v>28.24</v>
          </cell>
          <cell r="O2109">
            <v>1.82</v>
          </cell>
        </row>
        <row r="2110">
          <cell r="C2110" t="str">
            <v>HOSPITAL MESTRE VITALINO</v>
          </cell>
          <cell r="E2110" t="str">
            <v>SARA MARIA FLORENCIO</v>
          </cell>
          <cell r="F2110" t="str">
            <v>2 - Outros Profissionais da Saúde</v>
          </cell>
          <cell r="G2110" t="str">
            <v>322205</v>
          </cell>
          <cell r="H2110">
            <v>45474</v>
          </cell>
          <cell r="J2110">
            <v>305.89999999999998</v>
          </cell>
          <cell r="L2110">
            <v>95.865238095199999</v>
          </cell>
          <cell r="M2110">
            <v>29.39</v>
          </cell>
          <cell r="O2110">
            <v>1.82</v>
          </cell>
          <cell r="Y2110">
            <v>1653.3100000000002</v>
          </cell>
          <cell r="AB2110" t="str">
            <v>PL14434</v>
          </cell>
        </row>
        <row r="2111">
          <cell r="C2111" t="str">
            <v>HOSPITAL MESTRE VITALINO</v>
          </cell>
          <cell r="E2111" t="str">
            <v>SARA PESSOA DE ALBUQUERQUE</v>
          </cell>
          <cell r="F2111" t="str">
            <v>2 - Outros Profissionais da Saúde</v>
          </cell>
          <cell r="G2111" t="str">
            <v>223505</v>
          </cell>
          <cell r="H2111">
            <v>45474</v>
          </cell>
          <cell r="J2111">
            <v>419.97</v>
          </cell>
          <cell r="O2111">
            <v>1.35</v>
          </cell>
          <cell r="Y2111">
            <v>972.42</v>
          </cell>
          <cell r="AB2111" t="str">
            <v>PL14434</v>
          </cell>
        </row>
        <row r="2112">
          <cell r="C2112" t="str">
            <v>HOSPITAL MESTRE VITALINO</v>
          </cell>
          <cell r="E2112" t="str">
            <v>SARA RAQUEL BEZERRA SANTOS</v>
          </cell>
          <cell r="F2112" t="str">
            <v>2 - Outros Profissionais da Saúde</v>
          </cell>
          <cell r="G2112" t="str">
            <v>322205</v>
          </cell>
          <cell r="H2112">
            <v>45474</v>
          </cell>
          <cell r="L2112">
            <v>95.865238095199999</v>
          </cell>
          <cell r="M2112">
            <v>0</v>
          </cell>
          <cell r="O2112">
            <v>1.82</v>
          </cell>
        </row>
        <row r="2113">
          <cell r="C2113" t="str">
            <v>HOSPITAL MESTRE VITALINO</v>
          </cell>
          <cell r="E2113" t="str">
            <v>SARAH BARBOSA SOARES</v>
          </cell>
          <cell r="F2113" t="str">
            <v>2 - Outros Profissionais da Saúde</v>
          </cell>
          <cell r="G2113" t="str">
            <v>223605</v>
          </cell>
          <cell r="H2113">
            <v>45474</v>
          </cell>
          <cell r="J2113">
            <v>305.13</v>
          </cell>
          <cell r="O2113">
            <v>1.35</v>
          </cell>
        </row>
        <row r="2114">
          <cell r="C2114" t="str">
            <v>HOSPITAL MESTRE VITALINO</v>
          </cell>
          <cell r="E2114" t="str">
            <v>SARAH DE MEDEIROS SALES FRANCA</v>
          </cell>
          <cell r="F2114" t="str">
            <v>1 - Médico</v>
          </cell>
          <cell r="G2114" t="str">
            <v>225125</v>
          </cell>
          <cell r="H2114">
            <v>45474</v>
          </cell>
          <cell r="J2114">
            <v>1201.6500000000001</v>
          </cell>
          <cell r="L2114">
            <v>95.865238095199999</v>
          </cell>
          <cell r="M2114">
            <v>0</v>
          </cell>
          <cell r="O2114">
            <v>5.77</v>
          </cell>
          <cell r="P2114">
            <v>1.23</v>
          </cell>
        </row>
        <row r="2115">
          <cell r="C2115" t="str">
            <v>HOSPITAL MESTRE VITALINO</v>
          </cell>
          <cell r="E2115" t="str">
            <v>SARAH JENNIFER MONTEIRO SILVA</v>
          </cell>
          <cell r="F2115" t="str">
            <v>2 - Outros Profissionais da Saúde</v>
          </cell>
          <cell r="G2115" t="str">
            <v>322205</v>
          </cell>
          <cell r="H2115">
            <v>45474</v>
          </cell>
          <cell r="J2115">
            <v>288.60000000000002</v>
          </cell>
          <cell r="L2115">
            <v>95.865238095199999</v>
          </cell>
          <cell r="M2115">
            <v>29.39</v>
          </cell>
          <cell r="O2115">
            <v>1.82</v>
          </cell>
          <cell r="Y2115">
            <v>1653.3100000000002</v>
          </cell>
          <cell r="AB2115" t="str">
            <v>PL14434</v>
          </cell>
        </row>
        <row r="2116">
          <cell r="C2116" t="str">
            <v>HOSPITAL MESTRE VITALINO</v>
          </cell>
          <cell r="E2116" t="str">
            <v>SARAH MIKAELLA SILVA DE BRITO</v>
          </cell>
          <cell r="F2116" t="str">
            <v>1 - Médico</v>
          </cell>
          <cell r="G2116" t="str">
            <v>225170</v>
          </cell>
          <cell r="H2116">
            <v>45474</v>
          </cell>
          <cell r="J2116">
            <v>1391.57</v>
          </cell>
          <cell r="L2116">
            <v>95.865238095199999</v>
          </cell>
          <cell r="M2116">
            <v>4.24</v>
          </cell>
          <cell r="O2116">
            <v>5.77</v>
          </cell>
          <cell r="P2116">
            <v>1.23</v>
          </cell>
        </row>
        <row r="2117">
          <cell r="C2117" t="str">
            <v>HOSPITAL MESTRE VITALINO</v>
          </cell>
          <cell r="E2117" t="str">
            <v>SARAH VITORIA DE MELO LIRA</v>
          </cell>
          <cell r="F2117" t="str">
            <v>3 - Administrativo</v>
          </cell>
          <cell r="G2117" t="str">
            <v>521130</v>
          </cell>
          <cell r="H2117">
            <v>45474</v>
          </cell>
          <cell r="J2117">
            <v>188.74</v>
          </cell>
          <cell r="L2117">
            <v>95.865238095199999</v>
          </cell>
          <cell r="M2117">
            <v>27.3</v>
          </cell>
          <cell r="O2117">
            <v>1.82</v>
          </cell>
          <cell r="R2117">
            <v>307.2</v>
          </cell>
          <cell r="S2117">
            <v>84.72</v>
          </cell>
        </row>
        <row r="2118">
          <cell r="C2118" t="str">
            <v>HOSPITAL MESTRE VITALINO</v>
          </cell>
          <cell r="E2118" t="str">
            <v>SEBASTIAO FERREIRA BEZERRA DA SILVA</v>
          </cell>
          <cell r="F2118" t="str">
            <v>3 - Administrativo</v>
          </cell>
          <cell r="G2118" t="str">
            <v>252405</v>
          </cell>
          <cell r="H2118">
            <v>45474</v>
          </cell>
          <cell r="J2118">
            <v>286.91000000000003</v>
          </cell>
          <cell r="O2118">
            <v>1.82</v>
          </cell>
        </row>
        <row r="2119">
          <cell r="C2119" t="str">
            <v>HOSPITAL MESTRE VITALINO</v>
          </cell>
          <cell r="E2119" t="str">
            <v>SEBASTIAO MARCOS CHAVES</v>
          </cell>
          <cell r="F2119" t="str">
            <v>3 - Administrativo</v>
          </cell>
          <cell r="G2119" t="str">
            <v>782320</v>
          </cell>
          <cell r="H2119">
            <v>45474</v>
          </cell>
          <cell r="J2119">
            <v>260.29000000000002</v>
          </cell>
          <cell r="L2119">
            <v>95.865238095199999</v>
          </cell>
          <cell r="M2119">
            <v>44.04</v>
          </cell>
          <cell r="O2119">
            <v>1.82</v>
          </cell>
          <cell r="R2119">
            <v>307.2</v>
          </cell>
          <cell r="S2119">
            <v>132.12</v>
          </cell>
        </row>
        <row r="2120">
          <cell r="C2120" t="str">
            <v>HOSPITAL MESTRE VITALINO</v>
          </cell>
          <cell r="E2120" t="str">
            <v>SERGIO DOS SANTOS ASSIS</v>
          </cell>
          <cell r="F2120" t="str">
            <v>3 - Administrativo</v>
          </cell>
          <cell r="G2120" t="str">
            <v>513505</v>
          </cell>
          <cell r="H2120">
            <v>45474</v>
          </cell>
          <cell r="J2120">
            <v>147.55000000000001</v>
          </cell>
          <cell r="L2120">
            <v>95.865238095199999</v>
          </cell>
          <cell r="M2120">
            <v>27.3</v>
          </cell>
          <cell r="O2120">
            <v>1.82</v>
          </cell>
        </row>
        <row r="2121">
          <cell r="C2121" t="str">
            <v>HOSPITAL MESTRE VITALINO</v>
          </cell>
          <cell r="E2121" t="str">
            <v>SERGIO GONCALVES DA SILVA</v>
          </cell>
          <cell r="F2121" t="str">
            <v>2 - Outros Profissionais da Saúde</v>
          </cell>
          <cell r="G2121" t="str">
            <v>223505</v>
          </cell>
          <cell r="H2121">
            <v>45474</v>
          </cell>
          <cell r="J2121">
            <v>416.98</v>
          </cell>
          <cell r="L2121">
            <v>95.865238095199999</v>
          </cell>
          <cell r="M2121">
            <v>3.09</v>
          </cell>
          <cell r="O2121">
            <v>1.35</v>
          </cell>
          <cell r="Y2121">
            <v>1597.24</v>
          </cell>
          <cell r="AB2121" t="str">
            <v>PL14434</v>
          </cell>
        </row>
        <row r="2122">
          <cell r="C2122" t="str">
            <v>HOSPITAL MESTRE VITALINO</v>
          </cell>
          <cell r="E2122" t="str">
            <v>SERGIO LEITE LIMA</v>
          </cell>
          <cell r="F2122" t="str">
            <v>2 - Outros Profissionais da Saúde</v>
          </cell>
          <cell r="G2122" t="str">
            <v>322205</v>
          </cell>
          <cell r="H2122">
            <v>45474</v>
          </cell>
          <cell r="J2122">
            <v>302.14999999999998</v>
          </cell>
          <cell r="L2122">
            <v>95.865238095199999</v>
          </cell>
          <cell r="M2122">
            <v>29.39</v>
          </cell>
          <cell r="O2122">
            <v>1.82</v>
          </cell>
          <cell r="Y2122">
            <v>1653.3100000000002</v>
          </cell>
          <cell r="AB2122" t="str">
            <v>PL14434</v>
          </cell>
        </row>
        <row r="2123">
          <cell r="C2123" t="str">
            <v>HOSPITAL MESTRE VITALINO</v>
          </cell>
          <cell r="E2123" t="str">
            <v>SERGIO RICARDO AMANCIO DA SILVA</v>
          </cell>
          <cell r="F2123" t="str">
            <v>3 - Administrativo</v>
          </cell>
          <cell r="G2123" t="str">
            <v>517410</v>
          </cell>
          <cell r="H2123">
            <v>45474</v>
          </cell>
          <cell r="J2123">
            <v>139.75</v>
          </cell>
          <cell r="L2123">
            <v>95.865238095199999</v>
          </cell>
          <cell r="M2123">
            <v>28.24</v>
          </cell>
          <cell r="O2123">
            <v>1.82</v>
          </cell>
          <cell r="R2123">
            <v>307.2</v>
          </cell>
          <cell r="S2123">
            <v>84.72</v>
          </cell>
        </row>
        <row r="2124">
          <cell r="C2124" t="str">
            <v>HOSPITAL MESTRE VITALINO</v>
          </cell>
          <cell r="E2124" t="str">
            <v>SEVERINA DOS SANTOS SOUZA</v>
          </cell>
          <cell r="F2124" t="str">
            <v>3 - Administrativo</v>
          </cell>
          <cell r="G2124" t="str">
            <v>514320</v>
          </cell>
          <cell r="H2124">
            <v>45474</v>
          </cell>
          <cell r="J2124">
            <v>158.09</v>
          </cell>
          <cell r="L2124">
            <v>95.865238095199999</v>
          </cell>
          <cell r="M2124">
            <v>28.24</v>
          </cell>
          <cell r="O2124">
            <v>1.82</v>
          </cell>
          <cell r="R2124">
            <v>153.6</v>
          </cell>
          <cell r="S2124">
            <v>84.72</v>
          </cell>
        </row>
        <row r="2125">
          <cell r="C2125" t="str">
            <v>HOSPITAL MESTRE VITALINO</v>
          </cell>
          <cell r="E2125" t="str">
            <v>SEVERINA GARCIA FERREIRA</v>
          </cell>
          <cell r="F2125" t="str">
            <v>3 - Administrativo</v>
          </cell>
          <cell r="G2125" t="str">
            <v>411010</v>
          </cell>
          <cell r="H2125">
            <v>45474</v>
          </cell>
          <cell r="J2125">
            <v>140.68</v>
          </cell>
          <cell r="L2125">
            <v>95.865238095199999</v>
          </cell>
          <cell r="M2125">
            <v>29.32</v>
          </cell>
          <cell r="O2125">
            <v>1.82</v>
          </cell>
          <cell r="R2125">
            <v>441.59999999999997</v>
          </cell>
          <cell r="S2125">
            <v>87.97</v>
          </cell>
        </row>
        <row r="2126">
          <cell r="C2126" t="str">
            <v>HOSPITAL MESTRE VITALINO</v>
          </cell>
          <cell r="E2126" t="str">
            <v>SEVERINA KAROLINE COSTA SANTANA</v>
          </cell>
          <cell r="F2126" t="str">
            <v>2 - Outros Profissionais da Saúde</v>
          </cell>
          <cell r="G2126" t="str">
            <v>324115</v>
          </cell>
          <cell r="H2126">
            <v>45474</v>
          </cell>
          <cell r="J2126">
            <v>307.70999999999998</v>
          </cell>
          <cell r="O2126">
            <v>10</v>
          </cell>
        </row>
        <row r="2127">
          <cell r="C2127" t="str">
            <v>HOSPITAL MESTRE VITALINO</v>
          </cell>
          <cell r="E2127" t="str">
            <v>SEVERINA MARQUES DA SILVA</v>
          </cell>
          <cell r="F2127" t="str">
            <v>3 - Administrativo</v>
          </cell>
          <cell r="G2127" t="str">
            <v>514320</v>
          </cell>
          <cell r="H2127">
            <v>45474</v>
          </cell>
          <cell r="J2127">
            <v>135.55000000000001</v>
          </cell>
          <cell r="O2127">
            <v>1.82</v>
          </cell>
        </row>
        <row r="2128">
          <cell r="C2128" t="str">
            <v>HOSPITAL MESTRE VITALINO</v>
          </cell>
          <cell r="E2128" t="str">
            <v>SEVERINO CIPRIANO DA SILVA</v>
          </cell>
          <cell r="F2128" t="str">
            <v>2 - Outros Profissionais da Saúde</v>
          </cell>
          <cell r="G2128" t="str">
            <v>322205</v>
          </cell>
          <cell r="H2128">
            <v>45474</v>
          </cell>
          <cell r="J2128">
            <v>318.45</v>
          </cell>
          <cell r="L2128">
            <v>95.865238095199999</v>
          </cell>
          <cell r="M2128">
            <v>29.39</v>
          </cell>
          <cell r="O2128">
            <v>1.82</v>
          </cell>
          <cell r="Y2128">
            <v>1653.3100000000002</v>
          </cell>
          <cell r="AB2128" t="str">
            <v>PL14434</v>
          </cell>
        </row>
        <row r="2129">
          <cell r="C2129" t="str">
            <v>HOSPITAL MESTRE VITALINO</v>
          </cell>
          <cell r="E2129" t="str">
            <v>SEVERINO CORREIA DA SILVA</v>
          </cell>
          <cell r="F2129" t="str">
            <v>3 - Administrativo</v>
          </cell>
          <cell r="G2129" t="str">
            <v>517410</v>
          </cell>
          <cell r="H2129">
            <v>45474</v>
          </cell>
          <cell r="J2129">
            <v>4.22</v>
          </cell>
          <cell r="O2129">
            <v>1.82</v>
          </cell>
        </row>
        <row r="2130">
          <cell r="C2130" t="str">
            <v>HOSPITAL MESTRE VITALINO</v>
          </cell>
          <cell r="E2130" t="str">
            <v>SEVERINO JOAO DE BRITO</v>
          </cell>
          <cell r="F2130" t="str">
            <v>3 - Administrativo</v>
          </cell>
          <cell r="G2130" t="str">
            <v>514320</v>
          </cell>
          <cell r="H2130">
            <v>45474</v>
          </cell>
          <cell r="J2130">
            <v>141.15</v>
          </cell>
          <cell r="O2130">
            <v>1.82</v>
          </cell>
        </row>
        <row r="2131">
          <cell r="C2131" t="str">
            <v>HOSPITAL MESTRE VITALINO</v>
          </cell>
          <cell r="E2131" t="str">
            <v>SEVERINO SEBASTIAO DA SILVA NETO</v>
          </cell>
          <cell r="F2131" t="str">
            <v>2 - Outros Profissionais da Saúde</v>
          </cell>
          <cell r="G2131" t="str">
            <v>322205</v>
          </cell>
          <cell r="H2131">
            <v>45474</v>
          </cell>
          <cell r="J2131">
            <v>311.60000000000002</v>
          </cell>
          <cell r="L2131">
            <v>95.865238095199999</v>
          </cell>
          <cell r="M2131">
            <v>29.39</v>
          </cell>
          <cell r="O2131">
            <v>1.82</v>
          </cell>
          <cell r="R2131">
            <v>153.6</v>
          </cell>
          <cell r="S2131">
            <v>88.17</v>
          </cell>
          <cell r="Y2131">
            <v>1653.3100000000002</v>
          </cell>
          <cell r="AB2131" t="str">
            <v>PL14434</v>
          </cell>
        </row>
        <row r="2132">
          <cell r="C2132" t="str">
            <v>HOSPITAL MESTRE VITALINO</v>
          </cell>
          <cell r="E2132" t="str">
            <v>SEVERINO VERAS DE OLIVEIRA JUNIOR</v>
          </cell>
          <cell r="F2132" t="str">
            <v>1 - Médico</v>
          </cell>
          <cell r="G2132" t="str">
            <v>225125</v>
          </cell>
          <cell r="H2132">
            <v>45474</v>
          </cell>
          <cell r="J2132">
            <v>802.59</v>
          </cell>
          <cell r="L2132">
            <v>95.865238095199999</v>
          </cell>
          <cell r="M2132">
            <v>4.24</v>
          </cell>
          <cell r="O2132">
            <v>5.77</v>
          </cell>
          <cell r="P2132">
            <v>1.23</v>
          </cell>
        </row>
        <row r="2133">
          <cell r="C2133" t="str">
            <v>HOSPITAL MESTRE VITALINO</v>
          </cell>
          <cell r="E2133" t="str">
            <v>SHEILA MARCIA DE OLIVEIRA GARCIA</v>
          </cell>
          <cell r="F2133" t="str">
            <v>2 - Outros Profissionais da Saúde</v>
          </cell>
          <cell r="G2133" t="str">
            <v>223505</v>
          </cell>
          <cell r="H2133">
            <v>45474</v>
          </cell>
          <cell r="J2133">
            <v>440.11</v>
          </cell>
          <cell r="L2133">
            <v>95.865238095199999</v>
          </cell>
          <cell r="M2133">
            <v>4.1100000000000003</v>
          </cell>
          <cell r="O2133">
            <v>1.35</v>
          </cell>
          <cell r="Y2133">
            <v>972.42</v>
          </cell>
          <cell r="AB2133" t="str">
            <v>PL14434</v>
          </cell>
        </row>
        <row r="2134">
          <cell r="C2134" t="str">
            <v>HOSPITAL MESTRE VITALINO</v>
          </cell>
          <cell r="E2134" t="str">
            <v>SHEILA ROSSANA DA SILVA ALVES</v>
          </cell>
          <cell r="F2134" t="str">
            <v>2 - Outros Profissionais da Saúde</v>
          </cell>
          <cell r="G2134" t="str">
            <v>223605</v>
          </cell>
          <cell r="H2134">
            <v>45474</v>
          </cell>
          <cell r="J2134">
            <v>259.11</v>
          </cell>
          <cell r="L2134">
            <v>95.865238095199999</v>
          </cell>
          <cell r="M2134">
            <v>3.68</v>
          </cell>
          <cell r="O2134">
            <v>1.35</v>
          </cell>
        </row>
        <row r="2135">
          <cell r="C2135" t="str">
            <v>HOSPITAL MESTRE VITALINO</v>
          </cell>
          <cell r="E2135" t="str">
            <v>SHEYLA TEIXEIRA MARTINS</v>
          </cell>
          <cell r="F2135" t="str">
            <v>2 - Outros Profissionais da Saúde</v>
          </cell>
          <cell r="G2135" t="str">
            <v>251520</v>
          </cell>
          <cell r="H2135">
            <v>45474</v>
          </cell>
          <cell r="J2135">
            <v>346.5</v>
          </cell>
          <cell r="O2135">
            <v>1.82</v>
          </cell>
        </row>
        <row r="2136">
          <cell r="C2136" t="str">
            <v>HOSPITAL MESTRE VITALINO</v>
          </cell>
          <cell r="E2136" t="str">
            <v>SHIRLENE MAFRA HOLANDA MAIA</v>
          </cell>
          <cell r="F2136" t="str">
            <v>1 - Médico</v>
          </cell>
          <cell r="G2136" t="str">
            <v>225124</v>
          </cell>
          <cell r="H2136">
            <v>45474</v>
          </cell>
          <cell r="J2136">
            <v>1512.23</v>
          </cell>
          <cell r="L2136">
            <v>95.865238095199999</v>
          </cell>
          <cell r="M2136">
            <v>0.99</v>
          </cell>
          <cell r="O2136">
            <v>5.77</v>
          </cell>
          <cell r="P2136">
            <v>1.23</v>
          </cell>
        </row>
        <row r="2137">
          <cell r="C2137" t="str">
            <v>HOSPITAL MESTRE VITALINO</v>
          </cell>
          <cell r="E2137" t="str">
            <v>SHYSLENE CORDEIRO DE ARAUJO</v>
          </cell>
          <cell r="F2137" t="str">
            <v>3 - Administrativo</v>
          </cell>
          <cell r="G2137" t="str">
            <v>513430</v>
          </cell>
          <cell r="H2137">
            <v>45474</v>
          </cell>
          <cell r="J2137">
            <v>148.43</v>
          </cell>
          <cell r="L2137">
            <v>95.865238095199999</v>
          </cell>
          <cell r="M2137">
            <v>27.3</v>
          </cell>
          <cell r="O2137">
            <v>1.82</v>
          </cell>
        </row>
        <row r="2138">
          <cell r="C2138" t="str">
            <v>HOSPITAL MESTRE VITALINO</v>
          </cell>
          <cell r="E2138" t="str">
            <v>SIDNEI SOARES E SILVA</v>
          </cell>
          <cell r="F2138" t="str">
            <v>2 - Outros Profissionais da Saúde</v>
          </cell>
          <cell r="G2138" t="str">
            <v>322205</v>
          </cell>
          <cell r="H2138">
            <v>45474</v>
          </cell>
          <cell r="J2138">
            <v>308.99</v>
          </cell>
          <cell r="L2138">
            <v>95.865238095199999</v>
          </cell>
          <cell r="M2138">
            <v>28.41</v>
          </cell>
          <cell r="O2138">
            <v>1.82</v>
          </cell>
          <cell r="Y2138">
            <v>1653.3100000000002</v>
          </cell>
          <cell r="AB2138" t="str">
            <v>PL14434</v>
          </cell>
        </row>
        <row r="2139">
          <cell r="C2139" t="str">
            <v>HOSPITAL MESTRE VITALINO</v>
          </cell>
          <cell r="E2139" t="str">
            <v>SILVANA ALVES DA SILVA</v>
          </cell>
          <cell r="F2139" t="str">
            <v>2 - Outros Profissionais da Saúde</v>
          </cell>
          <cell r="G2139" t="str">
            <v>322205</v>
          </cell>
          <cell r="H2139">
            <v>45474</v>
          </cell>
          <cell r="J2139">
            <v>351.78</v>
          </cell>
          <cell r="L2139">
            <v>95.865238095199999</v>
          </cell>
          <cell r="M2139">
            <v>0</v>
          </cell>
          <cell r="O2139">
            <v>1.82</v>
          </cell>
          <cell r="Y2139">
            <v>1653.3100000000002</v>
          </cell>
          <cell r="AB2139" t="str">
            <v>PL14434</v>
          </cell>
        </row>
        <row r="2140">
          <cell r="C2140" t="str">
            <v>HOSPITAL MESTRE VITALINO</v>
          </cell>
          <cell r="E2140" t="str">
            <v>SILVANA FRANCISCA DOS SANTOS BARROS</v>
          </cell>
          <cell r="F2140" t="str">
            <v>3 - Administrativo</v>
          </cell>
          <cell r="G2140" t="str">
            <v>513430</v>
          </cell>
          <cell r="H2140">
            <v>45474</v>
          </cell>
          <cell r="J2140">
            <v>135.55000000000001</v>
          </cell>
          <cell r="L2140">
            <v>95.865238095199999</v>
          </cell>
          <cell r="M2140">
            <v>0</v>
          </cell>
          <cell r="O2140">
            <v>1.82</v>
          </cell>
        </row>
        <row r="2141">
          <cell r="C2141" t="str">
            <v>HOSPITAL MESTRE VITALINO</v>
          </cell>
          <cell r="E2141" t="str">
            <v>SILVANEA CORREIA DE MELO</v>
          </cell>
          <cell r="F2141" t="str">
            <v>3 - Administrativo</v>
          </cell>
          <cell r="G2141" t="str">
            <v>410105</v>
          </cell>
          <cell r="H2141">
            <v>45474</v>
          </cell>
          <cell r="J2141">
            <v>348.17</v>
          </cell>
          <cell r="O2141">
            <v>1.82</v>
          </cell>
          <cell r="R2141">
            <v>307.2</v>
          </cell>
          <cell r="S2141">
            <v>87.97</v>
          </cell>
        </row>
        <row r="2142">
          <cell r="C2142" t="str">
            <v>HOSPITAL MESTRE VITALINO</v>
          </cell>
          <cell r="E2142" t="str">
            <v>SILVANIA TEREZINHA DA SILVA</v>
          </cell>
          <cell r="F2142" t="str">
            <v>2 - Outros Profissionais da Saúde</v>
          </cell>
          <cell r="G2142" t="str">
            <v>322205</v>
          </cell>
          <cell r="H2142">
            <v>45474</v>
          </cell>
          <cell r="J2142">
            <v>301.51</v>
          </cell>
          <cell r="L2142">
            <v>95.865238095199999</v>
          </cell>
          <cell r="M2142">
            <v>29.39</v>
          </cell>
          <cell r="O2142">
            <v>1.82</v>
          </cell>
          <cell r="R2142">
            <v>307.2</v>
          </cell>
          <cell r="S2142">
            <v>88.17</v>
          </cell>
          <cell r="Y2142">
            <v>1653.3100000000002</v>
          </cell>
          <cell r="AB2142" t="str">
            <v>PL14434</v>
          </cell>
        </row>
        <row r="2143">
          <cell r="C2143" t="str">
            <v>HOSPITAL MESTRE VITALINO</v>
          </cell>
          <cell r="E2143" t="str">
            <v>SILVANIR MARIA DOS SANTOS DE MATOS</v>
          </cell>
          <cell r="F2143" t="str">
            <v>2 - Outros Profissionais da Saúde</v>
          </cell>
          <cell r="G2143" t="str">
            <v>322205</v>
          </cell>
          <cell r="H2143">
            <v>45474</v>
          </cell>
          <cell r="J2143">
            <v>298.33999999999997</v>
          </cell>
          <cell r="L2143">
            <v>95.865238095199999</v>
          </cell>
          <cell r="M2143">
            <v>29.39</v>
          </cell>
          <cell r="O2143">
            <v>1.82</v>
          </cell>
          <cell r="Y2143">
            <v>1653.3100000000002</v>
          </cell>
          <cell r="AB2143" t="str">
            <v>PL14434</v>
          </cell>
        </row>
        <row r="2144">
          <cell r="C2144" t="str">
            <v>HOSPITAL MESTRE VITALINO</v>
          </cell>
          <cell r="E2144" t="str">
            <v>SILVIA VIVIANE BARROS DA SILVA</v>
          </cell>
          <cell r="F2144" t="str">
            <v>2 - Outros Profissionais da Saúde</v>
          </cell>
          <cell r="G2144" t="str">
            <v>322205</v>
          </cell>
          <cell r="H2144">
            <v>45474</v>
          </cell>
          <cell r="J2144">
            <v>341.73</v>
          </cell>
          <cell r="O2144">
            <v>1.82</v>
          </cell>
          <cell r="Y2144">
            <v>1653.3100000000002</v>
          </cell>
          <cell r="AB2144" t="str">
            <v>PL14434</v>
          </cell>
        </row>
        <row r="2145">
          <cell r="C2145" t="str">
            <v>HOSPITAL MESTRE VITALINO</v>
          </cell>
          <cell r="E2145" t="str">
            <v>SILVONEIDE MARIA DE LIMA MARQUES</v>
          </cell>
          <cell r="F2145" t="str">
            <v>2 - Outros Profissionais da Saúde</v>
          </cell>
          <cell r="G2145" t="str">
            <v>322205</v>
          </cell>
          <cell r="H2145">
            <v>45474</v>
          </cell>
          <cell r="J2145">
            <v>173.5</v>
          </cell>
          <cell r="O2145">
            <v>1.82</v>
          </cell>
          <cell r="Y2145">
            <v>275.55</v>
          </cell>
          <cell r="AB2145" t="str">
            <v>PL14434</v>
          </cell>
        </row>
        <row r="2146">
          <cell r="C2146" t="str">
            <v>HOSPITAL MESTRE VITALINO</v>
          </cell>
          <cell r="E2146" t="str">
            <v>SIMONE FERREIRA DA SILVA</v>
          </cell>
          <cell r="F2146" t="str">
            <v>3 - Administrativo</v>
          </cell>
          <cell r="G2146" t="str">
            <v>223405</v>
          </cell>
          <cell r="H2146">
            <v>45474</v>
          </cell>
          <cell r="J2146">
            <v>361.5</v>
          </cell>
          <cell r="L2146">
            <v>95.865238095199999</v>
          </cell>
          <cell r="M2146">
            <v>19.43</v>
          </cell>
          <cell r="O2146">
            <v>1.82</v>
          </cell>
        </row>
        <row r="2147">
          <cell r="C2147" t="str">
            <v>HOSPITAL MESTRE VITALINO</v>
          </cell>
          <cell r="E2147" t="str">
            <v>SIMONE GOMES DE CARVALHO</v>
          </cell>
          <cell r="F2147" t="str">
            <v>3 - Administrativo</v>
          </cell>
          <cell r="G2147" t="str">
            <v>411010</v>
          </cell>
          <cell r="H2147">
            <v>45474</v>
          </cell>
          <cell r="J2147">
            <v>155.13999999999999</v>
          </cell>
          <cell r="L2147">
            <v>95.865238095199999</v>
          </cell>
          <cell r="M2147">
            <v>29.32</v>
          </cell>
          <cell r="O2147">
            <v>1.82</v>
          </cell>
          <cell r="R2147">
            <v>153.6</v>
          </cell>
          <cell r="S2147">
            <v>87.97</v>
          </cell>
        </row>
        <row r="2148">
          <cell r="C2148" t="str">
            <v>HOSPITAL MESTRE VITALINO</v>
          </cell>
          <cell r="E2148" t="str">
            <v>SIMONE JOANA DA CONCEIÇAO</v>
          </cell>
          <cell r="F2148" t="str">
            <v>3 - Administrativo</v>
          </cell>
          <cell r="G2148" t="str">
            <v>513505</v>
          </cell>
          <cell r="H2148">
            <v>45474</v>
          </cell>
          <cell r="J2148">
            <v>141.15</v>
          </cell>
          <cell r="L2148">
            <v>95.865238095199999</v>
          </cell>
          <cell r="M2148">
            <v>28.24</v>
          </cell>
          <cell r="O2148">
            <v>1.82</v>
          </cell>
        </row>
        <row r="2149">
          <cell r="C2149" t="str">
            <v>HOSPITAL MESTRE VITALINO</v>
          </cell>
          <cell r="E2149" t="str">
            <v>SIMONE MARIA CAVALCANTE FEITOZA</v>
          </cell>
          <cell r="F2149" t="str">
            <v>3 - Administrativo</v>
          </cell>
          <cell r="G2149" t="str">
            <v>513430</v>
          </cell>
          <cell r="H2149">
            <v>45474</v>
          </cell>
          <cell r="J2149">
            <v>146.80000000000001</v>
          </cell>
          <cell r="L2149">
            <v>95.865238095199999</v>
          </cell>
          <cell r="M2149">
            <v>28.24</v>
          </cell>
          <cell r="O2149">
            <v>1.82</v>
          </cell>
          <cell r="R2149">
            <v>307.2</v>
          </cell>
          <cell r="S2149">
            <v>84.72</v>
          </cell>
        </row>
        <row r="2150">
          <cell r="C2150" t="str">
            <v>HOSPITAL MESTRE VITALINO</v>
          </cell>
          <cell r="E2150" t="str">
            <v>SIMONE MARIA DA SILVA</v>
          </cell>
          <cell r="F2150" t="str">
            <v>3 - Administrativo</v>
          </cell>
          <cell r="G2150" t="str">
            <v>513430</v>
          </cell>
          <cell r="H2150">
            <v>45474</v>
          </cell>
          <cell r="J2150">
            <v>172.09</v>
          </cell>
          <cell r="L2150">
            <v>95.865238095199999</v>
          </cell>
          <cell r="M2150">
            <v>28.24</v>
          </cell>
          <cell r="O2150">
            <v>1.82</v>
          </cell>
          <cell r="R2150">
            <v>307.2</v>
          </cell>
          <cell r="S2150">
            <v>84.72</v>
          </cell>
          <cell r="U2150">
            <v>80.95</v>
          </cell>
          <cell r="X2150" t="str">
            <v>AUX. CRECHE I</v>
          </cell>
        </row>
        <row r="2151">
          <cell r="C2151" t="str">
            <v>HOSPITAL MESTRE VITALINO</v>
          </cell>
          <cell r="E2151" t="str">
            <v>SIMONE MARIA DE LIMA</v>
          </cell>
          <cell r="F2151" t="str">
            <v>3 - Administrativo</v>
          </cell>
          <cell r="G2151" t="str">
            <v>513220</v>
          </cell>
          <cell r="H2151">
            <v>45474</v>
          </cell>
          <cell r="L2151">
            <v>95.865238095199999</v>
          </cell>
          <cell r="M2151">
            <v>0</v>
          </cell>
          <cell r="O2151">
            <v>1.82</v>
          </cell>
        </row>
        <row r="2152">
          <cell r="C2152" t="str">
            <v>HOSPITAL MESTRE VITALINO</v>
          </cell>
          <cell r="E2152" t="str">
            <v>SIMONE MILENA DA SILVA</v>
          </cell>
          <cell r="F2152" t="str">
            <v>2 - Outros Profissionais da Saúde</v>
          </cell>
          <cell r="G2152" t="str">
            <v>322205</v>
          </cell>
          <cell r="H2152">
            <v>45474</v>
          </cell>
          <cell r="J2152">
            <v>300.32</v>
          </cell>
          <cell r="O2152">
            <v>1.82</v>
          </cell>
          <cell r="Y2152">
            <v>1653.3100000000002</v>
          </cell>
          <cell r="AB2152" t="str">
            <v>PL14434</v>
          </cell>
        </row>
        <row r="2153">
          <cell r="C2153" t="str">
            <v>HOSPITAL MESTRE VITALINO</v>
          </cell>
          <cell r="E2153" t="str">
            <v>SINTIA LUANNA VILA NOVA LIMA</v>
          </cell>
          <cell r="F2153" t="str">
            <v>3 - Administrativo</v>
          </cell>
          <cell r="G2153" t="str">
            <v>521130</v>
          </cell>
          <cell r="H2153">
            <v>45474</v>
          </cell>
          <cell r="J2153">
            <v>147.22</v>
          </cell>
          <cell r="L2153">
            <v>95.865238095199999</v>
          </cell>
          <cell r="M2153">
            <v>28.24</v>
          </cell>
          <cell r="O2153">
            <v>1.82</v>
          </cell>
        </row>
        <row r="2154">
          <cell r="C2154" t="str">
            <v>HOSPITAL MESTRE VITALINO</v>
          </cell>
          <cell r="E2154" t="str">
            <v>SIOMAR DA SILVA SANTOS</v>
          </cell>
          <cell r="F2154" t="str">
            <v>3 - Administrativo</v>
          </cell>
          <cell r="G2154" t="str">
            <v>414105</v>
          </cell>
          <cell r="H2154">
            <v>45474</v>
          </cell>
          <cell r="J2154">
            <v>225.09</v>
          </cell>
          <cell r="O2154">
            <v>1.82</v>
          </cell>
        </row>
        <row r="2155">
          <cell r="C2155" t="str">
            <v>HOSPITAL MESTRE VITALINO</v>
          </cell>
          <cell r="E2155" t="str">
            <v>SIRIUS ROBINSON DO NASCIMENTO</v>
          </cell>
          <cell r="F2155" t="str">
            <v>1 - Médico</v>
          </cell>
          <cell r="G2155" t="str">
            <v>225225</v>
          </cell>
          <cell r="H2155">
            <v>45474</v>
          </cell>
          <cell r="J2155">
            <v>1216.76</v>
          </cell>
          <cell r="L2155">
            <v>95.865238095199999</v>
          </cell>
          <cell r="M2155">
            <v>4.24</v>
          </cell>
          <cell r="O2155">
            <v>5.77</v>
          </cell>
          <cell r="P2155">
            <v>1.23</v>
          </cell>
        </row>
        <row r="2156">
          <cell r="C2156" t="str">
            <v>HOSPITAL MESTRE VITALINO</v>
          </cell>
          <cell r="E2156" t="str">
            <v>SIRLEIDE LUCIANA DA SILVA</v>
          </cell>
          <cell r="F2156" t="str">
            <v>2 - Outros Profissionais da Saúde</v>
          </cell>
          <cell r="G2156" t="str">
            <v>322205</v>
          </cell>
          <cell r="H2156">
            <v>45474</v>
          </cell>
          <cell r="J2156">
            <v>269.42</v>
          </cell>
          <cell r="O2156">
            <v>1.82</v>
          </cell>
          <cell r="Y2156">
            <v>1653.3100000000002</v>
          </cell>
          <cell r="AB2156" t="str">
            <v>PL14434</v>
          </cell>
        </row>
        <row r="2157">
          <cell r="C2157" t="str">
            <v>HOSPITAL MESTRE VITALINO</v>
          </cell>
          <cell r="E2157" t="str">
            <v>SIRLEY JOSE BEVENUTO DA SILVA</v>
          </cell>
          <cell r="F2157" t="str">
            <v>2 - Outros Profissionais da Saúde</v>
          </cell>
          <cell r="G2157" t="str">
            <v>322205</v>
          </cell>
          <cell r="H2157">
            <v>45474</v>
          </cell>
          <cell r="J2157">
            <v>311.27999999999997</v>
          </cell>
          <cell r="L2157">
            <v>95.865238095199999</v>
          </cell>
          <cell r="M2157">
            <v>29.39</v>
          </cell>
          <cell r="O2157">
            <v>1.82</v>
          </cell>
          <cell r="Y2157">
            <v>1653.3100000000002</v>
          </cell>
          <cell r="AB2157" t="str">
            <v>PL14434</v>
          </cell>
        </row>
        <row r="2158">
          <cell r="C2158" t="str">
            <v>HOSPITAL MESTRE VITALINO</v>
          </cell>
          <cell r="E2158" t="str">
            <v>SONE ELANE DE MELO GOMES</v>
          </cell>
          <cell r="F2158" t="str">
            <v>3 - Administrativo</v>
          </cell>
          <cell r="G2158" t="str">
            <v>514320</v>
          </cell>
          <cell r="H2158">
            <v>45474</v>
          </cell>
          <cell r="L2158">
            <v>95.865238095199999</v>
          </cell>
          <cell r="M2158">
            <v>0</v>
          </cell>
          <cell r="O2158">
            <v>1.82</v>
          </cell>
        </row>
        <row r="2159">
          <cell r="C2159" t="str">
            <v>HOSPITAL MESTRE VITALINO</v>
          </cell>
          <cell r="E2159" t="str">
            <v>SONIA CLEIDE MOREIRA DA SILVA OLIVEIRA</v>
          </cell>
          <cell r="F2159" t="str">
            <v>2 - Outros Profissionais da Saúde</v>
          </cell>
          <cell r="G2159" t="str">
            <v>251605</v>
          </cell>
          <cell r="H2159">
            <v>45474</v>
          </cell>
          <cell r="J2159">
            <v>223.98</v>
          </cell>
          <cell r="L2159">
            <v>95.865238095199999</v>
          </cell>
          <cell r="M2159">
            <v>47.84</v>
          </cell>
          <cell r="O2159">
            <v>1.82</v>
          </cell>
        </row>
        <row r="2160">
          <cell r="C2160" t="str">
            <v>HOSPITAL MESTRE VITALINO</v>
          </cell>
          <cell r="E2160" t="str">
            <v>SOPHIA ZOTARELLI DE ALCANTARA</v>
          </cell>
          <cell r="F2160" t="str">
            <v>3 - Administrativo</v>
          </cell>
          <cell r="G2160" t="str">
            <v>411005</v>
          </cell>
          <cell r="H2160">
            <v>45474</v>
          </cell>
          <cell r="J2160">
            <v>13.26</v>
          </cell>
          <cell r="O2160">
            <v>1.82</v>
          </cell>
          <cell r="R2160">
            <v>220.79999999999998</v>
          </cell>
          <cell r="S2160">
            <v>39.799999999999997</v>
          </cell>
        </row>
        <row r="2161">
          <cell r="C2161" t="str">
            <v>HOSPITAL MESTRE VITALINO</v>
          </cell>
          <cell r="E2161" t="str">
            <v>SORAIA ANTONIA DE SOUSA</v>
          </cell>
          <cell r="F2161" t="str">
            <v>2 - Outros Profissionais da Saúde</v>
          </cell>
          <cell r="G2161" t="str">
            <v>322205</v>
          </cell>
          <cell r="H2161">
            <v>45474</v>
          </cell>
          <cell r="J2161">
            <v>285.45</v>
          </cell>
          <cell r="O2161">
            <v>1.82</v>
          </cell>
          <cell r="Y2161">
            <v>1653.3100000000002</v>
          </cell>
          <cell r="AB2161" t="str">
            <v>PL14434</v>
          </cell>
        </row>
        <row r="2162">
          <cell r="C2162" t="str">
            <v>HOSPITAL MESTRE VITALINO</v>
          </cell>
          <cell r="E2162" t="str">
            <v>SORAIA DIAS DA SILVA</v>
          </cell>
          <cell r="F2162" t="str">
            <v>3 - Administrativo</v>
          </cell>
          <cell r="G2162" t="str">
            <v>763305</v>
          </cell>
          <cell r="H2162">
            <v>45474</v>
          </cell>
          <cell r="J2162">
            <v>160.35</v>
          </cell>
          <cell r="O2162">
            <v>1.82</v>
          </cell>
        </row>
        <row r="2163">
          <cell r="C2163" t="str">
            <v>HOSPITAL MESTRE VITALINO</v>
          </cell>
          <cell r="E2163" t="str">
            <v>SORAYA DA SILVA MOTA</v>
          </cell>
          <cell r="F2163" t="str">
            <v>3 - Administrativo</v>
          </cell>
          <cell r="G2163" t="str">
            <v>514320</v>
          </cell>
          <cell r="H2163">
            <v>45474</v>
          </cell>
          <cell r="J2163">
            <v>131.74</v>
          </cell>
          <cell r="L2163">
            <v>95.865238095199999</v>
          </cell>
          <cell r="M2163">
            <v>26.36</v>
          </cell>
          <cell r="O2163">
            <v>1.82</v>
          </cell>
        </row>
        <row r="2164">
          <cell r="C2164" t="str">
            <v>HOSPITAL MESTRE VITALINO</v>
          </cell>
          <cell r="E2164" t="str">
            <v>STEFANNY IOLANDA LIMA MALAQUIAS</v>
          </cell>
          <cell r="F2164" t="str">
            <v>2 - Outros Profissionais da Saúde</v>
          </cell>
          <cell r="G2164" t="str">
            <v>223605</v>
          </cell>
          <cell r="H2164">
            <v>45474</v>
          </cell>
          <cell r="J2164">
            <v>241.77</v>
          </cell>
          <cell r="L2164">
            <v>95.865238095199999</v>
          </cell>
          <cell r="M2164">
            <v>3.15</v>
          </cell>
          <cell r="O2164">
            <v>1.35</v>
          </cell>
        </row>
        <row r="2165">
          <cell r="C2165" t="str">
            <v>HOSPITAL MESTRE VITALINO</v>
          </cell>
          <cell r="E2165" t="str">
            <v>STENIO RODRIGO NASCIMENTO DE ALMEIDA</v>
          </cell>
          <cell r="F2165" t="str">
            <v>2 - Outros Profissionais da Saúde</v>
          </cell>
          <cell r="G2165" t="str">
            <v>324115</v>
          </cell>
          <cell r="H2165">
            <v>45474</v>
          </cell>
          <cell r="J2165">
            <v>397.19</v>
          </cell>
          <cell r="L2165">
            <v>95.865238095199999</v>
          </cell>
          <cell r="M2165">
            <v>2.5099999999999998</v>
          </cell>
          <cell r="O2165">
            <v>10</v>
          </cell>
        </row>
        <row r="2166">
          <cell r="C2166" t="str">
            <v>HOSPITAL MESTRE VITALINO</v>
          </cell>
          <cell r="E2166" t="str">
            <v>STEPHANIE DAYANNE VERAS DA COSTA</v>
          </cell>
          <cell r="F2166" t="str">
            <v>2 - Outros Profissionais da Saúde</v>
          </cell>
          <cell r="G2166" t="str">
            <v>223605</v>
          </cell>
          <cell r="H2166">
            <v>45474</v>
          </cell>
          <cell r="J2166">
            <v>290.18</v>
          </cell>
          <cell r="L2166">
            <v>95.865238095199999</v>
          </cell>
          <cell r="M2166">
            <v>0.98</v>
          </cell>
          <cell r="O2166">
            <v>1.35</v>
          </cell>
        </row>
        <row r="2167">
          <cell r="C2167" t="str">
            <v>HOSPITAL MESTRE VITALINO</v>
          </cell>
          <cell r="E2167" t="str">
            <v>STEPHANIE SAYONARA PEREIRA BEZERRA</v>
          </cell>
          <cell r="F2167" t="str">
            <v>2 - Outros Profissionais da Saúde</v>
          </cell>
          <cell r="G2167" t="str">
            <v>322205</v>
          </cell>
          <cell r="H2167">
            <v>45474</v>
          </cell>
          <cell r="J2167">
            <v>370.1</v>
          </cell>
          <cell r="L2167">
            <v>95.865238095199999</v>
          </cell>
          <cell r="M2167">
            <v>0</v>
          </cell>
          <cell r="O2167">
            <v>1.82</v>
          </cell>
          <cell r="Y2167">
            <v>1653.3100000000002</v>
          </cell>
          <cell r="AB2167" t="str">
            <v>PL14434</v>
          </cell>
        </row>
        <row r="2168">
          <cell r="C2168" t="str">
            <v>HOSPITAL MESTRE VITALINO</v>
          </cell>
          <cell r="E2168" t="str">
            <v>STHEFANNY EDUARDA DE ARAUJO JORDAO</v>
          </cell>
          <cell r="F2168" t="str">
            <v>2 - Outros Profissionais da Saúde</v>
          </cell>
          <cell r="G2168" t="str">
            <v>322205</v>
          </cell>
          <cell r="H2168">
            <v>45474</v>
          </cell>
          <cell r="J2168">
            <v>319.67</v>
          </cell>
          <cell r="L2168">
            <v>95.865238095199999</v>
          </cell>
          <cell r="M2168">
            <v>29.39</v>
          </cell>
          <cell r="O2168">
            <v>1.82</v>
          </cell>
          <cell r="Y2168">
            <v>1653.3100000000002</v>
          </cell>
          <cell r="AB2168" t="str">
            <v>PL14434</v>
          </cell>
        </row>
        <row r="2169">
          <cell r="C2169" t="str">
            <v>HOSPITAL MESTRE VITALINO</v>
          </cell>
          <cell r="E2169" t="str">
            <v>SUELAINE INGRID DOS SANTOS SILVA</v>
          </cell>
          <cell r="F2169" t="str">
            <v>2 - Outros Profissionais da Saúde</v>
          </cell>
          <cell r="G2169" t="str">
            <v>322205</v>
          </cell>
          <cell r="H2169">
            <v>45474</v>
          </cell>
          <cell r="J2169">
            <v>307.67</v>
          </cell>
          <cell r="L2169">
            <v>95.865238095199999</v>
          </cell>
          <cell r="M2169">
            <v>27.43</v>
          </cell>
          <cell r="O2169">
            <v>1.82</v>
          </cell>
          <cell r="Y2169">
            <v>1653.3100000000002</v>
          </cell>
          <cell r="AB2169" t="str">
            <v>PL14434</v>
          </cell>
        </row>
        <row r="2170">
          <cell r="C2170" t="str">
            <v>HOSPITAL MESTRE VITALINO</v>
          </cell>
          <cell r="E2170" t="str">
            <v>SUELEIDE DE SOUZA SILVA</v>
          </cell>
          <cell r="F2170" t="str">
            <v>3 - Administrativo</v>
          </cell>
          <cell r="G2170" t="str">
            <v>223405</v>
          </cell>
          <cell r="H2170">
            <v>45474</v>
          </cell>
          <cell r="J2170">
            <v>360.24</v>
          </cell>
          <cell r="L2170">
            <v>95.865238095199999</v>
          </cell>
          <cell r="M2170">
            <v>19.43</v>
          </cell>
          <cell r="O2170">
            <v>1.82</v>
          </cell>
        </row>
        <row r="2171">
          <cell r="C2171" t="str">
            <v>HOSPITAL MESTRE VITALINO</v>
          </cell>
          <cell r="E2171" t="str">
            <v>SUELI ALVES DA SILVA</v>
          </cell>
          <cell r="F2171" t="str">
            <v>2 - Outros Profissionais da Saúde</v>
          </cell>
          <cell r="G2171" t="str">
            <v>223505</v>
          </cell>
          <cell r="H2171">
            <v>45474</v>
          </cell>
          <cell r="J2171">
            <v>400.62</v>
          </cell>
          <cell r="L2171">
            <v>95.865238095199999</v>
          </cell>
          <cell r="M2171">
            <v>4.1100000000000003</v>
          </cell>
          <cell r="O2171">
            <v>1.35</v>
          </cell>
          <cell r="Y2171">
            <v>972.42</v>
          </cell>
          <cell r="AB2171" t="str">
            <v>PL14434</v>
          </cell>
        </row>
        <row r="2172">
          <cell r="C2172" t="str">
            <v>HOSPITAL MESTRE VITALINO</v>
          </cell>
          <cell r="E2172" t="str">
            <v>SUELI MARIA VASCONCELOS LEITE DA SILVA</v>
          </cell>
          <cell r="F2172" t="str">
            <v>2 - Outros Profissionais da Saúde</v>
          </cell>
          <cell r="G2172" t="str">
            <v>322205</v>
          </cell>
          <cell r="H2172">
            <v>45474</v>
          </cell>
          <cell r="J2172">
            <v>289.48</v>
          </cell>
          <cell r="O2172">
            <v>1.82</v>
          </cell>
          <cell r="Y2172">
            <v>1653.3100000000002</v>
          </cell>
          <cell r="AB2172" t="str">
            <v>PL14434</v>
          </cell>
        </row>
        <row r="2173">
          <cell r="C2173" t="str">
            <v>HOSPITAL MESTRE VITALINO</v>
          </cell>
          <cell r="E2173" t="str">
            <v>SUELMA DE KASSIA DOS SANTOS SILVA</v>
          </cell>
          <cell r="F2173" t="str">
            <v>2 - Outros Profissionais da Saúde</v>
          </cell>
          <cell r="G2173" t="str">
            <v>223505</v>
          </cell>
          <cell r="H2173">
            <v>45474</v>
          </cell>
          <cell r="J2173">
            <v>423.14</v>
          </cell>
          <cell r="L2173">
            <v>95.865238095199999</v>
          </cell>
          <cell r="M2173">
            <v>3.56</v>
          </cell>
          <cell r="O2173">
            <v>1.35</v>
          </cell>
          <cell r="Y2173">
            <v>972.42</v>
          </cell>
          <cell r="AB2173" t="str">
            <v>PL14434</v>
          </cell>
        </row>
        <row r="2174">
          <cell r="C2174" t="str">
            <v>HOSPITAL MESTRE VITALINO</v>
          </cell>
          <cell r="E2174" t="str">
            <v>SUZANDEYSE KALINE DA SILVA</v>
          </cell>
          <cell r="F2174" t="str">
            <v>2 - Outros Profissionais da Saúde</v>
          </cell>
          <cell r="G2174" t="str">
            <v>322205</v>
          </cell>
          <cell r="H2174">
            <v>45474</v>
          </cell>
          <cell r="J2174">
            <v>303.69</v>
          </cell>
          <cell r="L2174">
            <v>95.865238095199999</v>
          </cell>
          <cell r="M2174">
            <v>23.51</v>
          </cell>
          <cell r="O2174">
            <v>1.82</v>
          </cell>
          <cell r="Y2174">
            <v>1653.3100000000002</v>
          </cell>
          <cell r="AB2174" t="str">
            <v>PL14434</v>
          </cell>
        </row>
        <row r="2175">
          <cell r="C2175" t="str">
            <v>HOSPITAL MESTRE VITALINO</v>
          </cell>
          <cell r="E2175" t="str">
            <v>SUZETE SILVA DE LIMA NASCIMENTO</v>
          </cell>
          <cell r="F2175" t="str">
            <v>2 - Outros Profissionais da Saúde</v>
          </cell>
          <cell r="G2175" t="str">
            <v>322205</v>
          </cell>
          <cell r="H2175">
            <v>45474</v>
          </cell>
          <cell r="J2175">
            <v>314.12</v>
          </cell>
          <cell r="L2175">
            <v>95.865238095199999</v>
          </cell>
          <cell r="M2175">
            <v>29.39</v>
          </cell>
          <cell r="O2175">
            <v>1.82</v>
          </cell>
          <cell r="Y2175">
            <v>1653.3100000000002</v>
          </cell>
          <cell r="AB2175" t="str">
            <v>PL14434</v>
          </cell>
        </row>
        <row r="2176">
          <cell r="C2176" t="str">
            <v>HOSPITAL MESTRE VITALINO</v>
          </cell>
          <cell r="E2176" t="str">
            <v>TACIANA CLECIA BARROS SILVA</v>
          </cell>
          <cell r="F2176" t="str">
            <v>2 - Outros Profissionais da Saúde</v>
          </cell>
          <cell r="G2176" t="str">
            <v>322205</v>
          </cell>
          <cell r="H2176">
            <v>45474</v>
          </cell>
          <cell r="J2176">
            <v>291.76</v>
          </cell>
          <cell r="L2176">
            <v>95.865238095199999</v>
          </cell>
          <cell r="M2176">
            <v>29.39</v>
          </cell>
          <cell r="O2176">
            <v>1.82</v>
          </cell>
          <cell r="U2176">
            <v>77.55</v>
          </cell>
          <cell r="X2176" t="str">
            <v>AUX. CRECHE I</v>
          </cell>
          <cell r="Y2176">
            <v>1653.3100000000002</v>
          </cell>
          <cell r="AB2176" t="str">
            <v>PL14434</v>
          </cell>
        </row>
        <row r="2177">
          <cell r="C2177" t="str">
            <v>HOSPITAL MESTRE VITALINO</v>
          </cell>
          <cell r="E2177" t="str">
            <v>TACIANNE MARIA DE SOUSA SILVA</v>
          </cell>
          <cell r="F2177" t="str">
            <v>2 - Outros Profissionais da Saúde</v>
          </cell>
          <cell r="G2177" t="str">
            <v>223505</v>
          </cell>
          <cell r="H2177">
            <v>45474</v>
          </cell>
          <cell r="J2177">
            <v>398.78</v>
          </cell>
          <cell r="L2177">
            <v>95.865238095199999</v>
          </cell>
          <cell r="M2177">
            <v>4.1100000000000003</v>
          </cell>
          <cell r="O2177">
            <v>1.35</v>
          </cell>
          <cell r="Y2177">
            <v>972.42</v>
          </cell>
          <cell r="AB2177" t="str">
            <v>PL14434</v>
          </cell>
        </row>
        <row r="2178">
          <cell r="C2178" t="str">
            <v>HOSPITAL MESTRE VITALINO</v>
          </cell>
          <cell r="E2178" t="str">
            <v>TACYANA DIDIER MERGULHAO UCHOA</v>
          </cell>
          <cell r="F2178" t="str">
            <v>1 - Médico</v>
          </cell>
          <cell r="G2178" t="str">
            <v>225125</v>
          </cell>
          <cell r="H2178">
            <v>45474</v>
          </cell>
          <cell r="J2178">
            <v>936.58</v>
          </cell>
          <cell r="L2178">
            <v>95.865238095199999</v>
          </cell>
          <cell r="M2178">
            <v>4.24</v>
          </cell>
          <cell r="O2178">
            <v>5.77</v>
          </cell>
          <cell r="P2178">
            <v>1.23</v>
          </cell>
        </row>
        <row r="2179">
          <cell r="C2179" t="str">
            <v>HOSPITAL MESTRE VITALINO</v>
          </cell>
          <cell r="E2179" t="str">
            <v>TAHIS MIRELLI DA SILVA SANTOS DE PAULA</v>
          </cell>
          <cell r="F2179" t="str">
            <v>3 - Administrativo</v>
          </cell>
          <cell r="G2179" t="str">
            <v>411005</v>
          </cell>
          <cell r="H2179">
            <v>45474</v>
          </cell>
          <cell r="J2179">
            <v>133.29</v>
          </cell>
          <cell r="L2179">
            <v>95.865238095199999</v>
          </cell>
          <cell r="M2179">
            <v>29.32</v>
          </cell>
          <cell r="O2179">
            <v>1.82</v>
          </cell>
        </row>
        <row r="2180">
          <cell r="C2180" t="str">
            <v>HOSPITAL MESTRE VITALINO</v>
          </cell>
          <cell r="E2180" t="str">
            <v>TAIS SILVA FERREIRA</v>
          </cell>
          <cell r="F2180" t="str">
            <v>3 - Administrativo</v>
          </cell>
          <cell r="G2180" t="str">
            <v>223710</v>
          </cell>
          <cell r="H2180">
            <v>45474</v>
          </cell>
          <cell r="J2180">
            <v>305.94</v>
          </cell>
          <cell r="O2180">
            <v>1.82</v>
          </cell>
        </row>
        <row r="2181">
          <cell r="C2181" t="str">
            <v>HOSPITAL MESTRE VITALINO</v>
          </cell>
          <cell r="E2181" t="str">
            <v>TALIA JORDANA SANTOS ALBUQUERQUE</v>
          </cell>
          <cell r="F2181" t="str">
            <v>2 - Outros Profissionais da Saúde</v>
          </cell>
          <cell r="G2181" t="str">
            <v>223505</v>
          </cell>
          <cell r="H2181">
            <v>45474</v>
          </cell>
          <cell r="J2181">
            <v>399.43</v>
          </cell>
          <cell r="L2181">
            <v>95.865238095199999</v>
          </cell>
          <cell r="M2181">
            <v>3.09</v>
          </cell>
          <cell r="O2181">
            <v>1.35</v>
          </cell>
          <cell r="Y2181">
            <v>1597.24</v>
          </cell>
          <cell r="AB2181" t="str">
            <v>PL14434</v>
          </cell>
        </row>
        <row r="2182">
          <cell r="C2182" t="str">
            <v>HOSPITAL MESTRE VITALINO</v>
          </cell>
          <cell r="E2182" t="str">
            <v>TALITA ADONAI GOMES SILVA</v>
          </cell>
          <cell r="F2182" t="str">
            <v>3 - Administrativo</v>
          </cell>
          <cell r="G2182" t="str">
            <v>513430</v>
          </cell>
          <cell r="H2182">
            <v>45474</v>
          </cell>
          <cell r="J2182">
            <v>155.93</v>
          </cell>
          <cell r="L2182">
            <v>95.865238095199999</v>
          </cell>
          <cell r="M2182">
            <v>28.24</v>
          </cell>
          <cell r="O2182">
            <v>1.82</v>
          </cell>
          <cell r="U2182">
            <v>80.95</v>
          </cell>
          <cell r="X2182" t="str">
            <v>AUX. CRECHE I</v>
          </cell>
        </row>
        <row r="2183">
          <cell r="C2183" t="str">
            <v>HOSPITAL MESTRE VITALINO</v>
          </cell>
          <cell r="E2183" t="str">
            <v>TALITA CORREIA DO AMARAL</v>
          </cell>
          <cell r="F2183" t="str">
            <v>2 - Outros Profissionais da Saúde</v>
          </cell>
          <cell r="G2183" t="str">
            <v>223505</v>
          </cell>
          <cell r="H2183">
            <v>45474</v>
          </cell>
          <cell r="J2183">
            <v>372.1</v>
          </cell>
          <cell r="L2183">
            <v>95.865238095199999</v>
          </cell>
          <cell r="M2183">
            <v>3.59</v>
          </cell>
          <cell r="O2183">
            <v>1.35</v>
          </cell>
          <cell r="R2183">
            <v>220.79999999999998</v>
          </cell>
          <cell r="S2183">
            <v>154.01</v>
          </cell>
          <cell r="U2183">
            <v>240.52</v>
          </cell>
          <cell r="X2183" t="str">
            <v>AUX. CRECHE I, AUX.CRECHE II</v>
          </cell>
          <cell r="Y2183">
            <v>1130.8899999999999</v>
          </cell>
          <cell r="AB2183" t="str">
            <v>PL14434</v>
          </cell>
        </row>
        <row r="2184">
          <cell r="C2184" t="str">
            <v>HOSPITAL MESTRE VITALINO</v>
          </cell>
          <cell r="E2184" t="str">
            <v>TALITA OLIVEIRA DA SILVA</v>
          </cell>
          <cell r="F2184" t="str">
            <v>2 - Outros Profissionais da Saúde</v>
          </cell>
          <cell r="G2184" t="str">
            <v>223505</v>
          </cell>
          <cell r="H2184">
            <v>45474</v>
          </cell>
          <cell r="J2184">
            <v>446.76</v>
          </cell>
          <cell r="L2184">
            <v>95.865238095199999</v>
          </cell>
          <cell r="M2184">
            <v>4.1100000000000003</v>
          </cell>
          <cell r="O2184">
            <v>1.35</v>
          </cell>
          <cell r="Y2184">
            <v>972.42</v>
          </cell>
          <cell r="AB2184" t="str">
            <v>PL14434</v>
          </cell>
        </row>
        <row r="2185">
          <cell r="C2185" t="str">
            <v>HOSPITAL MESTRE VITALINO</v>
          </cell>
          <cell r="E2185" t="str">
            <v>TAMIRES DE FARIAS OLIVEIRA</v>
          </cell>
          <cell r="F2185" t="str">
            <v>2 - Outros Profissionais da Saúde</v>
          </cell>
          <cell r="G2185" t="str">
            <v>223505</v>
          </cell>
          <cell r="H2185">
            <v>45474</v>
          </cell>
          <cell r="J2185">
            <v>449.44</v>
          </cell>
          <cell r="L2185">
            <v>95.865238095199999</v>
          </cell>
          <cell r="M2185">
            <v>4.1100000000000003</v>
          </cell>
          <cell r="O2185">
            <v>1.35</v>
          </cell>
          <cell r="Y2185">
            <v>972.42</v>
          </cell>
          <cell r="AB2185" t="str">
            <v>PL14434</v>
          </cell>
        </row>
        <row r="2186">
          <cell r="C2186" t="str">
            <v>HOSPITAL MESTRE VITALINO</v>
          </cell>
          <cell r="E2186" t="str">
            <v>TAMIRES MARIA DE ALMEIDA</v>
          </cell>
          <cell r="F2186" t="str">
            <v>2 - Outros Profissionais da Saúde</v>
          </cell>
          <cell r="G2186" t="str">
            <v>322205</v>
          </cell>
          <cell r="H2186">
            <v>45474</v>
          </cell>
          <cell r="J2186">
            <v>337.92</v>
          </cell>
          <cell r="L2186">
            <v>95.865238095199999</v>
          </cell>
          <cell r="M2186">
            <v>0</v>
          </cell>
          <cell r="O2186">
            <v>1.82</v>
          </cell>
          <cell r="Y2186">
            <v>1653.3100000000002</v>
          </cell>
          <cell r="AB2186" t="str">
            <v>PL14434</v>
          </cell>
        </row>
        <row r="2187">
          <cell r="C2187" t="str">
            <v>HOSPITAL MESTRE VITALINO</v>
          </cell>
          <cell r="E2187" t="str">
            <v>TAMIRES TAVARES SOARES DE ALMEIDA CALADO</v>
          </cell>
          <cell r="F2187" t="str">
            <v>2 - Outros Profissionais da Saúde</v>
          </cell>
          <cell r="G2187" t="str">
            <v>223605</v>
          </cell>
          <cell r="H2187">
            <v>45474</v>
          </cell>
          <cell r="J2187">
            <v>298.07</v>
          </cell>
          <cell r="L2187">
            <v>95.865238095199999</v>
          </cell>
          <cell r="M2187">
            <v>3.68</v>
          </cell>
          <cell r="O2187">
            <v>1.35</v>
          </cell>
        </row>
        <row r="2188">
          <cell r="C2188" t="str">
            <v>HOSPITAL MESTRE VITALINO</v>
          </cell>
          <cell r="E2188" t="str">
            <v>TAMIRYS NATIELE DA SILVA</v>
          </cell>
          <cell r="F2188" t="str">
            <v>2 - Outros Profissionais da Saúde</v>
          </cell>
          <cell r="G2188" t="str">
            <v>322205</v>
          </cell>
          <cell r="H2188">
            <v>45474</v>
          </cell>
          <cell r="J2188">
            <v>354.92</v>
          </cell>
          <cell r="O2188">
            <v>1.82</v>
          </cell>
          <cell r="Y2188">
            <v>1653.3100000000002</v>
          </cell>
          <cell r="AB2188" t="str">
            <v>PL14434</v>
          </cell>
        </row>
        <row r="2189">
          <cell r="C2189" t="str">
            <v>HOSPITAL MESTRE VITALINO</v>
          </cell>
          <cell r="E2189" t="str">
            <v>TAMMARA DE SOUZA FORTUNATO SALES</v>
          </cell>
          <cell r="F2189" t="str">
            <v>2 - Outros Profissionais da Saúde</v>
          </cell>
          <cell r="G2189" t="str">
            <v>322205</v>
          </cell>
          <cell r="H2189">
            <v>45474</v>
          </cell>
          <cell r="J2189">
            <v>303.17</v>
          </cell>
          <cell r="L2189">
            <v>95.865238095199999</v>
          </cell>
          <cell r="M2189">
            <v>29.39</v>
          </cell>
          <cell r="O2189">
            <v>1.82</v>
          </cell>
          <cell r="U2189">
            <v>77.55</v>
          </cell>
          <cell r="X2189" t="str">
            <v>AUX. CRECHE I</v>
          </cell>
          <cell r="Y2189">
            <v>1653.3100000000002</v>
          </cell>
          <cell r="AB2189" t="str">
            <v>PL14434</v>
          </cell>
        </row>
        <row r="2190">
          <cell r="C2190" t="str">
            <v>HOSPITAL MESTRE VITALINO</v>
          </cell>
          <cell r="E2190" t="str">
            <v>TANAGRA MARIA DOS SANTOS</v>
          </cell>
          <cell r="F2190" t="str">
            <v>3 - Administrativo</v>
          </cell>
          <cell r="G2190" t="str">
            <v>513430</v>
          </cell>
          <cell r="H2190">
            <v>45474</v>
          </cell>
          <cell r="J2190">
            <v>156.66</v>
          </cell>
          <cell r="L2190">
            <v>95.865238095199999</v>
          </cell>
          <cell r="M2190">
            <v>28.24</v>
          </cell>
          <cell r="O2190">
            <v>1.82</v>
          </cell>
          <cell r="R2190">
            <v>307.2</v>
          </cell>
          <cell r="S2190">
            <v>84.72</v>
          </cell>
        </row>
        <row r="2191">
          <cell r="C2191" t="str">
            <v>HOSPITAL MESTRE VITALINO</v>
          </cell>
          <cell r="E2191" t="str">
            <v>TARCYLA DE CARVALHO LIRA</v>
          </cell>
          <cell r="F2191" t="str">
            <v>3 - Administrativo</v>
          </cell>
          <cell r="G2191" t="str">
            <v>411005</v>
          </cell>
          <cell r="H2191">
            <v>45474</v>
          </cell>
          <cell r="J2191">
            <v>13.26</v>
          </cell>
          <cell r="O2191">
            <v>1.82</v>
          </cell>
          <cell r="R2191">
            <v>441.59999999999997</v>
          </cell>
          <cell r="S2191">
            <v>39.799999999999997</v>
          </cell>
        </row>
        <row r="2192">
          <cell r="C2192" t="str">
            <v>HOSPITAL MESTRE VITALINO</v>
          </cell>
          <cell r="E2192" t="str">
            <v>TASSIO HENRIQUE NASCIMENTO NEVES</v>
          </cell>
          <cell r="F2192" t="str">
            <v>2 - Outros Profissionais da Saúde</v>
          </cell>
          <cell r="G2192" t="str">
            <v>223605</v>
          </cell>
          <cell r="H2192">
            <v>45474</v>
          </cell>
          <cell r="J2192">
            <v>333.47</v>
          </cell>
          <cell r="L2192">
            <v>95.865238095199999</v>
          </cell>
          <cell r="M2192">
            <v>0.12</v>
          </cell>
          <cell r="O2192">
            <v>1.35</v>
          </cell>
        </row>
        <row r="2193">
          <cell r="C2193" t="str">
            <v>HOSPITAL MESTRE VITALINO</v>
          </cell>
          <cell r="E2193" t="str">
            <v>TATHIANY JADI DA SILVA</v>
          </cell>
          <cell r="F2193" t="str">
            <v>2 - Outros Profissionais da Saúde</v>
          </cell>
          <cell r="G2193" t="str">
            <v>322205</v>
          </cell>
          <cell r="H2193">
            <v>45474</v>
          </cell>
          <cell r="J2193">
            <v>285.97000000000003</v>
          </cell>
          <cell r="L2193">
            <v>95.865238095199999</v>
          </cell>
          <cell r="M2193">
            <v>29.39</v>
          </cell>
          <cell r="O2193">
            <v>1.82</v>
          </cell>
          <cell r="Y2193">
            <v>1653.3100000000002</v>
          </cell>
          <cell r="AB2193" t="str">
            <v>PL14434</v>
          </cell>
        </row>
        <row r="2194">
          <cell r="C2194" t="str">
            <v>HOSPITAL MESTRE VITALINO</v>
          </cell>
          <cell r="E2194" t="str">
            <v>TATIANE BERNARDO SOUZA</v>
          </cell>
          <cell r="F2194" t="str">
            <v>2 - Outros Profissionais da Saúde</v>
          </cell>
          <cell r="G2194" t="str">
            <v>322205</v>
          </cell>
          <cell r="H2194">
            <v>45474</v>
          </cell>
          <cell r="J2194">
            <v>317.32</v>
          </cell>
          <cell r="L2194">
            <v>95.865238095199999</v>
          </cell>
          <cell r="M2194">
            <v>29.39</v>
          </cell>
          <cell r="O2194">
            <v>1.82</v>
          </cell>
          <cell r="Y2194">
            <v>1653.3100000000002</v>
          </cell>
          <cell r="AB2194" t="str">
            <v>PL14434</v>
          </cell>
        </row>
        <row r="2195">
          <cell r="C2195" t="str">
            <v>HOSPITAL MESTRE VITALINO</v>
          </cell>
          <cell r="E2195" t="str">
            <v>TATIANE KILMA DA SILVA</v>
          </cell>
          <cell r="F2195" t="str">
            <v>2 - Outros Profissionais da Saúde</v>
          </cell>
          <cell r="G2195" t="str">
            <v>322205</v>
          </cell>
          <cell r="H2195">
            <v>45474</v>
          </cell>
          <cell r="J2195">
            <v>296.08999999999997</v>
          </cell>
          <cell r="O2195">
            <v>1.82</v>
          </cell>
          <cell r="Y2195">
            <v>1653.3100000000002</v>
          </cell>
          <cell r="AB2195" t="str">
            <v>PL14434</v>
          </cell>
        </row>
        <row r="2196">
          <cell r="C2196" t="str">
            <v>HOSPITAL MESTRE VITALINO</v>
          </cell>
          <cell r="E2196" t="str">
            <v>TATIANE SIMONICA DA SILVA</v>
          </cell>
          <cell r="F2196" t="str">
            <v>2 - Outros Profissionais da Saúde</v>
          </cell>
          <cell r="G2196" t="str">
            <v>223505</v>
          </cell>
          <cell r="H2196">
            <v>45474</v>
          </cell>
          <cell r="J2196">
            <v>79.900000000000006</v>
          </cell>
          <cell r="L2196">
            <v>95.865238095199999</v>
          </cell>
          <cell r="M2196">
            <v>0</v>
          </cell>
          <cell r="O2196">
            <v>1.35</v>
          </cell>
          <cell r="U2196">
            <v>24.05</v>
          </cell>
          <cell r="X2196" t="str">
            <v>AUX. CRECHE I</v>
          </cell>
        </row>
        <row r="2197">
          <cell r="C2197" t="str">
            <v>HOSPITAL MESTRE VITALINO</v>
          </cell>
          <cell r="E2197" t="str">
            <v>TATIANNE DA COSTA SABINO</v>
          </cell>
          <cell r="F2197" t="str">
            <v>2 - Outros Profissionais da Saúde</v>
          </cell>
          <cell r="G2197" t="str">
            <v>223505</v>
          </cell>
          <cell r="H2197">
            <v>45474</v>
          </cell>
          <cell r="J2197">
            <v>502.66</v>
          </cell>
          <cell r="O2197">
            <v>1.35</v>
          </cell>
          <cell r="Y2197">
            <v>972.42</v>
          </cell>
          <cell r="AB2197" t="str">
            <v>PL14434</v>
          </cell>
        </row>
        <row r="2198">
          <cell r="C2198" t="str">
            <v>HOSPITAL MESTRE VITALINO</v>
          </cell>
          <cell r="E2198" t="str">
            <v>TATYANA TABOSA DE AZEVEDO BRAZ</v>
          </cell>
          <cell r="F2198" t="str">
            <v>1 - Médico</v>
          </cell>
          <cell r="G2198" t="str">
            <v>225125</v>
          </cell>
          <cell r="H2198">
            <v>45474</v>
          </cell>
          <cell r="J2198">
            <v>578.66</v>
          </cell>
          <cell r="L2198">
            <v>95.865238095199999</v>
          </cell>
          <cell r="M2198">
            <v>4.24</v>
          </cell>
          <cell r="O2198">
            <v>5.77</v>
          </cell>
          <cell r="P2198">
            <v>1.23</v>
          </cell>
        </row>
        <row r="2199">
          <cell r="C2199" t="str">
            <v>HOSPITAL MESTRE VITALINO</v>
          </cell>
          <cell r="E2199" t="str">
            <v>TAYLANNY RAYANNY MATOS</v>
          </cell>
          <cell r="F2199" t="str">
            <v>2 - Outros Profissionais da Saúde</v>
          </cell>
          <cell r="G2199" t="str">
            <v>223605</v>
          </cell>
          <cell r="H2199">
            <v>45474</v>
          </cell>
          <cell r="J2199">
            <v>258.52999999999997</v>
          </cell>
          <cell r="L2199">
            <v>95.865238095199999</v>
          </cell>
          <cell r="M2199">
            <v>3.11</v>
          </cell>
          <cell r="O2199">
            <v>1.35</v>
          </cell>
        </row>
        <row r="2200">
          <cell r="C2200" t="str">
            <v>HOSPITAL MESTRE VITALINO</v>
          </cell>
          <cell r="E2200" t="str">
            <v>TAYNA DE LIMA LINS</v>
          </cell>
          <cell r="F2200" t="str">
            <v>2 - Outros Profissionais da Saúde</v>
          </cell>
          <cell r="G2200" t="str">
            <v>322205</v>
          </cell>
          <cell r="H2200">
            <v>45474</v>
          </cell>
          <cell r="J2200">
            <v>296.89999999999998</v>
          </cell>
          <cell r="L2200">
            <v>95.865238095199999</v>
          </cell>
          <cell r="M2200">
            <v>29.39</v>
          </cell>
          <cell r="O2200">
            <v>1.82</v>
          </cell>
          <cell r="Y2200">
            <v>1653.3100000000002</v>
          </cell>
          <cell r="AB2200" t="str">
            <v>PL14434</v>
          </cell>
        </row>
        <row r="2201">
          <cell r="C2201" t="str">
            <v>HOSPITAL MESTRE VITALINO</v>
          </cell>
          <cell r="E2201" t="str">
            <v>TEREZINHA APARECIDA DA SILVA</v>
          </cell>
          <cell r="F2201" t="str">
            <v>2 - Outros Profissionais da Saúde</v>
          </cell>
          <cell r="G2201" t="str">
            <v>322205</v>
          </cell>
          <cell r="H2201">
            <v>45474</v>
          </cell>
          <cell r="J2201">
            <v>300</v>
          </cell>
          <cell r="L2201">
            <v>95.865238095199999</v>
          </cell>
          <cell r="M2201">
            <v>29.39</v>
          </cell>
          <cell r="O2201">
            <v>1.82</v>
          </cell>
          <cell r="U2201">
            <v>77.55</v>
          </cell>
          <cell r="X2201" t="str">
            <v>AUX. CRECHE I</v>
          </cell>
          <cell r="Y2201">
            <v>1653.3100000000002</v>
          </cell>
          <cell r="AB2201" t="str">
            <v>PL14434</v>
          </cell>
        </row>
        <row r="2202">
          <cell r="C2202" t="str">
            <v>HOSPITAL MESTRE VITALINO</v>
          </cell>
          <cell r="E2202" t="str">
            <v>TEREZINHA DE ARAUJO SILVA</v>
          </cell>
          <cell r="F2202" t="str">
            <v>3 - Administrativo</v>
          </cell>
          <cell r="G2202" t="str">
            <v>763305</v>
          </cell>
          <cell r="H2202">
            <v>45474</v>
          </cell>
          <cell r="J2202">
            <v>22.59</v>
          </cell>
          <cell r="O2202">
            <v>1.82</v>
          </cell>
        </row>
        <row r="2203">
          <cell r="C2203" t="str">
            <v>HOSPITAL MESTRE VITALINO</v>
          </cell>
          <cell r="E2203" t="str">
            <v>THACIANA MENDES DE ANDRADE LIMA</v>
          </cell>
          <cell r="F2203" t="str">
            <v>2 - Outros Profissionais da Saúde</v>
          </cell>
          <cell r="G2203" t="str">
            <v>322205</v>
          </cell>
          <cell r="H2203">
            <v>45474</v>
          </cell>
          <cell r="J2203">
            <v>294.95999999999998</v>
          </cell>
          <cell r="L2203">
            <v>95.865238095199999</v>
          </cell>
          <cell r="M2203">
            <v>29.39</v>
          </cell>
          <cell r="O2203">
            <v>1.82</v>
          </cell>
          <cell r="U2203">
            <v>77.55</v>
          </cell>
          <cell r="X2203" t="str">
            <v>AUX. CRECHE I</v>
          </cell>
          <cell r="Y2203">
            <v>1653.3100000000002</v>
          </cell>
          <cell r="AB2203" t="str">
            <v>PL14434</v>
          </cell>
        </row>
        <row r="2204">
          <cell r="C2204" t="str">
            <v>HOSPITAL MESTRE VITALINO</v>
          </cell>
          <cell r="E2204" t="str">
            <v>THAINARA SILVESTRE DA SILVA</v>
          </cell>
          <cell r="F2204" t="str">
            <v>2 - Outros Profissionais da Saúde</v>
          </cell>
          <cell r="G2204" t="str">
            <v>322205</v>
          </cell>
          <cell r="H2204">
            <v>45474</v>
          </cell>
          <cell r="J2204">
            <v>283.61</v>
          </cell>
          <cell r="L2204">
            <v>95.865238095199999</v>
          </cell>
          <cell r="M2204">
            <v>29.39</v>
          </cell>
          <cell r="O2204">
            <v>1.82</v>
          </cell>
          <cell r="R2204">
            <v>153.6</v>
          </cell>
          <cell r="S2204">
            <v>88.17</v>
          </cell>
          <cell r="Y2204">
            <v>1653.3100000000002</v>
          </cell>
          <cell r="AB2204" t="str">
            <v>PL14434</v>
          </cell>
        </row>
        <row r="2205">
          <cell r="C2205" t="str">
            <v>HOSPITAL MESTRE VITALINO</v>
          </cell>
          <cell r="E2205" t="str">
            <v>THAIS DA SILVA LIRA</v>
          </cell>
          <cell r="F2205" t="str">
            <v>2 - Outros Profissionais da Saúde</v>
          </cell>
          <cell r="G2205" t="str">
            <v>322205</v>
          </cell>
          <cell r="H2205">
            <v>45474</v>
          </cell>
          <cell r="J2205">
            <v>303.31</v>
          </cell>
          <cell r="L2205">
            <v>95.865238095199999</v>
          </cell>
          <cell r="M2205">
            <v>29.39</v>
          </cell>
          <cell r="O2205">
            <v>1.82</v>
          </cell>
          <cell r="Y2205">
            <v>1653.3100000000002</v>
          </cell>
          <cell r="AB2205" t="str">
            <v>PL14434</v>
          </cell>
        </row>
        <row r="2206">
          <cell r="C2206" t="str">
            <v>HOSPITAL MESTRE VITALINO</v>
          </cell>
          <cell r="E2206" t="str">
            <v>THAIS RAIANE FELIX DE OLIVEIRA</v>
          </cell>
          <cell r="F2206" t="str">
            <v>2 - Outros Profissionais da Saúde</v>
          </cell>
          <cell r="G2206" t="str">
            <v>223505</v>
          </cell>
          <cell r="H2206">
            <v>45474</v>
          </cell>
          <cell r="J2206">
            <v>425.35</v>
          </cell>
          <cell r="L2206">
            <v>95.865238095199999</v>
          </cell>
          <cell r="M2206">
            <v>4.1100000000000003</v>
          </cell>
          <cell r="O2206">
            <v>1.35</v>
          </cell>
          <cell r="U2206">
            <v>120.26</v>
          </cell>
          <cell r="X2206" t="str">
            <v>AUX. CRECHE I</v>
          </cell>
          <cell r="Y2206">
            <v>972.42</v>
          </cell>
          <cell r="AB2206" t="str">
            <v>PL14434</v>
          </cell>
        </row>
        <row r="2207">
          <cell r="C2207" t="str">
            <v>HOSPITAL MESTRE VITALINO</v>
          </cell>
          <cell r="E2207" t="str">
            <v>THAIS STERFFANNY SILVA CORDEIRO</v>
          </cell>
          <cell r="F2207" t="str">
            <v>2 - Outros Profissionais da Saúde</v>
          </cell>
          <cell r="G2207" t="str">
            <v>223505</v>
          </cell>
          <cell r="H2207">
            <v>45474</v>
          </cell>
          <cell r="J2207">
            <v>449.42</v>
          </cell>
          <cell r="L2207">
            <v>95.865238095199999</v>
          </cell>
          <cell r="M2207">
            <v>3.97</v>
          </cell>
          <cell r="O2207">
            <v>1.35</v>
          </cell>
          <cell r="Y2207">
            <v>972.42</v>
          </cell>
          <cell r="AB2207" t="str">
            <v>PL14434</v>
          </cell>
        </row>
        <row r="2208">
          <cell r="C2208" t="str">
            <v>HOSPITAL MESTRE VITALINO</v>
          </cell>
          <cell r="E2208" t="str">
            <v>THAIS VIRGINIA SOUZA DA SILVA</v>
          </cell>
          <cell r="F2208" t="str">
            <v>2 - Outros Profissionais da Saúde</v>
          </cell>
          <cell r="G2208" t="str">
            <v>223505</v>
          </cell>
          <cell r="H2208">
            <v>45474</v>
          </cell>
          <cell r="J2208">
            <v>373.74</v>
          </cell>
          <cell r="L2208">
            <v>95.865238095199999</v>
          </cell>
          <cell r="M2208">
            <v>4.1100000000000003</v>
          </cell>
          <cell r="O2208">
            <v>1.35</v>
          </cell>
          <cell r="Y2208">
            <v>972.42</v>
          </cell>
          <cell r="AB2208" t="str">
            <v>PL14434</v>
          </cell>
        </row>
        <row r="2209">
          <cell r="C2209" t="str">
            <v>HOSPITAL MESTRE VITALINO</v>
          </cell>
          <cell r="E2209" t="str">
            <v>THALYTA MONIQUE DE VASCONCELOS MARQUES</v>
          </cell>
          <cell r="F2209" t="str">
            <v>3 - Administrativo</v>
          </cell>
          <cell r="G2209" t="str">
            <v>517410</v>
          </cell>
          <cell r="H2209">
            <v>45474</v>
          </cell>
          <cell r="J2209">
            <v>129.41999999999999</v>
          </cell>
          <cell r="L2209">
            <v>95.865238095199999</v>
          </cell>
          <cell r="M2209">
            <v>28.24</v>
          </cell>
          <cell r="O2209">
            <v>1.82</v>
          </cell>
        </row>
        <row r="2210">
          <cell r="C2210" t="str">
            <v>HOSPITAL MESTRE VITALINO</v>
          </cell>
          <cell r="E2210" t="str">
            <v>THAMIRES MORGNA ALEXANDRE DE LIMA</v>
          </cell>
          <cell r="F2210" t="str">
            <v>2 - Outros Profissionais da Saúde</v>
          </cell>
          <cell r="G2210" t="str">
            <v>223505</v>
          </cell>
          <cell r="H2210">
            <v>45474</v>
          </cell>
          <cell r="J2210">
            <v>372.3</v>
          </cell>
          <cell r="L2210">
            <v>95.865238095199999</v>
          </cell>
          <cell r="M2210">
            <v>4.1100000000000003</v>
          </cell>
          <cell r="O2210">
            <v>1.35</v>
          </cell>
          <cell r="Y2210">
            <v>972.42</v>
          </cell>
          <cell r="AB2210" t="str">
            <v>PL14434</v>
          </cell>
        </row>
        <row r="2211">
          <cell r="C2211" t="str">
            <v>HOSPITAL MESTRE VITALINO</v>
          </cell>
          <cell r="E2211" t="str">
            <v>THAMIRES RECIELY MOURA SILVA</v>
          </cell>
          <cell r="F2211" t="str">
            <v>3 - Administrativo</v>
          </cell>
          <cell r="G2211" t="str">
            <v>521130</v>
          </cell>
          <cell r="H2211">
            <v>45474</v>
          </cell>
          <cell r="L2211">
            <v>95.865238095199999</v>
          </cell>
          <cell r="M2211">
            <v>0</v>
          </cell>
          <cell r="O2211">
            <v>1.82</v>
          </cell>
        </row>
        <row r="2212">
          <cell r="C2212" t="str">
            <v>HOSPITAL MESTRE VITALINO</v>
          </cell>
          <cell r="E2212" t="str">
            <v>THASSIO THADDEUS OLIVEIRA ALVES</v>
          </cell>
          <cell r="F2212" t="str">
            <v>3 - Administrativo</v>
          </cell>
          <cell r="G2212" t="str">
            <v>517410</v>
          </cell>
          <cell r="H2212">
            <v>45474</v>
          </cell>
          <cell r="J2212">
            <v>128.96</v>
          </cell>
          <cell r="O2212">
            <v>1.82</v>
          </cell>
          <cell r="R2212">
            <v>153.6</v>
          </cell>
          <cell r="S2212">
            <v>84.72</v>
          </cell>
        </row>
        <row r="2213">
          <cell r="C2213" t="str">
            <v>HOSPITAL MESTRE VITALINO</v>
          </cell>
          <cell r="E2213" t="str">
            <v>THATIANNY PRISCILLA LOPES DE MELO</v>
          </cell>
          <cell r="F2213" t="str">
            <v>2 - Outros Profissionais da Saúde</v>
          </cell>
          <cell r="G2213" t="str">
            <v>223505</v>
          </cell>
          <cell r="H2213">
            <v>45474</v>
          </cell>
          <cell r="J2213">
            <v>406.92</v>
          </cell>
          <cell r="L2213">
            <v>95.865238095199999</v>
          </cell>
          <cell r="M2213">
            <v>4.1100000000000003</v>
          </cell>
          <cell r="O2213">
            <v>1.35</v>
          </cell>
          <cell r="Y2213">
            <v>972.42</v>
          </cell>
          <cell r="AB2213" t="str">
            <v>PL14434</v>
          </cell>
        </row>
        <row r="2214">
          <cell r="C2214" t="str">
            <v>HOSPITAL MESTRE VITALINO</v>
          </cell>
          <cell r="E2214" t="str">
            <v>THAWANA DE BRITO MOURA</v>
          </cell>
          <cell r="F2214" t="str">
            <v>2 - Outros Profissionais da Saúde</v>
          </cell>
          <cell r="G2214" t="str">
            <v>223505</v>
          </cell>
          <cell r="H2214">
            <v>45474</v>
          </cell>
          <cell r="L2214">
            <v>95.865238095199999</v>
          </cell>
          <cell r="M2214">
            <v>2.89</v>
          </cell>
          <cell r="O2214">
            <v>1.35</v>
          </cell>
          <cell r="Y2214">
            <v>1597.24</v>
          </cell>
          <cell r="AB2214" t="str">
            <v>PL14434</v>
          </cell>
        </row>
        <row r="2215">
          <cell r="C2215" t="str">
            <v>HOSPITAL MESTRE VITALINO</v>
          </cell>
          <cell r="E2215" t="str">
            <v>THAYANE YONARA SILVA PONTES GOIS</v>
          </cell>
          <cell r="F2215" t="str">
            <v>3 - Administrativo</v>
          </cell>
          <cell r="G2215" t="str">
            <v>223505</v>
          </cell>
          <cell r="H2215">
            <v>45474</v>
          </cell>
          <cell r="J2215">
            <v>423.37</v>
          </cell>
          <cell r="L2215">
            <v>95.865238095199999</v>
          </cell>
          <cell r="M2215">
            <v>4.1100000000000003</v>
          </cell>
          <cell r="O2215">
            <v>1.35</v>
          </cell>
          <cell r="Y2215">
            <v>972.42</v>
          </cell>
          <cell r="AB2215" t="str">
            <v>PL14434</v>
          </cell>
        </row>
        <row r="2216">
          <cell r="C2216" t="str">
            <v>HOSPITAL MESTRE VITALINO</v>
          </cell>
          <cell r="E2216" t="str">
            <v>THAYNA DA SILVA GOMES</v>
          </cell>
          <cell r="F2216" t="str">
            <v>2 - Outros Profissionais da Saúde</v>
          </cell>
          <cell r="G2216" t="str">
            <v>322205</v>
          </cell>
          <cell r="H2216">
            <v>45474</v>
          </cell>
          <cell r="J2216">
            <v>301.49</v>
          </cell>
          <cell r="L2216">
            <v>95.865238095199999</v>
          </cell>
          <cell r="M2216">
            <v>29.39</v>
          </cell>
          <cell r="O2216">
            <v>1.82</v>
          </cell>
          <cell r="U2216">
            <v>77.55</v>
          </cell>
          <cell r="X2216" t="str">
            <v>AUX. CRECHE I</v>
          </cell>
          <cell r="Y2216">
            <v>1653.3100000000002</v>
          </cell>
          <cell r="AB2216" t="str">
            <v>PL14434</v>
          </cell>
        </row>
        <row r="2217">
          <cell r="C2217" t="str">
            <v>HOSPITAL MESTRE VITALINO</v>
          </cell>
          <cell r="E2217" t="str">
            <v>THAYNA VANESSA DOS SANTOS NEVES</v>
          </cell>
          <cell r="F2217" t="str">
            <v>2 - Outros Profissionais da Saúde</v>
          </cell>
          <cell r="G2217" t="str">
            <v>322205</v>
          </cell>
          <cell r="H2217">
            <v>45474</v>
          </cell>
          <cell r="J2217">
            <v>284.55</v>
          </cell>
          <cell r="O2217">
            <v>1.82</v>
          </cell>
          <cell r="Y2217">
            <v>1653.3100000000002</v>
          </cell>
          <cell r="AB2217" t="str">
            <v>PL14434</v>
          </cell>
        </row>
        <row r="2218">
          <cell r="C2218" t="str">
            <v>HOSPITAL MESTRE VITALINO</v>
          </cell>
          <cell r="E2218" t="str">
            <v>THAYSA MONTEIRO SOBREIRA</v>
          </cell>
          <cell r="F2218" t="str">
            <v>1 - Médico</v>
          </cell>
          <cell r="G2218" t="str">
            <v>225170</v>
          </cell>
          <cell r="H2218">
            <v>45474</v>
          </cell>
          <cell r="J2218">
            <v>1126.68</v>
          </cell>
          <cell r="L2218">
            <v>95.865238095199999</v>
          </cell>
          <cell r="M2218">
            <v>4.24</v>
          </cell>
          <cell r="O2218">
            <v>5.77</v>
          </cell>
          <cell r="P2218">
            <v>1.23</v>
          </cell>
        </row>
        <row r="2219">
          <cell r="C2219" t="str">
            <v>HOSPITAL MESTRE VITALINO</v>
          </cell>
          <cell r="E2219" t="str">
            <v>THAYSE ALANNE BEZERRA DA SILVA</v>
          </cell>
          <cell r="F2219" t="str">
            <v>2 - Outros Profissionais da Saúde</v>
          </cell>
          <cell r="G2219" t="str">
            <v>223605</v>
          </cell>
          <cell r="H2219">
            <v>45474</v>
          </cell>
          <cell r="J2219">
            <v>359.44</v>
          </cell>
          <cell r="L2219">
            <v>95.865238095199999</v>
          </cell>
          <cell r="M2219">
            <v>0</v>
          </cell>
          <cell r="O2219">
            <v>1.35</v>
          </cell>
        </row>
        <row r="2220">
          <cell r="C2220" t="str">
            <v>HOSPITAL MESTRE VITALINO</v>
          </cell>
          <cell r="E2220" t="str">
            <v>THIAGO FONTENELE MARQUES</v>
          </cell>
          <cell r="F2220" t="str">
            <v>1 - Médico</v>
          </cell>
          <cell r="G2220" t="str">
            <v>225120</v>
          </cell>
          <cell r="H2220">
            <v>45474</v>
          </cell>
          <cell r="J2220">
            <v>972.68</v>
          </cell>
          <cell r="L2220">
            <v>95.865238095199999</v>
          </cell>
          <cell r="M2220">
            <v>4.24</v>
          </cell>
          <cell r="O2220">
            <v>5.77</v>
          </cell>
          <cell r="P2220">
            <v>1.23</v>
          </cell>
        </row>
        <row r="2221">
          <cell r="C2221" t="str">
            <v>HOSPITAL MESTRE VITALINO</v>
          </cell>
          <cell r="E2221" t="str">
            <v>THIAGO HENRIQUE CARVALHO FIGUEIREDO</v>
          </cell>
          <cell r="F2221" t="str">
            <v>1 - Médico</v>
          </cell>
          <cell r="G2221" t="str">
            <v>225225</v>
          </cell>
          <cell r="H2221">
            <v>45474</v>
          </cell>
          <cell r="J2221">
            <v>1349.51</v>
          </cell>
          <cell r="L2221">
            <v>95.865238095199999</v>
          </cell>
          <cell r="M2221">
            <v>4.24</v>
          </cell>
          <cell r="O2221">
            <v>5.77</v>
          </cell>
          <cell r="P2221">
            <v>1.23</v>
          </cell>
        </row>
        <row r="2222">
          <cell r="C2222" t="str">
            <v>HOSPITAL MESTRE VITALINO</v>
          </cell>
          <cell r="E2222" t="str">
            <v>THIAGO HENRIQUE DA SILVA RAMOS</v>
          </cell>
          <cell r="F2222" t="str">
            <v>2 - Outros Profissionais da Saúde</v>
          </cell>
          <cell r="G2222" t="str">
            <v>223605</v>
          </cell>
          <cell r="H2222">
            <v>45474</v>
          </cell>
          <cell r="J2222">
            <v>252.69</v>
          </cell>
          <cell r="L2222">
            <v>95.865238095199999</v>
          </cell>
          <cell r="M2222">
            <v>3.68</v>
          </cell>
          <cell r="O2222">
            <v>1.35</v>
          </cell>
        </row>
        <row r="2223">
          <cell r="C2223" t="str">
            <v>HOSPITAL MESTRE VITALINO</v>
          </cell>
          <cell r="E2223" t="str">
            <v>THIAGO HENRIQUE SIQUEIRA AUGUSTO</v>
          </cell>
          <cell r="F2223" t="str">
            <v>2 - Outros Profissionais da Saúde</v>
          </cell>
          <cell r="G2223" t="str">
            <v>322205</v>
          </cell>
          <cell r="H2223">
            <v>45474</v>
          </cell>
          <cell r="J2223">
            <v>308.67</v>
          </cell>
          <cell r="L2223">
            <v>95.865238095199999</v>
          </cell>
          <cell r="M2223">
            <v>29.39</v>
          </cell>
          <cell r="O2223">
            <v>1.82</v>
          </cell>
          <cell r="Y2223">
            <v>1653.3100000000002</v>
          </cell>
          <cell r="AB2223" t="str">
            <v>PL14434</v>
          </cell>
        </row>
        <row r="2224">
          <cell r="C2224" t="str">
            <v>HOSPITAL MESTRE VITALINO</v>
          </cell>
          <cell r="E2224" t="str">
            <v>THIAGO LUIS DA SILVA ALMEIDA</v>
          </cell>
          <cell r="F2224" t="str">
            <v>3 - Administrativo</v>
          </cell>
          <cell r="G2224" t="str">
            <v>212410</v>
          </cell>
          <cell r="H2224">
            <v>45474</v>
          </cell>
          <cell r="J2224">
            <v>225.32</v>
          </cell>
          <cell r="L2224">
            <v>95.865238095199999</v>
          </cell>
          <cell r="M2224">
            <v>0</v>
          </cell>
          <cell r="O2224">
            <v>1.82</v>
          </cell>
        </row>
        <row r="2225">
          <cell r="C2225" t="str">
            <v>HOSPITAL MESTRE VITALINO</v>
          </cell>
          <cell r="E2225" t="str">
            <v>THIAGO SIQUEIRA LEITE</v>
          </cell>
          <cell r="F2225" t="str">
            <v>1 - Médico</v>
          </cell>
          <cell r="G2225" t="str">
            <v>225285</v>
          </cell>
          <cell r="H2225">
            <v>45474</v>
          </cell>
          <cell r="J2225">
            <v>981.87</v>
          </cell>
          <cell r="L2225">
            <v>95.865238095199999</v>
          </cell>
          <cell r="M2225">
            <v>4.24</v>
          </cell>
          <cell r="O2225">
            <v>5.77</v>
          </cell>
          <cell r="P2225">
            <v>1.23</v>
          </cell>
        </row>
        <row r="2226">
          <cell r="C2226" t="str">
            <v>HOSPITAL MESTRE VITALINO</v>
          </cell>
          <cell r="E2226" t="str">
            <v>THOMAZ HALLAN DE ANDRADE F DA SILVA</v>
          </cell>
          <cell r="F2226" t="str">
            <v>2 - Outros Profissionais da Saúde</v>
          </cell>
          <cell r="G2226" t="str">
            <v>223505</v>
          </cell>
          <cell r="H2226">
            <v>45474</v>
          </cell>
          <cell r="J2226">
            <v>381.97</v>
          </cell>
          <cell r="L2226">
            <v>95.865238095199999</v>
          </cell>
          <cell r="M2226">
            <v>4.1100000000000003</v>
          </cell>
          <cell r="O2226">
            <v>1.35</v>
          </cell>
          <cell r="Y2226">
            <v>972.42</v>
          </cell>
          <cell r="AB2226" t="str">
            <v>PL14434</v>
          </cell>
        </row>
        <row r="2227">
          <cell r="C2227" t="str">
            <v>HOSPITAL MESTRE VITALINO</v>
          </cell>
          <cell r="E2227" t="str">
            <v>THYAGO ALEXANDRINO TORRES LEMOS</v>
          </cell>
          <cell r="F2227" t="str">
            <v>1 - Médico</v>
          </cell>
          <cell r="G2227" t="str">
            <v>225225</v>
          </cell>
          <cell r="H2227">
            <v>45474</v>
          </cell>
          <cell r="J2227">
            <v>2801.22</v>
          </cell>
          <cell r="L2227">
            <v>95.865238095199999</v>
          </cell>
          <cell r="M2227">
            <v>4.24</v>
          </cell>
          <cell r="O2227">
            <v>5.77</v>
          </cell>
          <cell r="P2227">
            <v>1.23</v>
          </cell>
        </row>
        <row r="2228">
          <cell r="C2228" t="str">
            <v>HOSPITAL MESTRE VITALINO</v>
          </cell>
          <cell r="E2228" t="str">
            <v>TIAGO DE OLIVEIRA MOREIRA</v>
          </cell>
          <cell r="F2228" t="str">
            <v>3 - Administrativo</v>
          </cell>
          <cell r="G2228" t="str">
            <v>212410</v>
          </cell>
          <cell r="H2228">
            <v>45474</v>
          </cell>
          <cell r="J2228">
            <v>166.61</v>
          </cell>
          <cell r="L2228">
            <v>95.865238095199999</v>
          </cell>
          <cell r="M2228">
            <v>41.65</v>
          </cell>
          <cell r="O2228">
            <v>1.82</v>
          </cell>
        </row>
        <row r="2229">
          <cell r="C2229" t="str">
            <v>HOSPITAL MESTRE VITALINO</v>
          </cell>
          <cell r="E2229" t="str">
            <v>TIAGO GOMES DE LIMA</v>
          </cell>
          <cell r="F2229" t="str">
            <v>2 - Outros Profissionais da Saúde</v>
          </cell>
          <cell r="G2229" t="str">
            <v>322205</v>
          </cell>
          <cell r="H2229">
            <v>45474</v>
          </cell>
          <cell r="J2229">
            <v>287.19</v>
          </cell>
          <cell r="O2229">
            <v>1.82</v>
          </cell>
          <cell r="Y2229">
            <v>1653.3100000000002</v>
          </cell>
          <cell r="AB2229" t="str">
            <v>PL14434</v>
          </cell>
        </row>
        <row r="2230">
          <cell r="C2230" t="str">
            <v>HOSPITAL MESTRE VITALINO</v>
          </cell>
          <cell r="E2230" t="str">
            <v>TIAGO VIEIRA SEPPE DE CALAIS</v>
          </cell>
          <cell r="F2230" t="str">
            <v>1 - Médico</v>
          </cell>
          <cell r="G2230" t="str">
            <v>225125</v>
          </cell>
          <cell r="H2230">
            <v>45474</v>
          </cell>
          <cell r="J2230">
            <v>1020.47</v>
          </cell>
          <cell r="L2230">
            <v>95.865238095199999</v>
          </cell>
          <cell r="M2230">
            <v>4.24</v>
          </cell>
          <cell r="O2230">
            <v>5.77</v>
          </cell>
          <cell r="P2230">
            <v>1.23</v>
          </cell>
        </row>
        <row r="2231">
          <cell r="C2231" t="str">
            <v>HOSPITAL MESTRE VITALINO</v>
          </cell>
          <cell r="E2231" t="str">
            <v>TIRZAH MARIA PEREIRA ROCHA</v>
          </cell>
          <cell r="F2231" t="str">
            <v>2 - Outros Profissionais da Saúde</v>
          </cell>
          <cell r="G2231" t="str">
            <v>223505</v>
          </cell>
          <cell r="H2231">
            <v>45474</v>
          </cell>
          <cell r="J2231">
            <v>338.51</v>
          </cell>
          <cell r="L2231">
            <v>95.865238095199999</v>
          </cell>
          <cell r="M2231">
            <v>4.1100000000000003</v>
          </cell>
          <cell r="O2231">
            <v>1.35</v>
          </cell>
          <cell r="R2231">
            <v>115.19999999999999</v>
          </cell>
          <cell r="S2231">
            <v>115.2</v>
          </cell>
        </row>
        <row r="2232">
          <cell r="C2232" t="str">
            <v>HOSPITAL MESTRE VITALINO</v>
          </cell>
          <cell r="E2232" t="str">
            <v>TTIAGO JOSE PEDRO DA SILVA</v>
          </cell>
          <cell r="F2232" t="str">
            <v>1 - Médico</v>
          </cell>
          <cell r="G2232" t="str">
            <v>225170</v>
          </cell>
          <cell r="H2232">
            <v>45474</v>
          </cell>
          <cell r="J2232">
            <v>1566.78</v>
          </cell>
          <cell r="L2232">
            <v>95.865238095199999</v>
          </cell>
          <cell r="M2232">
            <v>4.24</v>
          </cell>
          <cell r="O2232">
            <v>5.77</v>
          </cell>
          <cell r="P2232">
            <v>1.23</v>
          </cell>
        </row>
        <row r="2233">
          <cell r="C2233" t="str">
            <v>HOSPITAL MESTRE VITALINO</v>
          </cell>
          <cell r="E2233" t="str">
            <v>TUANA NICOLY SIQUEIRA LIMA</v>
          </cell>
          <cell r="F2233" t="str">
            <v>3 - Administrativo</v>
          </cell>
          <cell r="G2233" t="str">
            <v>411005</v>
          </cell>
          <cell r="H2233">
            <v>45474</v>
          </cell>
          <cell r="J2233">
            <v>14.29</v>
          </cell>
          <cell r="O2233">
            <v>1.82</v>
          </cell>
          <cell r="R2233">
            <v>441.59999999999997</v>
          </cell>
          <cell r="S2233">
            <v>462.2</v>
          </cell>
        </row>
        <row r="2234">
          <cell r="C2234" t="str">
            <v>HOSPITAL MESTRE VITALINO</v>
          </cell>
          <cell r="E2234" t="str">
            <v>TULIO DE FARIAS OLIVEIRA</v>
          </cell>
          <cell r="F2234" t="str">
            <v>3 - Administrativo</v>
          </cell>
          <cell r="G2234" t="str">
            <v>212410</v>
          </cell>
          <cell r="H2234">
            <v>45474</v>
          </cell>
          <cell r="J2234">
            <v>176</v>
          </cell>
          <cell r="L2234">
            <v>95.865238095199999</v>
          </cell>
          <cell r="M2234">
            <v>27.77</v>
          </cell>
          <cell r="O2234">
            <v>1.82</v>
          </cell>
        </row>
        <row r="2235">
          <cell r="C2235" t="str">
            <v>HOSPITAL MESTRE VITALINO</v>
          </cell>
          <cell r="E2235" t="str">
            <v>VALBERT MORAES MOREIRA RAMOS</v>
          </cell>
          <cell r="F2235" t="str">
            <v>1 - Médico</v>
          </cell>
          <cell r="G2235" t="str">
            <v>225285</v>
          </cell>
          <cell r="H2235">
            <v>45474</v>
          </cell>
          <cell r="J2235">
            <v>1006.82</v>
          </cell>
          <cell r="L2235">
            <v>95.865238095199999</v>
          </cell>
          <cell r="M2235">
            <v>4.24</v>
          </cell>
          <cell r="O2235">
            <v>5.77</v>
          </cell>
          <cell r="P2235">
            <v>1.23</v>
          </cell>
        </row>
        <row r="2236">
          <cell r="C2236" t="str">
            <v>HOSPITAL MESTRE VITALINO</v>
          </cell>
          <cell r="E2236" t="str">
            <v>VALDECI AMBROSIO DE OLIVEIRA FILHO</v>
          </cell>
          <cell r="F2236" t="str">
            <v>2 - Outros Profissionais da Saúde</v>
          </cell>
          <cell r="G2236" t="str">
            <v>223605</v>
          </cell>
          <cell r="H2236">
            <v>45474</v>
          </cell>
          <cell r="J2236">
            <v>300.61</v>
          </cell>
          <cell r="L2236">
            <v>95.865238095199999</v>
          </cell>
          <cell r="M2236">
            <v>3.19</v>
          </cell>
          <cell r="O2236">
            <v>1.35</v>
          </cell>
        </row>
        <row r="2237">
          <cell r="C2237" t="str">
            <v>HOSPITAL MESTRE VITALINO</v>
          </cell>
          <cell r="E2237" t="str">
            <v>VALDECI TENORIO DE SOUZA</v>
          </cell>
          <cell r="F2237" t="str">
            <v>3 - Administrativo</v>
          </cell>
          <cell r="G2237" t="str">
            <v>514320</v>
          </cell>
          <cell r="H2237">
            <v>45474</v>
          </cell>
          <cell r="J2237">
            <v>141.15</v>
          </cell>
          <cell r="L2237">
            <v>95.865238095199999</v>
          </cell>
          <cell r="M2237">
            <v>28.24</v>
          </cell>
          <cell r="O2237">
            <v>1.82</v>
          </cell>
          <cell r="R2237">
            <v>307.2</v>
          </cell>
          <cell r="S2237">
            <v>84.72</v>
          </cell>
        </row>
        <row r="2238">
          <cell r="C2238" t="str">
            <v>HOSPITAL MESTRE VITALINO</v>
          </cell>
          <cell r="E2238" t="str">
            <v>VALDEMAR ALFREDO DA SILVA JUNIOR</v>
          </cell>
          <cell r="F2238" t="str">
            <v>3 - Administrativo</v>
          </cell>
          <cell r="G2238" t="str">
            <v>514320</v>
          </cell>
          <cell r="H2238">
            <v>45474</v>
          </cell>
          <cell r="L2238">
            <v>95.865238095199999</v>
          </cell>
          <cell r="M2238">
            <v>0</v>
          </cell>
          <cell r="O2238">
            <v>1.82</v>
          </cell>
        </row>
        <row r="2239">
          <cell r="C2239" t="str">
            <v>HOSPITAL MESTRE VITALINO</v>
          </cell>
          <cell r="E2239" t="str">
            <v>VALDERICE MARIA DA SILVA</v>
          </cell>
          <cell r="F2239" t="str">
            <v>3 - Administrativo</v>
          </cell>
          <cell r="G2239" t="str">
            <v>411010</v>
          </cell>
          <cell r="H2239">
            <v>45474</v>
          </cell>
          <cell r="J2239">
            <v>161.01</v>
          </cell>
          <cell r="O2239">
            <v>1.82</v>
          </cell>
        </row>
        <row r="2240">
          <cell r="C2240" t="str">
            <v>HOSPITAL MESTRE VITALINO</v>
          </cell>
          <cell r="E2240" t="str">
            <v>VALDILENE SILVA FONSECA</v>
          </cell>
          <cell r="F2240" t="str">
            <v>3 - Administrativo</v>
          </cell>
          <cell r="G2240" t="str">
            <v>513430</v>
          </cell>
          <cell r="H2240">
            <v>45474</v>
          </cell>
          <cell r="J2240">
            <v>61.16</v>
          </cell>
          <cell r="L2240">
            <v>95.865238095199999</v>
          </cell>
          <cell r="M2240">
            <v>12.24</v>
          </cell>
          <cell r="O2240">
            <v>1.82</v>
          </cell>
        </row>
        <row r="2241">
          <cell r="C2241" t="str">
            <v>HOSPITAL MESTRE VITALINO</v>
          </cell>
          <cell r="E2241" t="str">
            <v>VALERIA DA SILVA VIEIRA</v>
          </cell>
          <cell r="F2241" t="str">
            <v>2 - Outros Profissionais da Saúde</v>
          </cell>
          <cell r="G2241" t="str">
            <v>322205</v>
          </cell>
          <cell r="H2241">
            <v>45474</v>
          </cell>
          <cell r="J2241">
            <v>314.44</v>
          </cell>
          <cell r="L2241">
            <v>95.865238095199999</v>
          </cell>
          <cell r="M2241">
            <v>29.39</v>
          </cell>
          <cell r="O2241">
            <v>1.82</v>
          </cell>
          <cell r="Y2241">
            <v>1653.3100000000002</v>
          </cell>
          <cell r="AB2241" t="str">
            <v>PL14434</v>
          </cell>
        </row>
        <row r="2242">
          <cell r="C2242" t="str">
            <v>HOSPITAL MESTRE VITALINO</v>
          </cell>
          <cell r="E2242" t="str">
            <v>VALERIA DELMIRA MARINHO</v>
          </cell>
          <cell r="F2242" t="str">
            <v>3 - Administrativo</v>
          </cell>
          <cell r="G2242" t="str">
            <v>411010</v>
          </cell>
          <cell r="H2242">
            <v>45474</v>
          </cell>
          <cell r="J2242">
            <v>198.44</v>
          </cell>
          <cell r="O2242">
            <v>1.82</v>
          </cell>
          <cell r="R2242">
            <v>307.2</v>
          </cell>
          <cell r="S2242">
            <v>87.97</v>
          </cell>
        </row>
        <row r="2243">
          <cell r="C2243" t="str">
            <v>HOSPITAL MESTRE VITALINO</v>
          </cell>
          <cell r="E2243" t="str">
            <v>VALERIA MARIA DE LIMA</v>
          </cell>
          <cell r="F2243" t="str">
            <v>2 - Outros Profissionais da Saúde</v>
          </cell>
          <cell r="G2243" t="str">
            <v>322205</v>
          </cell>
          <cell r="H2243">
            <v>45474</v>
          </cell>
          <cell r="J2243">
            <v>282.52999999999997</v>
          </cell>
          <cell r="O2243">
            <v>1.82</v>
          </cell>
          <cell r="U2243">
            <v>77.55</v>
          </cell>
          <cell r="X2243" t="str">
            <v>AUX. CRECHE I</v>
          </cell>
          <cell r="Y2243">
            <v>1653.3100000000002</v>
          </cell>
          <cell r="AB2243" t="str">
            <v>PL14434</v>
          </cell>
        </row>
        <row r="2244">
          <cell r="C2244" t="str">
            <v>HOSPITAL MESTRE VITALINO</v>
          </cell>
          <cell r="E2244" t="str">
            <v>VALERIA SILVA VILA NOVA</v>
          </cell>
          <cell r="F2244" t="str">
            <v>3 - Administrativo</v>
          </cell>
          <cell r="G2244" t="str">
            <v>521130</v>
          </cell>
          <cell r="H2244">
            <v>45474</v>
          </cell>
          <cell r="J2244">
            <v>141.15</v>
          </cell>
          <cell r="L2244">
            <v>95.865238095199999</v>
          </cell>
          <cell r="M2244">
            <v>27.3</v>
          </cell>
          <cell r="O2244">
            <v>1.82</v>
          </cell>
        </row>
        <row r="2245">
          <cell r="C2245" t="str">
            <v>HOSPITAL MESTRE VITALINO</v>
          </cell>
          <cell r="E2245" t="str">
            <v>VALQUIRIA DA SILVA VITOR</v>
          </cell>
          <cell r="F2245" t="str">
            <v>2 - Outros Profissionais da Saúde</v>
          </cell>
          <cell r="G2245" t="str">
            <v>322205</v>
          </cell>
          <cell r="H2245">
            <v>45474</v>
          </cell>
          <cell r="J2245">
            <v>290.70999999999998</v>
          </cell>
          <cell r="L2245">
            <v>95.865238095199999</v>
          </cell>
          <cell r="M2245">
            <v>27.43</v>
          </cell>
          <cell r="O2245">
            <v>1.82</v>
          </cell>
          <cell r="R2245">
            <v>307.2</v>
          </cell>
          <cell r="S2245">
            <v>88.17</v>
          </cell>
          <cell r="Y2245">
            <v>1653.3100000000002</v>
          </cell>
          <cell r="AB2245" t="str">
            <v>PL14434</v>
          </cell>
        </row>
        <row r="2246">
          <cell r="C2246" t="str">
            <v>HOSPITAL MESTRE VITALINO</v>
          </cell>
          <cell r="E2246" t="str">
            <v>VANAILDA MARIA DA SILVA</v>
          </cell>
          <cell r="F2246" t="str">
            <v>2 - Outros Profissionais da Saúde</v>
          </cell>
          <cell r="G2246" t="str">
            <v>515205</v>
          </cell>
          <cell r="H2246">
            <v>45474</v>
          </cell>
          <cell r="J2246">
            <v>175.6</v>
          </cell>
          <cell r="L2246">
            <v>95.865238095199999</v>
          </cell>
          <cell r="M2246">
            <v>28.24</v>
          </cell>
          <cell r="O2246">
            <v>1.82</v>
          </cell>
        </row>
        <row r="2247">
          <cell r="C2247" t="str">
            <v>HOSPITAL MESTRE VITALINO</v>
          </cell>
          <cell r="E2247" t="str">
            <v>VANDEILDO VANDERLEY BEZERRA DE LIMA</v>
          </cell>
          <cell r="F2247" t="str">
            <v>3 - Administrativo</v>
          </cell>
          <cell r="G2247" t="str">
            <v>514320</v>
          </cell>
          <cell r="H2247">
            <v>45474</v>
          </cell>
          <cell r="J2247">
            <v>183.58</v>
          </cell>
          <cell r="L2247">
            <v>95.865238095199999</v>
          </cell>
          <cell r="M2247">
            <v>28.24</v>
          </cell>
          <cell r="O2247">
            <v>1.82</v>
          </cell>
        </row>
        <row r="2248">
          <cell r="C2248" t="str">
            <v>HOSPITAL MESTRE VITALINO</v>
          </cell>
          <cell r="E2248" t="str">
            <v>VANDERLANIO LUIZ BATISTA</v>
          </cell>
          <cell r="F2248" t="str">
            <v>3 - Administrativo</v>
          </cell>
          <cell r="G2248" t="str">
            <v>513505</v>
          </cell>
          <cell r="H2248">
            <v>45474</v>
          </cell>
          <cell r="J2248">
            <v>154.94999999999999</v>
          </cell>
          <cell r="L2248">
            <v>95.865238095199999</v>
          </cell>
          <cell r="M2248">
            <v>25.42</v>
          </cell>
          <cell r="O2248">
            <v>1.82</v>
          </cell>
        </row>
        <row r="2249">
          <cell r="C2249" t="str">
            <v>HOSPITAL MESTRE VITALINO</v>
          </cell>
          <cell r="E2249" t="str">
            <v>VANDICLEIDE CORDEIRO DE MENEZES</v>
          </cell>
          <cell r="F2249" t="str">
            <v>3 - Administrativo</v>
          </cell>
          <cell r="G2249" t="str">
            <v>521130</v>
          </cell>
          <cell r="H2249">
            <v>45474</v>
          </cell>
          <cell r="J2249">
            <v>151.82</v>
          </cell>
          <cell r="L2249">
            <v>95.865238095199999</v>
          </cell>
          <cell r="M2249">
            <v>28.24</v>
          </cell>
          <cell r="O2249">
            <v>1.82</v>
          </cell>
          <cell r="R2249">
            <v>307.2</v>
          </cell>
          <cell r="S2249">
            <v>84.72</v>
          </cell>
        </row>
        <row r="2250">
          <cell r="C2250" t="str">
            <v>HOSPITAL MESTRE VITALINO</v>
          </cell>
          <cell r="E2250" t="str">
            <v>VANESA BRAZ DE MEDEIROS</v>
          </cell>
          <cell r="F2250" t="str">
            <v>2 - Outros Profissionais da Saúde</v>
          </cell>
          <cell r="G2250" t="str">
            <v>322205</v>
          </cell>
          <cell r="H2250">
            <v>45474</v>
          </cell>
          <cell r="J2250">
            <v>283.61</v>
          </cell>
          <cell r="L2250">
            <v>95.865238095199999</v>
          </cell>
          <cell r="M2250">
            <v>29.39</v>
          </cell>
          <cell r="O2250">
            <v>1.82</v>
          </cell>
          <cell r="U2250">
            <v>77.55</v>
          </cell>
          <cell r="X2250" t="str">
            <v>AUX. CRECHE I</v>
          </cell>
          <cell r="Y2250">
            <v>1653.3100000000002</v>
          </cell>
          <cell r="AB2250" t="str">
            <v>PL14434</v>
          </cell>
        </row>
        <row r="2251">
          <cell r="C2251" t="str">
            <v>HOSPITAL MESTRE VITALINO</v>
          </cell>
          <cell r="E2251" t="str">
            <v>VANESSA CORDEIRO DOS SANTOS</v>
          </cell>
          <cell r="F2251" t="str">
            <v>2 - Outros Profissionais da Saúde</v>
          </cell>
          <cell r="G2251" t="str">
            <v>223505</v>
          </cell>
          <cell r="H2251">
            <v>45474</v>
          </cell>
          <cell r="J2251">
            <v>392.23</v>
          </cell>
          <cell r="L2251">
            <v>95.865238095199999</v>
          </cell>
          <cell r="M2251">
            <v>0</v>
          </cell>
          <cell r="O2251">
            <v>1.35</v>
          </cell>
          <cell r="Y2251">
            <v>972.42</v>
          </cell>
          <cell r="AB2251" t="str">
            <v>PL14434</v>
          </cell>
        </row>
        <row r="2252">
          <cell r="C2252" t="str">
            <v>HOSPITAL MESTRE VITALINO</v>
          </cell>
          <cell r="E2252" t="str">
            <v>VANESSA DA SILVA BEZERRA</v>
          </cell>
          <cell r="F2252" t="str">
            <v>3 - Administrativo</v>
          </cell>
          <cell r="G2252" t="str">
            <v>521130</v>
          </cell>
          <cell r="H2252">
            <v>45474</v>
          </cell>
          <cell r="J2252">
            <v>195.09</v>
          </cell>
          <cell r="O2252">
            <v>1.82</v>
          </cell>
        </row>
        <row r="2253">
          <cell r="C2253" t="str">
            <v>HOSPITAL MESTRE VITALINO</v>
          </cell>
          <cell r="E2253" t="str">
            <v>VANESSA DA SILVA ROSENDO</v>
          </cell>
          <cell r="F2253" t="str">
            <v>2 - Outros Profissionais da Saúde</v>
          </cell>
          <cell r="G2253" t="str">
            <v>322205</v>
          </cell>
          <cell r="H2253">
            <v>45474</v>
          </cell>
          <cell r="J2253">
            <v>295</v>
          </cell>
          <cell r="O2253">
            <v>1.82</v>
          </cell>
          <cell r="Y2253">
            <v>1653.3100000000002</v>
          </cell>
          <cell r="AB2253" t="str">
            <v>PL14434</v>
          </cell>
        </row>
        <row r="2254">
          <cell r="C2254" t="str">
            <v>HOSPITAL MESTRE VITALINO</v>
          </cell>
          <cell r="E2254" t="str">
            <v>VANESSA DE DEUS ALENCAR</v>
          </cell>
          <cell r="F2254" t="str">
            <v>2 - Outros Profissionais da Saúde</v>
          </cell>
          <cell r="G2254" t="str">
            <v>322205</v>
          </cell>
          <cell r="H2254">
            <v>45474</v>
          </cell>
          <cell r="J2254">
            <v>304.64999999999998</v>
          </cell>
          <cell r="L2254">
            <v>95.865238095199999</v>
          </cell>
          <cell r="M2254">
            <v>29.39</v>
          </cell>
          <cell r="O2254">
            <v>1.82</v>
          </cell>
          <cell r="Y2254">
            <v>1653.3100000000002</v>
          </cell>
          <cell r="AB2254" t="str">
            <v>PL14434</v>
          </cell>
        </row>
        <row r="2255">
          <cell r="C2255" t="str">
            <v>HOSPITAL MESTRE VITALINO</v>
          </cell>
          <cell r="E2255" t="str">
            <v>VANESSA FALCAO GONCALVES</v>
          </cell>
          <cell r="F2255" t="str">
            <v>3 - Administrativo</v>
          </cell>
          <cell r="G2255" t="str">
            <v>413105</v>
          </cell>
          <cell r="H2255">
            <v>45474</v>
          </cell>
          <cell r="J2255">
            <v>219.34</v>
          </cell>
          <cell r="L2255">
            <v>95.865238095199999</v>
          </cell>
          <cell r="M2255">
            <v>37.64</v>
          </cell>
          <cell r="O2255">
            <v>1.82</v>
          </cell>
        </row>
        <row r="2256">
          <cell r="C2256" t="str">
            <v>HOSPITAL MESTRE VITALINO</v>
          </cell>
          <cell r="E2256" t="str">
            <v>VANESSA FERREIRA DE SOUZA</v>
          </cell>
          <cell r="F2256" t="str">
            <v>3 - Administrativo</v>
          </cell>
          <cell r="G2256" t="str">
            <v>514320</v>
          </cell>
          <cell r="H2256">
            <v>45474</v>
          </cell>
          <cell r="J2256">
            <v>135.63999999999999</v>
          </cell>
          <cell r="O2256">
            <v>1.82</v>
          </cell>
        </row>
        <row r="2257">
          <cell r="C2257" t="str">
            <v>HOSPITAL MESTRE VITALINO</v>
          </cell>
          <cell r="E2257" t="str">
            <v>VANESSA HERONILDA DA SILVA</v>
          </cell>
          <cell r="F2257" t="str">
            <v>2 - Outros Profissionais da Saúde</v>
          </cell>
          <cell r="G2257" t="str">
            <v>223505</v>
          </cell>
          <cell r="H2257">
            <v>45474</v>
          </cell>
          <cell r="J2257">
            <v>382.33</v>
          </cell>
          <cell r="L2257">
            <v>95.865238095199999</v>
          </cell>
          <cell r="M2257">
            <v>3.09</v>
          </cell>
          <cell r="O2257">
            <v>1.35</v>
          </cell>
          <cell r="U2257">
            <v>120.26</v>
          </cell>
          <cell r="X2257" t="str">
            <v>AUX. CRECHE I</v>
          </cell>
          <cell r="Y2257">
            <v>1597.24</v>
          </cell>
          <cell r="AB2257" t="str">
            <v>PL14434</v>
          </cell>
        </row>
        <row r="2258">
          <cell r="C2258" t="str">
            <v>HOSPITAL MESTRE VITALINO</v>
          </cell>
          <cell r="E2258" t="str">
            <v>VANESSA IVANI DA SILVA PORTELA</v>
          </cell>
          <cell r="F2258" t="str">
            <v>2 - Outros Profissionais da Saúde</v>
          </cell>
          <cell r="G2258" t="str">
            <v>223605</v>
          </cell>
          <cell r="H2258">
            <v>45474</v>
          </cell>
          <cell r="J2258">
            <v>296.12</v>
          </cell>
          <cell r="L2258">
            <v>95.865238095199999</v>
          </cell>
          <cell r="M2258">
            <v>3.68</v>
          </cell>
          <cell r="O2258">
            <v>1.35</v>
          </cell>
        </row>
        <row r="2259">
          <cell r="C2259" t="str">
            <v>HOSPITAL MESTRE VITALINO</v>
          </cell>
          <cell r="E2259" t="str">
            <v>VANESSA KETILIN DE LIMA</v>
          </cell>
          <cell r="F2259" t="str">
            <v>2 - Outros Profissionais da Saúde</v>
          </cell>
          <cell r="G2259" t="str">
            <v>322205</v>
          </cell>
          <cell r="H2259">
            <v>45474</v>
          </cell>
          <cell r="J2259">
            <v>290.10000000000002</v>
          </cell>
          <cell r="L2259">
            <v>95.865238095199999</v>
          </cell>
          <cell r="M2259">
            <v>29.39</v>
          </cell>
          <cell r="O2259">
            <v>1.82</v>
          </cell>
          <cell r="R2259">
            <v>307.2</v>
          </cell>
          <cell r="S2259">
            <v>88.17</v>
          </cell>
          <cell r="U2259">
            <v>77.55</v>
          </cell>
          <cell r="X2259" t="str">
            <v>AUX. CRECHE I</v>
          </cell>
          <cell r="Y2259">
            <v>1653.3100000000002</v>
          </cell>
          <cell r="AB2259" t="str">
            <v>PL14434</v>
          </cell>
        </row>
        <row r="2260">
          <cell r="C2260" t="str">
            <v>HOSPITAL MESTRE VITALINO</v>
          </cell>
          <cell r="E2260" t="str">
            <v>VANESSA LAIS DA SILVA NASCIMENTO</v>
          </cell>
          <cell r="F2260" t="str">
            <v>2 - Outros Profissionais da Saúde</v>
          </cell>
          <cell r="G2260" t="str">
            <v>223505</v>
          </cell>
          <cell r="H2260">
            <v>45474</v>
          </cell>
          <cell r="J2260">
            <v>417.94</v>
          </cell>
          <cell r="L2260">
            <v>95.865238095199999</v>
          </cell>
          <cell r="M2260">
            <v>3.97</v>
          </cell>
          <cell r="O2260">
            <v>1.35</v>
          </cell>
          <cell r="Y2260">
            <v>972.42</v>
          </cell>
          <cell r="AB2260" t="str">
            <v>PL14434</v>
          </cell>
        </row>
        <row r="2261">
          <cell r="C2261" t="str">
            <v>HOSPITAL MESTRE VITALINO</v>
          </cell>
          <cell r="E2261" t="str">
            <v>VANESSA MARIA DA SILVA</v>
          </cell>
          <cell r="F2261" t="str">
            <v>2 - Outros Profissionais da Saúde</v>
          </cell>
          <cell r="G2261" t="str">
            <v>322205</v>
          </cell>
          <cell r="H2261">
            <v>45474</v>
          </cell>
          <cell r="J2261">
            <v>283.61</v>
          </cell>
          <cell r="L2261">
            <v>95.865238095199999</v>
          </cell>
          <cell r="M2261">
            <v>29.39</v>
          </cell>
          <cell r="O2261">
            <v>1.82</v>
          </cell>
          <cell r="Y2261">
            <v>1653.3100000000002</v>
          </cell>
          <cell r="AB2261" t="str">
            <v>PL14434</v>
          </cell>
        </row>
        <row r="2262">
          <cell r="C2262" t="str">
            <v>HOSPITAL MESTRE VITALINO</v>
          </cell>
          <cell r="E2262" t="str">
            <v>VANESSA NADYELLE DE OLIVEIRA SILVA</v>
          </cell>
          <cell r="F2262" t="str">
            <v>2 - Outros Profissionais da Saúde</v>
          </cell>
          <cell r="G2262" t="str">
            <v>322205</v>
          </cell>
          <cell r="H2262">
            <v>45474</v>
          </cell>
          <cell r="J2262">
            <v>296.43</v>
          </cell>
          <cell r="L2262">
            <v>95.865238095199999</v>
          </cell>
          <cell r="M2262">
            <v>29.39</v>
          </cell>
          <cell r="O2262">
            <v>1.82</v>
          </cell>
          <cell r="R2262">
            <v>441.59999999999997</v>
          </cell>
          <cell r="S2262">
            <v>88.17</v>
          </cell>
          <cell r="Y2262">
            <v>1653.3100000000002</v>
          </cell>
          <cell r="AB2262" t="str">
            <v>PL14434</v>
          </cell>
        </row>
        <row r="2263">
          <cell r="C2263" t="str">
            <v>HOSPITAL MESTRE VITALINO</v>
          </cell>
          <cell r="E2263" t="str">
            <v>VANESSA PRISCILA DA SILVA SOUZA</v>
          </cell>
          <cell r="F2263" t="str">
            <v>2 - Outros Profissionais da Saúde</v>
          </cell>
          <cell r="G2263" t="str">
            <v>223505</v>
          </cell>
          <cell r="H2263">
            <v>45474</v>
          </cell>
          <cell r="J2263">
            <v>423.16</v>
          </cell>
          <cell r="L2263">
            <v>95.865238095199999</v>
          </cell>
          <cell r="M2263">
            <v>4.1100000000000003</v>
          </cell>
          <cell r="O2263">
            <v>1.35</v>
          </cell>
          <cell r="R2263">
            <v>115.19999999999999</v>
          </cell>
          <cell r="S2263">
            <v>115.2</v>
          </cell>
          <cell r="Y2263">
            <v>972.42</v>
          </cell>
          <cell r="AB2263" t="str">
            <v>PL14434</v>
          </cell>
        </row>
        <row r="2264">
          <cell r="C2264" t="str">
            <v>HOSPITAL MESTRE VITALINO</v>
          </cell>
          <cell r="E2264" t="str">
            <v>VANESSA TAMYRIS PIMENTEL DE SOBRAL</v>
          </cell>
          <cell r="F2264" t="str">
            <v>2 - Outros Profissionais da Saúde</v>
          </cell>
          <cell r="G2264" t="str">
            <v>322205</v>
          </cell>
          <cell r="H2264">
            <v>45474</v>
          </cell>
          <cell r="J2264">
            <v>323.95</v>
          </cell>
          <cell r="O2264">
            <v>1.82</v>
          </cell>
          <cell r="Y2264">
            <v>1653.3100000000002</v>
          </cell>
          <cell r="AB2264" t="str">
            <v>PL14434</v>
          </cell>
        </row>
        <row r="2265">
          <cell r="C2265" t="str">
            <v>HOSPITAL MESTRE VITALINO</v>
          </cell>
          <cell r="E2265" t="str">
            <v>VANIA LIMA DE BRITO</v>
          </cell>
          <cell r="F2265" t="str">
            <v>2 - Outros Profissionais da Saúde</v>
          </cell>
          <cell r="G2265" t="str">
            <v>223505</v>
          </cell>
          <cell r="H2265">
            <v>45474</v>
          </cell>
          <cell r="J2265">
            <v>426.34</v>
          </cell>
          <cell r="L2265">
            <v>95.865238095199999</v>
          </cell>
          <cell r="M2265">
            <v>4.1100000000000003</v>
          </cell>
          <cell r="O2265">
            <v>1.35</v>
          </cell>
          <cell r="Y2265">
            <v>972.42</v>
          </cell>
          <cell r="AB2265" t="str">
            <v>PL14434</v>
          </cell>
        </row>
        <row r="2266">
          <cell r="C2266" t="str">
            <v>HOSPITAL MESTRE VITALINO</v>
          </cell>
          <cell r="E2266" t="str">
            <v>VANIELY CUNHA DE SOUSA</v>
          </cell>
          <cell r="F2266" t="str">
            <v>2 - Outros Profissionais da Saúde</v>
          </cell>
          <cell r="G2266" t="str">
            <v>223605</v>
          </cell>
          <cell r="H2266">
            <v>45474</v>
          </cell>
          <cell r="J2266">
            <v>267.45999999999998</v>
          </cell>
          <cell r="L2266">
            <v>95.865238095199999</v>
          </cell>
          <cell r="M2266">
            <v>3.68</v>
          </cell>
          <cell r="O2266">
            <v>1.35</v>
          </cell>
        </row>
        <row r="2267">
          <cell r="C2267" t="str">
            <v>HOSPITAL MESTRE VITALINO</v>
          </cell>
          <cell r="E2267" t="str">
            <v>VEITIHAN MAHARA OLIVEIRA DA SILVA</v>
          </cell>
          <cell r="F2267" t="str">
            <v>2 - Outros Profissionais da Saúde</v>
          </cell>
          <cell r="G2267" t="str">
            <v>223505</v>
          </cell>
          <cell r="H2267">
            <v>45474</v>
          </cell>
          <cell r="J2267">
            <v>516.11</v>
          </cell>
          <cell r="L2267">
            <v>95.865238095199999</v>
          </cell>
          <cell r="M2267">
            <v>0</v>
          </cell>
          <cell r="O2267">
            <v>1.35</v>
          </cell>
          <cell r="Y2267">
            <v>1130.8899999999999</v>
          </cell>
          <cell r="AB2267" t="str">
            <v>PL14434</v>
          </cell>
        </row>
        <row r="2268">
          <cell r="C2268" t="str">
            <v>HOSPITAL MESTRE VITALINO</v>
          </cell>
          <cell r="E2268" t="str">
            <v>VERA LUCIA PAIXAO SILVA</v>
          </cell>
          <cell r="F2268" t="str">
            <v>3 - Administrativo</v>
          </cell>
          <cell r="G2268" t="str">
            <v>513505</v>
          </cell>
          <cell r="H2268">
            <v>45474</v>
          </cell>
          <cell r="J2268">
            <v>141.15</v>
          </cell>
          <cell r="L2268">
            <v>95.865238095199999</v>
          </cell>
          <cell r="M2268">
            <v>28.24</v>
          </cell>
          <cell r="O2268">
            <v>1.82</v>
          </cell>
          <cell r="R2268">
            <v>307.2</v>
          </cell>
          <cell r="S2268">
            <v>84.72</v>
          </cell>
        </row>
        <row r="2269">
          <cell r="C2269" t="str">
            <v>HOSPITAL MESTRE VITALINO</v>
          </cell>
          <cell r="E2269" t="str">
            <v>VERICIA DE ALMEIDA SILVA</v>
          </cell>
          <cell r="F2269" t="str">
            <v>2 - Outros Profissionais da Saúde</v>
          </cell>
          <cell r="G2269" t="str">
            <v>322205</v>
          </cell>
          <cell r="H2269">
            <v>45474</v>
          </cell>
          <cell r="J2269">
            <v>300.39</v>
          </cell>
          <cell r="L2269">
            <v>95.865238095199999</v>
          </cell>
          <cell r="M2269">
            <v>29.39</v>
          </cell>
          <cell r="O2269">
            <v>1.82</v>
          </cell>
          <cell r="U2269">
            <v>77.55</v>
          </cell>
          <cell r="X2269" t="str">
            <v>AUX. CRECHE I</v>
          </cell>
          <cell r="Y2269">
            <v>1653.3100000000002</v>
          </cell>
          <cell r="AB2269" t="str">
            <v>PL14434</v>
          </cell>
        </row>
        <row r="2270">
          <cell r="C2270" t="str">
            <v>HOSPITAL MESTRE VITALINO</v>
          </cell>
          <cell r="E2270" t="str">
            <v>VERONICA LEONARDO DOS SANTOS</v>
          </cell>
          <cell r="F2270" t="str">
            <v>2 - Outros Profissionais da Saúde</v>
          </cell>
          <cell r="G2270" t="str">
            <v>322205</v>
          </cell>
          <cell r="H2270">
            <v>45474</v>
          </cell>
          <cell r="J2270">
            <v>320.93</v>
          </cell>
          <cell r="O2270">
            <v>1.82</v>
          </cell>
          <cell r="Y2270">
            <v>1653.3100000000002</v>
          </cell>
          <cell r="AB2270" t="str">
            <v>PL14434</v>
          </cell>
        </row>
        <row r="2271">
          <cell r="C2271" t="str">
            <v>HOSPITAL MESTRE VITALINO</v>
          </cell>
          <cell r="E2271" t="str">
            <v>VERONICA MARIA DE FREITAS</v>
          </cell>
          <cell r="F2271" t="str">
            <v>2 - Outros Profissionais da Saúde</v>
          </cell>
          <cell r="G2271" t="str">
            <v>322205</v>
          </cell>
          <cell r="H2271">
            <v>45474</v>
          </cell>
          <cell r="J2271">
            <v>298.91000000000003</v>
          </cell>
          <cell r="L2271">
            <v>95.865238095199999</v>
          </cell>
          <cell r="M2271">
            <v>24.49</v>
          </cell>
          <cell r="O2271">
            <v>1.82</v>
          </cell>
          <cell r="Y2271">
            <v>1653.3100000000002</v>
          </cell>
          <cell r="AB2271" t="str">
            <v>PL14434</v>
          </cell>
        </row>
        <row r="2272">
          <cell r="C2272" t="str">
            <v>HOSPITAL MESTRE VITALINO</v>
          </cell>
          <cell r="E2272" t="str">
            <v>VERONICA VALERIA TEIXEIRA DA SILVA</v>
          </cell>
          <cell r="F2272" t="str">
            <v>3 - Administrativo</v>
          </cell>
          <cell r="G2272" t="str">
            <v>763305</v>
          </cell>
          <cell r="H2272">
            <v>45474</v>
          </cell>
          <cell r="J2272">
            <v>181.67</v>
          </cell>
          <cell r="L2272">
            <v>95.865238095199999</v>
          </cell>
          <cell r="M2272">
            <v>0</v>
          </cell>
          <cell r="O2272">
            <v>1.82</v>
          </cell>
        </row>
        <row r="2273">
          <cell r="C2273" t="str">
            <v>HOSPITAL MESTRE VITALINO</v>
          </cell>
          <cell r="E2273" t="str">
            <v>VERUALDO RODRIGUES DA SILVA</v>
          </cell>
          <cell r="F2273" t="str">
            <v>3 - Administrativo</v>
          </cell>
          <cell r="G2273" t="str">
            <v>312105</v>
          </cell>
          <cell r="H2273">
            <v>45474</v>
          </cell>
          <cell r="J2273">
            <v>185.05</v>
          </cell>
          <cell r="L2273">
            <v>95.865238095199999</v>
          </cell>
          <cell r="M2273">
            <v>35.799999999999997</v>
          </cell>
          <cell r="O2273">
            <v>1.82</v>
          </cell>
          <cell r="U2273">
            <v>51.98</v>
          </cell>
          <cell r="X2273" t="str">
            <v>AUX DE FERRAMENTA</v>
          </cell>
        </row>
        <row r="2274">
          <cell r="C2274" t="str">
            <v>HOSPITAL MESTRE VITALINO</v>
          </cell>
          <cell r="E2274" t="str">
            <v>VICTOR HUGO SILVA OLIVARES</v>
          </cell>
          <cell r="F2274" t="str">
            <v>3 - Administrativo</v>
          </cell>
          <cell r="G2274" t="str">
            <v>521130</v>
          </cell>
          <cell r="H2274">
            <v>45474</v>
          </cell>
          <cell r="J2274">
            <v>201.56</v>
          </cell>
          <cell r="O2274">
            <v>1.82</v>
          </cell>
        </row>
        <row r="2275">
          <cell r="C2275" t="str">
            <v>HOSPITAL MESTRE VITALINO</v>
          </cell>
          <cell r="E2275" t="str">
            <v>VICTOR LEITE TEIXEIRA</v>
          </cell>
          <cell r="F2275" t="str">
            <v>1 - Médico</v>
          </cell>
          <cell r="G2275" t="str">
            <v>225124</v>
          </cell>
          <cell r="H2275">
            <v>45474</v>
          </cell>
          <cell r="J2275">
            <v>1344.97</v>
          </cell>
          <cell r="L2275">
            <v>95.865238095199999</v>
          </cell>
          <cell r="M2275">
            <v>4.24</v>
          </cell>
          <cell r="O2275">
            <v>5.77</v>
          </cell>
          <cell r="P2275">
            <v>1.23</v>
          </cell>
        </row>
        <row r="2276">
          <cell r="C2276" t="str">
            <v>HOSPITAL MESTRE VITALINO</v>
          </cell>
          <cell r="E2276" t="str">
            <v>VICTOR MELO FRANCA CAMPOS</v>
          </cell>
          <cell r="F2276" t="str">
            <v>1 - Médico</v>
          </cell>
          <cell r="G2276" t="str">
            <v>225225</v>
          </cell>
          <cell r="H2276">
            <v>45474</v>
          </cell>
          <cell r="J2276">
            <v>1089.7</v>
          </cell>
          <cell r="L2276">
            <v>95.865238095199999</v>
          </cell>
          <cell r="M2276">
            <v>4.24</v>
          </cell>
          <cell r="O2276">
            <v>5.77</v>
          </cell>
          <cell r="P2276">
            <v>1.23</v>
          </cell>
        </row>
        <row r="2277">
          <cell r="C2277" t="str">
            <v>HOSPITAL MESTRE VITALINO</v>
          </cell>
          <cell r="E2277" t="str">
            <v>VICTOR REGIS CAROCA</v>
          </cell>
          <cell r="F2277" t="str">
            <v>1 - Médico</v>
          </cell>
          <cell r="G2277" t="str">
            <v>225150</v>
          </cell>
          <cell r="H2277">
            <v>45474</v>
          </cell>
          <cell r="J2277">
            <v>901.24</v>
          </cell>
          <cell r="L2277">
            <v>95.865238095199999</v>
          </cell>
          <cell r="M2277">
            <v>4.24</v>
          </cell>
          <cell r="O2277">
            <v>5.77</v>
          </cell>
          <cell r="P2277">
            <v>1.23</v>
          </cell>
        </row>
        <row r="2278">
          <cell r="C2278" t="str">
            <v>HOSPITAL MESTRE VITALINO</v>
          </cell>
          <cell r="E2278" t="str">
            <v>VICTORIA ARIELL ALMEIDA DA SILVA</v>
          </cell>
          <cell r="F2278" t="str">
            <v>2 - Outros Profissionais da Saúde</v>
          </cell>
          <cell r="G2278" t="str">
            <v>322205</v>
          </cell>
          <cell r="H2278">
            <v>45474</v>
          </cell>
          <cell r="J2278">
            <v>304.89</v>
          </cell>
          <cell r="L2278">
            <v>95.865238095199999</v>
          </cell>
          <cell r="M2278">
            <v>28.41</v>
          </cell>
          <cell r="O2278">
            <v>1.82</v>
          </cell>
          <cell r="U2278">
            <v>74.97</v>
          </cell>
          <cell r="X2278" t="str">
            <v>AUX. CRECHE I</v>
          </cell>
          <cell r="Y2278">
            <v>1653.3100000000002</v>
          </cell>
          <cell r="AB2278" t="str">
            <v>PL14434</v>
          </cell>
        </row>
        <row r="2279">
          <cell r="C2279" t="str">
            <v>HOSPITAL MESTRE VITALINO</v>
          </cell>
          <cell r="E2279" t="str">
            <v>VICTORIA FERNANDA PEREIRA DE LIMA</v>
          </cell>
          <cell r="F2279" t="str">
            <v>3 - Administrativo</v>
          </cell>
          <cell r="G2279" t="str">
            <v>521130</v>
          </cell>
          <cell r="H2279">
            <v>45474</v>
          </cell>
          <cell r="J2279">
            <v>169.04</v>
          </cell>
          <cell r="O2279">
            <v>1.82</v>
          </cell>
        </row>
        <row r="2280">
          <cell r="C2280" t="str">
            <v>HOSPITAL MESTRE VITALINO</v>
          </cell>
          <cell r="E2280" t="str">
            <v>VILMA MARIA XAVIER DA SILVA DE ALMEIDA</v>
          </cell>
          <cell r="F2280" t="str">
            <v>3 - Administrativo</v>
          </cell>
          <cell r="G2280" t="str">
            <v>763305</v>
          </cell>
          <cell r="H2280">
            <v>45474</v>
          </cell>
          <cell r="J2280">
            <v>182.86</v>
          </cell>
          <cell r="O2280">
            <v>1.82</v>
          </cell>
        </row>
        <row r="2281">
          <cell r="C2281" t="str">
            <v>HOSPITAL MESTRE VITALINO</v>
          </cell>
          <cell r="E2281" t="str">
            <v>VINNICIUS GALVAO FERREIRA</v>
          </cell>
          <cell r="F2281" t="str">
            <v>3 - Administrativo</v>
          </cell>
          <cell r="G2281" t="str">
            <v>413110</v>
          </cell>
          <cell r="H2281">
            <v>45474</v>
          </cell>
          <cell r="J2281">
            <v>173.05</v>
          </cell>
          <cell r="O2281">
            <v>1.82</v>
          </cell>
          <cell r="R2281">
            <v>441.59999999999997</v>
          </cell>
          <cell r="S2281">
            <v>87.97</v>
          </cell>
        </row>
        <row r="2282">
          <cell r="C2282" t="str">
            <v>HOSPITAL MESTRE VITALINO</v>
          </cell>
          <cell r="E2282" t="str">
            <v>VIOLETA CANEJO ROSSE</v>
          </cell>
          <cell r="F2282" t="str">
            <v>1 - Médico</v>
          </cell>
          <cell r="G2282" t="str">
            <v>225125</v>
          </cell>
          <cell r="H2282">
            <v>45474</v>
          </cell>
          <cell r="J2282">
            <v>944.73</v>
          </cell>
          <cell r="O2282">
            <v>5.77</v>
          </cell>
          <cell r="P2282">
            <v>1.23</v>
          </cell>
        </row>
        <row r="2283">
          <cell r="C2283" t="str">
            <v>HOSPITAL MESTRE VITALINO</v>
          </cell>
          <cell r="E2283" t="str">
            <v>VITOR BEZERRA DE MELO</v>
          </cell>
          <cell r="F2283" t="str">
            <v>1 - Médico</v>
          </cell>
          <cell r="G2283" t="str">
            <v>225225</v>
          </cell>
          <cell r="H2283">
            <v>45474</v>
          </cell>
          <cell r="J2283">
            <v>2007.13</v>
          </cell>
          <cell r="L2283">
            <v>95.865238095199999</v>
          </cell>
          <cell r="M2283">
            <v>4.24</v>
          </cell>
          <cell r="O2283">
            <v>5.77</v>
          </cell>
          <cell r="P2283">
            <v>1.23</v>
          </cell>
        </row>
        <row r="2284">
          <cell r="C2284" t="str">
            <v>HOSPITAL MESTRE VITALINO</v>
          </cell>
          <cell r="E2284" t="str">
            <v>VITORIA GONCALVES DOS SANTOS</v>
          </cell>
          <cell r="F2284" t="str">
            <v>2 - Outros Profissionais da Saúde</v>
          </cell>
          <cell r="G2284" t="str">
            <v>223810</v>
          </cell>
          <cell r="H2284">
            <v>45474</v>
          </cell>
          <cell r="J2284">
            <v>285.27</v>
          </cell>
          <cell r="L2284">
            <v>95.865238095199999</v>
          </cell>
          <cell r="M2284">
            <v>0</v>
          </cell>
          <cell r="O2284">
            <v>1.82</v>
          </cell>
        </row>
        <row r="2285">
          <cell r="C2285" t="str">
            <v>HOSPITAL MESTRE VITALINO</v>
          </cell>
          <cell r="E2285" t="str">
            <v>VITORIA PATRICIA MIGUEL DA SILVA</v>
          </cell>
          <cell r="F2285" t="str">
            <v>2 - Outros Profissionais da Saúde</v>
          </cell>
          <cell r="G2285" t="str">
            <v>322205</v>
          </cell>
          <cell r="H2285">
            <v>45474</v>
          </cell>
          <cell r="J2285">
            <v>289.01</v>
          </cell>
          <cell r="L2285">
            <v>95.865238095199999</v>
          </cell>
          <cell r="M2285">
            <v>28.41</v>
          </cell>
          <cell r="O2285">
            <v>1.82</v>
          </cell>
          <cell r="R2285">
            <v>153.6</v>
          </cell>
          <cell r="S2285">
            <v>88.17</v>
          </cell>
          <cell r="Y2285">
            <v>1653.3100000000002</v>
          </cell>
          <cell r="AB2285" t="str">
            <v>PL14434</v>
          </cell>
        </row>
        <row r="2286">
          <cell r="C2286" t="str">
            <v>HOSPITAL MESTRE VITALINO</v>
          </cell>
          <cell r="E2286" t="str">
            <v>VITORIA REGINA SILVA SANTOS</v>
          </cell>
          <cell r="F2286" t="str">
            <v>3 - Administrativo</v>
          </cell>
          <cell r="G2286" t="str">
            <v>521130</v>
          </cell>
          <cell r="H2286">
            <v>45474</v>
          </cell>
          <cell r="J2286">
            <v>163.08000000000001</v>
          </cell>
          <cell r="L2286">
            <v>95.865238095199999</v>
          </cell>
          <cell r="M2286">
            <v>27.3</v>
          </cell>
          <cell r="O2286">
            <v>1.82</v>
          </cell>
        </row>
        <row r="2287">
          <cell r="C2287" t="str">
            <v>HOSPITAL MESTRE VITALINO</v>
          </cell>
          <cell r="E2287" t="str">
            <v>VITORIA SUE HELLEM LINS DE ARAUJO PINHEIRO</v>
          </cell>
          <cell r="F2287" t="str">
            <v>2 - Outros Profissionais da Saúde</v>
          </cell>
          <cell r="G2287" t="str">
            <v>322205</v>
          </cell>
          <cell r="H2287">
            <v>45474</v>
          </cell>
          <cell r="J2287">
            <v>57.31</v>
          </cell>
          <cell r="L2287">
            <v>95.865238095199999</v>
          </cell>
          <cell r="M2287">
            <v>0</v>
          </cell>
          <cell r="O2287">
            <v>1.82</v>
          </cell>
          <cell r="Y2287">
            <v>716.43000000000006</v>
          </cell>
          <cell r="AB2287" t="str">
            <v>PL14434</v>
          </cell>
        </row>
        <row r="2288">
          <cell r="C2288" t="str">
            <v>HOSPITAL MESTRE VITALINO</v>
          </cell>
          <cell r="E2288" t="str">
            <v>VIVIA DE AMORIM LIRA</v>
          </cell>
          <cell r="F2288" t="str">
            <v>2 - Outros Profissionais da Saúde</v>
          </cell>
          <cell r="G2288" t="str">
            <v>322205</v>
          </cell>
          <cell r="H2288">
            <v>45474</v>
          </cell>
          <cell r="J2288">
            <v>289.48</v>
          </cell>
          <cell r="O2288">
            <v>1.82</v>
          </cell>
          <cell r="Y2288">
            <v>1653.3100000000002</v>
          </cell>
          <cell r="AB2288" t="str">
            <v>PL14434</v>
          </cell>
        </row>
        <row r="2289">
          <cell r="C2289" t="str">
            <v>HOSPITAL MESTRE VITALINO</v>
          </cell>
          <cell r="E2289" t="str">
            <v>VIVIAN MARIA DE ASSIS MOURA SILVA</v>
          </cell>
          <cell r="F2289" t="str">
            <v>2 - Outros Profissionais da Saúde</v>
          </cell>
          <cell r="G2289" t="str">
            <v>322205</v>
          </cell>
          <cell r="H2289">
            <v>45474</v>
          </cell>
          <cell r="J2289">
            <v>286.25</v>
          </cell>
          <cell r="L2289">
            <v>95.865238095199999</v>
          </cell>
          <cell r="M2289">
            <v>29.39</v>
          </cell>
          <cell r="O2289">
            <v>1.82</v>
          </cell>
          <cell r="Y2289">
            <v>1653.3100000000002</v>
          </cell>
          <cell r="AB2289" t="str">
            <v>PL14434</v>
          </cell>
        </row>
        <row r="2290">
          <cell r="C2290" t="str">
            <v>HOSPITAL MESTRE VITALINO</v>
          </cell>
          <cell r="E2290" t="str">
            <v>VIVIANA ALEXANDRE DE LIMA MEDEIROS</v>
          </cell>
          <cell r="F2290" t="str">
            <v>2 - Outros Profissionais da Saúde</v>
          </cell>
          <cell r="G2290" t="str">
            <v>322205</v>
          </cell>
          <cell r="H2290">
            <v>45474</v>
          </cell>
          <cell r="J2290">
            <v>283.61</v>
          </cell>
          <cell r="L2290">
            <v>95.865238095199999</v>
          </cell>
          <cell r="M2290">
            <v>29.39</v>
          </cell>
          <cell r="O2290">
            <v>1.82</v>
          </cell>
          <cell r="Y2290">
            <v>1653.3100000000002</v>
          </cell>
          <cell r="AB2290" t="str">
            <v>PL14434</v>
          </cell>
        </row>
        <row r="2291">
          <cell r="C2291" t="str">
            <v>HOSPITAL MESTRE VITALINO</v>
          </cell>
          <cell r="E2291" t="str">
            <v>VIVIANA CIQUEIRA MONTEIRO</v>
          </cell>
          <cell r="F2291" t="str">
            <v>3 - Administrativo</v>
          </cell>
          <cell r="G2291" t="str">
            <v>513430</v>
          </cell>
          <cell r="H2291">
            <v>45474</v>
          </cell>
          <cell r="J2291">
            <v>65.87</v>
          </cell>
          <cell r="L2291">
            <v>95.865238095199999</v>
          </cell>
          <cell r="M2291">
            <v>13.18</v>
          </cell>
          <cell r="O2291">
            <v>1.82</v>
          </cell>
          <cell r="R2291">
            <v>76.8</v>
          </cell>
          <cell r="S2291">
            <v>76.8</v>
          </cell>
        </row>
        <row r="2292">
          <cell r="C2292" t="str">
            <v>HOSPITAL MESTRE VITALINO</v>
          </cell>
          <cell r="E2292" t="str">
            <v>VIVIANA DE ASSIS MOURA</v>
          </cell>
          <cell r="F2292" t="str">
            <v>2 - Outros Profissionais da Saúde</v>
          </cell>
          <cell r="G2292" t="str">
            <v>322205</v>
          </cell>
          <cell r="H2292">
            <v>45474</v>
          </cell>
          <cell r="J2292">
            <v>296.47000000000003</v>
          </cell>
          <cell r="L2292">
            <v>95.865238095199999</v>
          </cell>
          <cell r="M2292">
            <v>29.39</v>
          </cell>
          <cell r="O2292">
            <v>1.82</v>
          </cell>
          <cell r="Y2292">
            <v>1653.3100000000002</v>
          </cell>
          <cell r="AB2292" t="str">
            <v>PL14434</v>
          </cell>
        </row>
        <row r="2293">
          <cell r="C2293" t="str">
            <v>HOSPITAL MESTRE VITALINO</v>
          </cell>
          <cell r="E2293" t="str">
            <v>VIVIANE DA SILVA MATEUS</v>
          </cell>
          <cell r="F2293" t="str">
            <v>2 - Outros Profissionais da Saúde</v>
          </cell>
          <cell r="G2293" t="str">
            <v>322205</v>
          </cell>
          <cell r="H2293">
            <v>45474</v>
          </cell>
          <cell r="L2293">
            <v>95.865238095199999</v>
          </cell>
          <cell r="M2293">
            <v>0</v>
          </cell>
          <cell r="O2293">
            <v>1.82</v>
          </cell>
        </row>
        <row r="2294">
          <cell r="C2294" t="str">
            <v>HOSPITAL MESTRE VITALINO</v>
          </cell>
          <cell r="E2294" t="str">
            <v>VIVIANE MARIA DE LIMA</v>
          </cell>
          <cell r="F2294" t="str">
            <v>2 - Outros Profissionais da Saúde</v>
          </cell>
          <cell r="G2294" t="str">
            <v>322205</v>
          </cell>
          <cell r="H2294">
            <v>45474</v>
          </cell>
          <cell r="J2294">
            <v>306.79000000000002</v>
          </cell>
          <cell r="O2294">
            <v>1.82</v>
          </cell>
          <cell r="Y2294">
            <v>1653.3100000000002</v>
          </cell>
          <cell r="AB2294" t="str">
            <v>PL14434</v>
          </cell>
        </row>
        <row r="2295">
          <cell r="C2295" t="str">
            <v>HOSPITAL MESTRE VITALINO</v>
          </cell>
          <cell r="E2295" t="str">
            <v>VIVIANE MARIA DOS SANTOS SILVA</v>
          </cell>
          <cell r="F2295" t="str">
            <v>2 - Outros Profissionais da Saúde</v>
          </cell>
          <cell r="G2295" t="str">
            <v>322205</v>
          </cell>
          <cell r="H2295">
            <v>45474</v>
          </cell>
          <cell r="J2295">
            <v>266.13</v>
          </cell>
          <cell r="O2295">
            <v>1.82</v>
          </cell>
          <cell r="R2295">
            <v>307.2</v>
          </cell>
          <cell r="S2295">
            <v>88.17</v>
          </cell>
          <cell r="Y2295">
            <v>1653.3100000000002</v>
          </cell>
          <cell r="AB2295" t="str">
            <v>PL14434</v>
          </cell>
        </row>
        <row r="2296">
          <cell r="C2296" t="str">
            <v>HOSPITAL MESTRE VITALINO</v>
          </cell>
          <cell r="E2296" t="str">
            <v>VIVIANE SOUZA DA SILVA</v>
          </cell>
          <cell r="F2296" t="str">
            <v>2 - Outros Profissionais da Saúde</v>
          </cell>
          <cell r="G2296" t="str">
            <v>322205</v>
          </cell>
          <cell r="H2296">
            <v>45474</v>
          </cell>
          <cell r="J2296">
            <v>288.61</v>
          </cell>
          <cell r="L2296">
            <v>95.865238095199999</v>
          </cell>
          <cell r="M2296">
            <v>27.43</v>
          </cell>
          <cell r="O2296">
            <v>1.82</v>
          </cell>
          <cell r="R2296">
            <v>153.6</v>
          </cell>
          <cell r="S2296">
            <v>88.17</v>
          </cell>
          <cell r="Y2296">
            <v>1653.3100000000002</v>
          </cell>
          <cell r="AB2296" t="str">
            <v>PL14434</v>
          </cell>
        </row>
        <row r="2297">
          <cell r="C2297" t="str">
            <v>HOSPITAL MESTRE VITALINO</v>
          </cell>
          <cell r="E2297" t="str">
            <v>VIVIANE VIANA DUDA ARRUDA</v>
          </cell>
          <cell r="F2297" t="str">
            <v>2 - Outros Profissionais da Saúde</v>
          </cell>
          <cell r="G2297" t="str">
            <v>223505</v>
          </cell>
          <cell r="H2297">
            <v>45474</v>
          </cell>
          <cell r="J2297">
            <v>412.83</v>
          </cell>
          <cell r="L2297">
            <v>95.865238095199999</v>
          </cell>
          <cell r="M2297">
            <v>3.56</v>
          </cell>
          <cell r="O2297">
            <v>1.35</v>
          </cell>
          <cell r="Y2297">
            <v>972.42</v>
          </cell>
          <cell r="AB2297" t="str">
            <v>PL14434</v>
          </cell>
        </row>
        <row r="2298">
          <cell r="C2298" t="str">
            <v>HOSPITAL MESTRE VITALINO</v>
          </cell>
          <cell r="E2298" t="str">
            <v>VIVIANY VILA NOVA FERREIRA</v>
          </cell>
          <cell r="F2298" t="str">
            <v>3 - Administrativo</v>
          </cell>
          <cell r="G2298" t="str">
            <v>513505</v>
          </cell>
          <cell r="H2298">
            <v>45474</v>
          </cell>
          <cell r="J2298">
            <v>141.15</v>
          </cell>
          <cell r="L2298">
            <v>95.865238095199999</v>
          </cell>
          <cell r="M2298">
            <v>28.24</v>
          </cell>
          <cell r="O2298">
            <v>1.82</v>
          </cell>
          <cell r="R2298">
            <v>441.59999999999997</v>
          </cell>
          <cell r="S2298">
            <v>84.72</v>
          </cell>
        </row>
        <row r="2299">
          <cell r="C2299" t="str">
            <v>HOSPITAL MESTRE VITALINO</v>
          </cell>
          <cell r="E2299" t="str">
            <v>WALDENIO SOARES DA SILVA JUNIOR</v>
          </cell>
          <cell r="F2299" t="str">
            <v>1 - Médico</v>
          </cell>
          <cell r="G2299" t="str">
            <v>225103</v>
          </cell>
          <cell r="H2299">
            <v>45474</v>
          </cell>
          <cell r="J2299">
            <v>901.24</v>
          </cell>
          <cell r="L2299">
            <v>95.865238095199999</v>
          </cell>
          <cell r="M2299">
            <v>4.24</v>
          </cell>
          <cell r="O2299">
            <v>5.77</v>
          </cell>
          <cell r="P2299">
            <v>1.23</v>
          </cell>
        </row>
        <row r="2300">
          <cell r="C2300" t="str">
            <v>HOSPITAL MESTRE VITALINO</v>
          </cell>
          <cell r="E2300" t="str">
            <v>WALDENY MARIA DA SILVA</v>
          </cell>
          <cell r="F2300" t="str">
            <v>2 - Outros Profissionais da Saúde</v>
          </cell>
          <cell r="G2300" t="str">
            <v>223505</v>
          </cell>
          <cell r="H2300">
            <v>45474</v>
          </cell>
          <cell r="J2300">
            <v>418.32</v>
          </cell>
          <cell r="L2300">
            <v>95.865238095199999</v>
          </cell>
          <cell r="M2300">
            <v>4.1100000000000003</v>
          </cell>
          <cell r="O2300">
            <v>1.35</v>
          </cell>
          <cell r="Y2300">
            <v>972.42</v>
          </cell>
          <cell r="AB2300" t="str">
            <v>PL14434</v>
          </cell>
        </row>
        <row r="2301">
          <cell r="C2301" t="str">
            <v>HOSPITAL MESTRE VITALINO</v>
          </cell>
          <cell r="E2301" t="str">
            <v>WALISSON CESARIO DOS SANTOS</v>
          </cell>
          <cell r="F2301" t="str">
            <v>3 - Administrativo</v>
          </cell>
          <cell r="G2301" t="str">
            <v>515110</v>
          </cell>
          <cell r="H2301">
            <v>45474</v>
          </cell>
          <cell r="L2301">
            <v>95.865238095199999</v>
          </cell>
          <cell r="M2301">
            <v>0</v>
          </cell>
          <cell r="O2301">
            <v>1.82</v>
          </cell>
        </row>
        <row r="2302">
          <cell r="C2302" t="str">
            <v>HOSPITAL MESTRE VITALINO</v>
          </cell>
          <cell r="E2302" t="str">
            <v>WALKIRIA TAYNA MORAES TEIXEIRA BASTOS</v>
          </cell>
          <cell r="F2302" t="str">
            <v>2 - Outros Profissionais da Saúde</v>
          </cell>
          <cell r="G2302" t="str">
            <v>324205</v>
          </cell>
          <cell r="H2302">
            <v>45474</v>
          </cell>
          <cell r="J2302">
            <v>181.24</v>
          </cell>
          <cell r="O2302">
            <v>1.82</v>
          </cell>
        </row>
        <row r="2303">
          <cell r="C2303" t="str">
            <v>HOSPITAL MESTRE VITALINO</v>
          </cell>
          <cell r="E2303" t="str">
            <v>WALTER JEFFERSON DA SILVA</v>
          </cell>
          <cell r="F2303" t="str">
            <v>2 - Outros Profissionais da Saúde</v>
          </cell>
          <cell r="G2303" t="str">
            <v>322205</v>
          </cell>
          <cell r="H2303">
            <v>45474</v>
          </cell>
          <cell r="J2303">
            <v>293.52</v>
          </cell>
          <cell r="L2303">
            <v>95.865238095199999</v>
          </cell>
          <cell r="M2303">
            <v>29.39</v>
          </cell>
          <cell r="O2303">
            <v>1.82</v>
          </cell>
          <cell r="Y2303">
            <v>1653.3100000000002</v>
          </cell>
          <cell r="AB2303" t="str">
            <v>PL14434</v>
          </cell>
        </row>
        <row r="2304">
          <cell r="C2304" t="str">
            <v>HOSPITAL MESTRE VITALINO</v>
          </cell>
          <cell r="E2304" t="str">
            <v>WANDO GUILHERME ALCOFORADO SANTOS</v>
          </cell>
          <cell r="F2304" t="str">
            <v>3 - Administrativo</v>
          </cell>
          <cell r="G2304" t="str">
            <v>411010</v>
          </cell>
          <cell r="H2304">
            <v>45474</v>
          </cell>
          <cell r="J2304">
            <v>139.88</v>
          </cell>
          <cell r="L2304">
            <v>95.865238095199999</v>
          </cell>
          <cell r="M2304">
            <v>29.32</v>
          </cell>
          <cell r="O2304">
            <v>1.82</v>
          </cell>
        </row>
        <row r="2305">
          <cell r="C2305" t="str">
            <v>HOSPITAL MESTRE VITALINO</v>
          </cell>
          <cell r="E2305" t="str">
            <v>WANESSA BARROS DA SILVA</v>
          </cell>
          <cell r="F2305" t="str">
            <v>2 - Outros Profissionais da Saúde</v>
          </cell>
          <cell r="G2305" t="str">
            <v>223505</v>
          </cell>
          <cell r="H2305">
            <v>45474</v>
          </cell>
          <cell r="J2305">
            <v>398.88</v>
          </cell>
          <cell r="L2305">
            <v>95.865238095199999</v>
          </cell>
          <cell r="M2305">
            <v>4.1100000000000003</v>
          </cell>
          <cell r="O2305">
            <v>1.35</v>
          </cell>
          <cell r="Y2305">
            <v>972.42</v>
          </cell>
          <cell r="AB2305" t="str">
            <v>PL14434</v>
          </cell>
        </row>
        <row r="2306">
          <cell r="C2306" t="str">
            <v>HOSPITAL MESTRE VITALINO</v>
          </cell>
          <cell r="E2306" t="str">
            <v>WANESSA DE MELO SILVA</v>
          </cell>
          <cell r="F2306" t="str">
            <v>2 - Outros Profissionais da Saúde</v>
          </cell>
          <cell r="G2306" t="str">
            <v>251605</v>
          </cell>
          <cell r="H2306">
            <v>45474</v>
          </cell>
          <cell r="J2306">
            <v>216.98</v>
          </cell>
          <cell r="L2306">
            <v>95.865238095199999</v>
          </cell>
          <cell r="M2306">
            <v>47.84</v>
          </cell>
          <cell r="O2306">
            <v>1.82</v>
          </cell>
        </row>
        <row r="2307">
          <cell r="C2307" t="str">
            <v>HOSPITAL MESTRE VITALINO</v>
          </cell>
          <cell r="E2307" t="str">
            <v>WANESSA MARIA TENORIO DOS SANTOS</v>
          </cell>
          <cell r="F2307" t="str">
            <v>2 - Outros Profissionais da Saúde</v>
          </cell>
          <cell r="G2307" t="str">
            <v>223605</v>
          </cell>
          <cell r="H2307">
            <v>45474</v>
          </cell>
          <cell r="J2307">
            <v>274.85000000000002</v>
          </cell>
          <cell r="L2307">
            <v>95.865238095199999</v>
          </cell>
          <cell r="M2307">
            <v>3.68</v>
          </cell>
          <cell r="O2307">
            <v>1.35</v>
          </cell>
        </row>
        <row r="2308">
          <cell r="C2308" t="str">
            <v>HOSPITAL MESTRE VITALINO</v>
          </cell>
          <cell r="E2308" t="str">
            <v>WEDJA KARLA DA SILVA ALVES</v>
          </cell>
          <cell r="F2308" t="str">
            <v>2 - Outros Profissionais da Saúde</v>
          </cell>
          <cell r="G2308" t="str">
            <v>223505</v>
          </cell>
          <cell r="H2308">
            <v>45474</v>
          </cell>
          <cell r="J2308">
            <v>319.5</v>
          </cell>
          <cell r="L2308">
            <v>95.865238095199999</v>
          </cell>
          <cell r="M2308">
            <v>3.42</v>
          </cell>
          <cell r="O2308">
            <v>1.35</v>
          </cell>
          <cell r="U2308">
            <v>120.26</v>
          </cell>
          <cell r="X2308" t="str">
            <v>AUX. CRECHE I</v>
          </cell>
        </row>
        <row r="2309">
          <cell r="C2309" t="str">
            <v>HOSPITAL MESTRE VITALINO</v>
          </cell>
          <cell r="E2309" t="str">
            <v>WEDJA MARIA DA SILVA</v>
          </cell>
          <cell r="F2309" t="str">
            <v>2 - Outros Profissionais da Saúde</v>
          </cell>
          <cell r="G2309" t="str">
            <v>322205</v>
          </cell>
          <cell r="H2309">
            <v>45474</v>
          </cell>
          <cell r="J2309">
            <v>285.12</v>
          </cell>
          <cell r="L2309">
            <v>95.865238095199999</v>
          </cell>
          <cell r="M2309">
            <v>25.47</v>
          </cell>
          <cell r="O2309">
            <v>1.82</v>
          </cell>
          <cell r="Y2309">
            <v>1653.3100000000002</v>
          </cell>
          <cell r="AB2309" t="str">
            <v>PL14434</v>
          </cell>
        </row>
        <row r="2310">
          <cell r="C2310" t="str">
            <v>HOSPITAL MESTRE VITALINO</v>
          </cell>
          <cell r="E2310" t="str">
            <v>WEDLA DEIZIANE DA SILVA FIRMINO</v>
          </cell>
          <cell r="F2310" t="str">
            <v>3 - Administrativo</v>
          </cell>
          <cell r="G2310" t="str">
            <v>411010</v>
          </cell>
          <cell r="H2310">
            <v>45474</v>
          </cell>
          <cell r="J2310">
            <v>145.75</v>
          </cell>
          <cell r="O2310">
            <v>1.82</v>
          </cell>
        </row>
        <row r="2311">
          <cell r="C2311" t="str">
            <v>HOSPITAL MESTRE VITALINO</v>
          </cell>
          <cell r="E2311" t="str">
            <v>WEDMERY MIRON PEREIRA</v>
          </cell>
          <cell r="F2311" t="str">
            <v>2 - Outros Profissionais da Saúde</v>
          </cell>
          <cell r="G2311" t="str">
            <v>322205</v>
          </cell>
          <cell r="H2311">
            <v>45474</v>
          </cell>
          <cell r="J2311">
            <v>305.5</v>
          </cell>
          <cell r="L2311">
            <v>95.865238095199999</v>
          </cell>
          <cell r="M2311">
            <v>29.39</v>
          </cell>
          <cell r="O2311">
            <v>1.82</v>
          </cell>
          <cell r="R2311">
            <v>307.2</v>
          </cell>
          <cell r="S2311">
            <v>88.17</v>
          </cell>
          <cell r="Y2311">
            <v>1653.3100000000002</v>
          </cell>
          <cell r="AB2311" t="str">
            <v>PL14434</v>
          </cell>
        </row>
        <row r="2312">
          <cell r="C2312" t="str">
            <v>HOSPITAL MESTRE VITALINO</v>
          </cell>
          <cell r="E2312" t="str">
            <v>WEDNA MARIA SOUZA DA SILVA</v>
          </cell>
          <cell r="F2312" t="str">
            <v>2 - Outros Profissionais da Saúde</v>
          </cell>
          <cell r="G2312" t="str">
            <v>322205</v>
          </cell>
          <cell r="H2312">
            <v>45474</v>
          </cell>
          <cell r="J2312">
            <v>290.26</v>
          </cell>
          <cell r="L2312">
            <v>95.865238095199999</v>
          </cell>
          <cell r="M2312">
            <v>29.39</v>
          </cell>
          <cell r="O2312">
            <v>1.82</v>
          </cell>
          <cell r="U2312">
            <v>77.55</v>
          </cell>
          <cell r="X2312" t="str">
            <v>AUX. CRECHE I</v>
          </cell>
          <cell r="Y2312">
            <v>1653.3100000000002</v>
          </cell>
          <cell r="AB2312" t="str">
            <v>PL14434</v>
          </cell>
        </row>
        <row r="2313">
          <cell r="C2313" t="str">
            <v>HOSPITAL MESTRE VITALINO</v>
          </cell>
          <cell r="E2313" t="str">
            <v>WEDSON CARLOS SOARES DE LIMA</v>
          </cell>
          <cell r="F2313" t="str">
            <v>2 - Outros Profissionais da Saúde</v>
          </cell>
          <cell r="G2313" t="str">
            <v>322205</v>
          </cell>
          <cell r="H2313">
            <v>45474</v>
          </cell>
          <cell r="J2313">
            <v>316.27</v>
          </cell>
          <cell r="L2313">
            <v>95.865238095199999</v>
          </cell>
          <cell r="M2313">
            <v>29.39</v>
          </cell>
          <cell r="O2313">
            <v>1.82</v>
          </cell>
          <cell r="Y2313">
            <v>1653.3100000000002</v>
          </cell>
          <cell r="AB2313" t="str">
            <v>PL14434</v>
          </cell>
        </row>
        <row r="2314">
          <cell r="C2314" t="str">
            <v>HOSPITAL MESTRE VITALINO</v>
          </cell>
          <cell r="E2314" t="str">
            <v>WEIDNA RAIANE DA SILVA</v>
          </cell>
          <cell r="F2314" t="str">
            <v>2 - Outros Profissionais da Saúde</v>
          </cell>
          <cell r="G2314" t="str">
            <v>322205</v>
          </cell>
          <cell r="H2314">
            <v>45474</v>
          </cell>
          <cell r="J2314">
            <v>316.74</v>
          </cell>
          <cell r="L2314">
            <v>95.865238095199999</v>
          </cell>
          <cell r="M2314">
            <v>29.39</v>
          </cell>
          <cell r="O2314">
            <v>1.82</v>
          </cell>
          <cell r="Y2314">
            <v>1653.3100000000002</v>
          </cell>
          <cell r="AB2314" t="str">
            <v>PL14434</v>
          </cell>
        </row>
        <row r="2315">
          <cell r="C2315" t="str">
            <v>HOSPITAL MESTRE VITALINO</v>
          </cell>
          <cell r="E2315" t="str">
            <v>WEMERSON SOBRAL TAVARES DA SILVA</v>
          </cell>
          <cell r="F2315" t="str">
            <v>3 - Administrativo</v>
          </cell>
          <cell r="G2315" t="str">
            <v>411010</v>
          </cell>
          <cell r="H2315">
            <v>45474</v>
          </cell>
          <cell r="J2315">
            <v>119.02</v>
          </cell>
          <cell r="L2315">
            <v>95.865238095199999</v>
          </cell>
          <cell r="M2315">
            <v>20.53</v>
          </cell>
          <cell r="O2315">
            <v>1.82</v>
          </cell>
        </row>
        <row r="2316">
          <cell r="C2316" t="str">
            <v>HOSPITAL MESTRE VITALINO</v>
          </cell>
          <cell r="E2316" t="str">
            <v>WENDYZA PRISCYLA DE CARVALHO VASCONCELOS</v>
          </cell>
          <cell r="F2316" t="str">
            <v>2 - Outros Profissionais da Saúde</v>
          </cell>
          <cell r="G2316" t="str">
            <v>223505</v>
          </cell>
          <cell r="H2316">
            <v>45474</v>
          </cell>
          <cell r="J2316">
            <v>433.37</v>
          </cell>
          <cell r="O2316">
            <v>1.35</v>
          </cell>
          <cell r="U2316">
            <v>120.26</v>
          </cell>
          <cell r="X2316" t="str">
            <v>AUX. CRECHE I</v>
          </cell>
          <cell r="Y2316">
            <v>972.42</v>
          </cell>
          <cell r="AB2316" t="str">
            <v>PL14434</v>
          </cell>
        </row>
        <row r="2317">
          <cell r="C2317" t="str">
            <v>HOSPITAL MESTRE VITALINO</v>
          </cell>
          <cell r="E2317" t="str">
            <v>WERIQUESSON DAYVID FERREIRA DOS SANTOS</v>
          </cell>
          <cell r="F2317" t="str">
            <v>3 - Administrativo</v>
          </cell>
          <cell r="G2317" t="str">
            <v>514320</v>
          </cell>
          <cell r="H2317">
            <v>45474</v>
          </cell>
          <cell r="J2317">
            <v>142.26</v>
          </cell>
          <cell r="L2317">
            <v>95.865238095199999</v>
          </cell>
          <cell r="M2317">
            <v>28.24</v>
          </cell>
          <cell r="O2317">
            <v>1.82</v>
          </cell>
          <cell r="R2317">
            <v>307.2</v>
          </cell>
          <cell r="S2317">
            <v>84.72</v>
          </cell>
        </row>
        <row r="2318">
          <cell r="C2318" t="str">
            <v>HOSPITAL MESTRE VITALINO</v>
          </cell>
          <cell r="E2318" t="str">
            <v>WESLEY MATHEUS MENEZES SILVA</v>
          </cell>
          <cell r="F2318" t="str">
            <v>3 - Administrativo</v>
          </cell>
          <cell r="G2318" t="str">
            <v>514320</v>
          </cell>
          <cell r="H2318">
            <v>45474</v>
          </cell>
          <cell r="J2318">
            <v>190.92</v>
          </cell>
          <cell r="O2318">
            <v>1.82</v>
          </cell>
        </row>
        <row r="2319">
          <cell r="C2319" t="str">
            <v>HOSPITAL MESTRE VITALINO</v>
          </cell>
          <cell r="E2319" t="str">
            <v>WESLEY SILVA SEVERIANO TORRES</v>
          </cell>
          <cell r="F2319" t="str">
            <v>1 - Médico</v>
          </cell>
          <cell r="G2319" t="str">
            <v>225170</v>
          </cell>
          <cell r="H2319">
            <v>45474</v>
          </cell>
          <cell r="J2319">
            <v>992.29</v>
          </cell>
          <cell r="L2319">
            <v>95.865238095199999</v>
          </cell>
          <cell r="M2319">
            <v>4.24</v>
          </cell>
          <cell r="O2319">
            <v>5.77</v>
          </cell>
          <cell r="P2319">
            <v>1.23</v>
          </cell>
        </row>
        <row r="2320">
          <cell r="C2320" t="str">
            <v>HOSPITAL MESTRE VITALINO</v>
          </cell>
          <cell r="E2320" t="str">
            <v>WESLLEY JOSE NATHAN SOARES SILVA</v>
          </cell>
          <cell r="F2320" t="str">
            <v>3 - Administrativo</v>
          </cell>
          <cell r="G2320" t="str">
            <v>521130</v>
          </cell>
          <cell r="H2320">
            <v>45474</v>
          </cell>
          <cell r="J2320">
            <v>204.52</v>
          </cell>
          <cell r="L2320">
            <v>95.865238095199999</v>
          </cell>
          <cell r="M2320">
            <v>0</v>
          </cell>
          <cell r="O2320">
            <v>1.82</v>
          </cell>
        </row>
        <row r="2321">
          <cell r="C2321" t="str">
            <v>HOSPITAL MESTRE VITALINO</v>
          </cell>
          <cell r="E2321" t="str">
            <v>WILIANE SALES MONTEIRO</v>
          </cell>
          <cell r="F2321" t="str">
            <v>3 - Administrativo</v>
          </cell>
          <cell r="G2321" t="str">
            <v>223505</v>
          </cell>
          <cell r="H2321">
            <v>45474</v>
          </cell>
          <cell r="J2321">
            <v>379.47</v>
          </cell>
          <cell r="L2321">
            <v>95.865238095199999</v>
          </cell>
          <cell r="M2321">
            <v>3.7</v>
          </cell>
          <cell r="O2321">
            <v>1.35</v>
          </cell>
          <cell r="Y2321">
            <v>972.42</v>
          </cell>
          <cell r="AB2321" t="str">
            <v>PL14434</v>
          </cell>
        </row>
        <row r="2322">
          <cell r="C2322" t="str">
            <v>HOSPITAL MESTRE VITALINO</v>
          </cell>
          <cell r="E2322" t="str">
            <v>WILINELSON SANTOS DE OLIVEIRA</v>
          </cell>
          <cell r="F2322" t="str">
            <v>2 - Outros Profissionais da Saúde</v>
          </cell>
          <cell r="G2322" t="str">
            <v>322205</v>
          </cell>
          <cell r="H2322">
            <v>45474</v>
          </cell>
          <cell r="J2322">
            <v>326.55</v>
          </cell>
          <cell r="L2322">
            <v>95.865238095199999</v>
          </cell>
          <cell r="M2322">
            <v>29.39</v>
          </cell>
          <cell r="O2322">
            <v>1.82</v>
          </cell>
          <cell r="R2322">
            <v>153.6</v>
          </cell>
          <cell r="S2322">
            <v>88.17</v>
          </cell>
          <cell r="Y2322">
            <v>1653.3100000000002</v>
          </cell>
          <cell r="AB2322" t="str">
            <v>PL14434</v>
          </cell>
        </row>
        <row r="2323">
          <cell r="C2323" t="str">
            <v>HOSPITAL MESTRE VITALINO</v>
          </cell>
          <cell r="E2323" t="str">
            <v>WILLIAN ELIVAN SANTOS DA SILVA</v>
          </cell>
          <cell r="F2323" t="str">
            <v>3 - Administrativo</v>
          </cell>
          <cell r="G2323" t="str">
            <v>410105</v>
          </cell>
          <cell r="H2323">
            <v>45474</v>
          </cell>
          <cell r="J2323">
            <v>283.02</v>
          </cell>
          <cell r="O2323">
            <v>1.82</v>
          </cell>
        </row>
        <row r="2324">
          <cell r="C2324" t="str">
            <v>HOSPITAL MESTRE VITALINO</v>
          </cell>
          <cell r="E2324" t="str">
            <v>WILLIAN MOREIRA DE LIMA</v>
          </cell>
          <cell r="F2324" t="str">
            <v>3 - Administrativo</v>
          </cell>
          <cell r="G2324" t="str">
            <v>515110</v>
          </cell>
          <cell r="H2324">
            <v>45474</v>
          </cell>
          <cell r="J2324">
            <v>158.93</v>
          </cell>
          <cell r="O2324">
            <v>1.82</v>
          </cell>
        </row>
        <row r="2325">
          <cell r="C2325" t="str">
            <v>HOSPITAL MESTRE VITALINO</v>
          </cell>
          <cell r="E2325" t="str">
            <v>WILLIANE MARIA NUNES GONCALVES</v>
          </cell>
          <cell r="F2325" t="str">
            <v>2 - Outros Profissionais da Saúde</v>
          </cell>
          <cell r="G2325" t="str">
            <v>322205</v>
          </cell>
          <cell r="H2325">
            <v>45474</v>
          </cell>
          <cell r="J2325">
            <v>266.88</v>
          </cell>
          <cell r="L2325">
            <v>95.865238095199999</v>
          </cell>
          <cell r="M2325">
            <v>16.649999999999999</v>
          </cell>
          <cell r="O2325">
            <v>1.82</v>
          </cell>
          <cell r="U2325">
            <v>77.55</v>
          </cell>
          <cell r="X2325" t="str">
            <v>AUX. CRECHE I</v>
          </cell>
          <cell r="Y2325">
            <v>1653.3100000000002</v>
          </cell>
          <cell r="AB2325" t="str">
            <v>PL14434</v>
          </cell>
        </row>
        <row r="2326">
          <cell r="C2326" t="str">
            <v>HOSPITAL MESTRE VITALINO</v>
          </cell>
          <cell r="E2326" t="str">
            <v>WILLIANS VILELA MULATO</v>
          </cell>
          <cell r="F2326" t="str">
            <v>3 - Administrativo</v>
          </cell>
          <cell r="G2326" t="str">
            <v>212410</v>
          </cell>
          <cell r="H2326">
            <v>45474</v>
          </cell>
          <cell r="J2326">
            <v>216.78</v>
          </cell>
          <cell r="L2326">
            <v>95.865238095199999</v>
          </cell>
          <cell r="M2326">
            <v>41.65</v>
          </cell>
          <cell r="O2326">
            <v>1.82</v>
          </cell>
        </row>
        <row r="2327">
          <cell r="C2327" t="str">
            <v>HOSPITAL MESTRE VITALINO</v>
          </cell>
          <cell r="E2327" t="str">
            <v>WILLIANY BEZERRA DA SILVA</v>
          </cell>
          <cell r="F2327" t="str">
            <v>2 - Outros Profissionais da Saúde</v>
          </cell>
          <cell r="G2327" t="str">
            <v>322205</v>
          </cell>
          <cell r="H2327">
            <v>45474</v>
          </cell>
          <cell r="J2327">
            <v>295.5</v>
          </cell>
          <cell r="L2327">
            <v>95.865238095199999</v>
          </cell>
          <cell r="M2327">
            <v>29.39</v>
          </cell>
          <cell r="O2327">
            <v>1.82</v>
          </cell>
          <cell r="U2327">
            <v>77.55</v>
          </cell>
          <cell r="X2327" t="str">
            <v>AUX. CRECHE I</v>
          </cell>
          <cell r="Y2327">
            <v>1653.3100000000002</v>
          </cell>
          <cell r="AB2327" t="str">
            <v>PL14434</v>
          </cell>
        </row>
        <row r="2328">
          <cell r="C2328" t="str">
            <v>HOSPITAL MESTRE VITALINO</v>
          </cell>
          <cell r="E2328" t="str">
            <v>WILLYANE DA SILVA FERREIRA DOS SANTOS</v>
          </cell>
          <cell r="F2328" t="str">
            <v>3 - Administrativo</v>
          </cell>
          <cell r="G2328" t="str">
            <v>223710</v>
          </cell>
          <cell r="H2328">
            <v>45474</v>
          </cell>
          <cell r="J2328">
            <v>298.02999999999997</v>
          </cell>
          <cell r="O2328">
            <v>1.82</v>
          </cell>
        </row>
        <row r="2329">
          <cell r="C2329" t="str">
            <v>HOSPITAL MESTRE VITALINO</v>
          </cell>
          <cell r="E2329" t="str">
            <v>WILMA MARIA DE ARAUJO</v>
          </cell>
          <cell r="F2329" t="str">
            <v>3 - Administrativo</v>
          </cell>
          <cell r="G2329" t="str">
            <v>514320</v>
          </cell>
          <cell r="H2329">
            <v>45474</v>
          </cell>
          <cell r="J2329">
            <v>154.94999999999999</v>
          </cell>
          <cell r="L2329">
            <v>95.865238095199999</v>
          </cell>
          <cell r="M2329">
            <v>27.3</v>
          </cell>
          <cell r="O2329">
            <v>1.82</v>
          </cell>
        </row>
        <row r="2330">
          <cell r="C2330" t="str">
            <v>HOSPITAL MESTRE VITALINO</v>
          </cell>
          <cell r="E2330" t="str">
            <v>WILSON SEBASTIAO DA SILVA</v>
          </cell>
          <cell r="F2330" t="str">
            <v>2 - Outros Profissionais da Saúde</v>
          </cell>
          <cell r="G2330" t="str">
            <v>322205</v>
          </cell>
          <cell r="H2330">
            <v>45474</v>
          </cell>
          <cell r="J2330">
            <v>283.61</v>
          </cell>
          <cell r="O2330">
            <v>1.82</v>
          </cell>
          <cell r="Y2330">
            <v>1653.3100000000002</v>
          </cell>
          <cell r="AB2330" t="str">
            <v>PL14434</v>
          </cell>
        </row>
        <row r="2331">
          <cell r="C2331" t="str">
            <v>HOSPITAL MESTRE VITALINO</v>
          </cell>
          <cell r="E2331" t="str">
            <v>WITILLA RENATA FERREIRA SANTOS BORGES</v>
          </cell>
          <cell r="F2331" t="str">
            <v>2 - Outros Profissionais da Saúde</v>
          </cell>
          <cell r="G2331" t="str">
            <v>322205</v>
          </cell>
          <cell r="H2331">
            <v>45474</v>
          </cell>
          <cell r="J2331">
            <v>301.77999999999997</v>
          </cell>
          <cell r="L2331">
            <v>95.865238095199999</v>
          </cell>
          <cell r="M2331">
            <v>26.45</v>
          </cell>
          <cell r="O2331">
            <v>1.82</v>
          </cell>
          <cell r="Y2331">
            <v>1653.3100000000002</v>
          </cell>
          <cell r="AB2331" t="str">
            <v>PL14434</v>
          </cell>
        </row>
        <row r="2332">
          <cell r="C2332" t="str">
            <v>HOSPITAL MESTRE VITALINO</v>
          </cell>
          <cell r="E2332" t="str">
            <v>YALLE LARYSSA FLORENCIO SILVA</v>
          </cell>
          <cell r="F2332" t="str">
            <v>2 - Outros Profissionais da Saúde</v>
          </cell>
          <cell r="G2332" t="str">
            <v>223505</v>
          </cell>
          <cell r="H2332">
            <v>45474</v>
          </cell>
          <cell r="J2332">
            <v>440.52</v>
          </cell>
          <cell r="L2332">
            <v>95.865238095199999</v>
          </cell>
          <cell r="M2332">
            <v>3.83</v>
          </cell>
          <cell r="O2332">
            <v>1.35</v>
          </cell>
          <cell r="Y2332">
            <v>972.42</v>
          </cell>
          <cell r="AB2332" t="str">
            <v>PL14434</v>
          </cell>
        </row>
        <row r="2333">
          <cell r="E2333" t="str">
            <v>YAMA RAFAELA MELO PORTO DA SILVA</v>
          </cell>
          <cell r="F2333" t="str">
            <v>2 - Outros Profissionais da Saúde</v>
          </cell>
          <cell r="G2333" t="str">
            <v>223505</v>
          </cell>
          <cell r="H2333">
            <v>45474</v>
          </cell>
          <cell r="J2333">
            <v>427.21</v>
          </cell>
          <cell r="L2333">
            <v>95.865238095199999</v>
          </cell>
          <cell r="M2333">
            <v>4.1100000000000003</v>
          </cell>
          <cell r="O2333">
            <v>1.35</v>
          </cell>
          <cell r="Y2333">
            <v>972.42</v>
          </cell>
          <cell r="AB2333" t="str">
            <v>PL14434</v>
          </cell>
        </row>
        <row r="2334">
          <cell r="E2334" t="str">
            <v>YANKA KAROLINE DE MELO SANTOS</v>
          </cell>
          <cell r="F2334" t="str">
            <v>2 - Outros Profissionais da Saúde</v>
          </cell>
          <cell r="G2334" t="str">
            <v>223505</v>
          </cell>
          <cell r="H2334">
            <v>45474</v>
          </cell>
          <cell r="J2334">
            <v>405.33</v>
          </cell>
          <cell r="L2334">
            <v>95.865238095199999</v>
          </cell>
          <cell r="M2334">
            <v>3.09</v>
          </cell>
          <cell r="O2334">
            <v>1.35</v>
          </cell>
          <cell r="Y2334">
            <v>1597.24</v>
          </cell>
          <cell r="AB2334" t="str">
            <v>PL14434</v>
          </cell>
        </row>
        <row r="2335">
          <cell r="E2335" t="str">
            <v>YANKA MARIA LEITE SANTOS</v>
          </cell>
          <cell r="F2335" t="str">
            <v>1 - Médico</v>
          </cell>
          <cell r="G2335" t="str">
            <v>225125</v>
          </cell>
          <cell r="H2335">
            <v>45474</v>
          </cell>
          <cell r="J2335">
            <v>582.07000000000005</v>
          </cell>
          <cell r="L2335">
            <v>95.865238095199999</v>
          </cell>
          <cell r="M2335">
            <v>4.24</v>
          </cell>
          <cell r="O2335">
            <v>5.77</v>
          </cell>
          <cell r="P2335">
            <v>1.23</v>
          </cell>
        </row>
        <row r="2336">
          <cell r="E2336" t="str">
            <v>YARA LAIANE SOARES DE CARVALHO</v>
          </cell>
          <cell r="F2336" t="str">
            <v>2 - Outros Profissionais da Saúde</v>
          </cell>
          <cell r="G2336" t="str">
            <v>223505</v>
          </cell>
          <cell r="H2336">
            <v>45474</v>
          </cell>
          <cell r="J2336">
            <v>410.79</v>
          </cell>
          <cell r="L2336">
            <v>95.865238095199999</v>
          </cell>
          <cell r="M2336">
            <v>4.1100000000000003</v>
          </cell>
          <cell r="O2336">
            <v>1.35</v>
          </cell>
          <cell r="Y2336">
            <v>972.42</v>
          </cell>
          <cell r="AB2336" t="str">
            <v>PL14434</v>
          </cell>
        </row>
        <row r="2337">
          <cell r="E2337" t="str">
            <v>YASMIM PATRICIA ANDRE DOS SANTOS</v>
          </cell>
          <cell r="F2337" t="str">
            <v>3 - Administrativo</v>
          </cell>
          <cell r="G2337" t="str">
            <v>411005</v>
          </cell>
          <cell r="H2337">
            <v>45474</v>
          </cell>
          <cell r="J2337">
            <v>17.66</v>
          </cell>
          <cell r="O2337">
            <v>1.82</v>
          </cell>
        </row>
        <row r="2338">
          <cell r="E2338" t="str">
            <v>YASMIN STEFANNY BATISTA DE OLIVEIRA</v>
          </cell>
          <cell r="F2338" t="str">
            <v>2 - Outros Profissionais da Saúde</v>
          </cell>
          <cell r="G2338" t="str">
            <v>223605</v>
          </cell>
          <cell r="H2338">
            <v>45474</v>
          </cell>
          <cell r="J2338">
            <v>254.08</v>
          </cell>
          <cell r="L2338">
            <v>95.865238095199999</v>
          </cell>
          <cell r="M2338">
            <v>3.37</v>
          </cell>
          <cell r="O2338">
            <v>1.35</v>
          </cell>
        </row>
        <row r="2339">
          <cell r="E2339" t="str">
            <v>YCARO LOPES BRIANO</v>
          </cell>
          <cell r="F2339" t="str">
            <v>1 - Médico</v>
          </cell>
          <cell r="G2339" t="str">
            <v>225225</v>
          </cell>
          <cell r="H2339">
            <v>45474</v>
          </cell>
          <cell r="J2339">
            <v>1252.74</v>
          </cell>
          <cell r="L2339">
            <v>95.865238095199999</v>
          </cell>
          <cell r="M2339">
            <v>4.24</v>
          </cell>
          <cell r="O2339">
            <v>5.77</v>
          </cell>
          <cell r="P2339">
            <v>1.23</v>
          </cell>
        </row>
        <row r="2340">
          <cell r="E2340" t="str">
            <v>YNAIARA PRISCILLA DA SILVA GONDIM</v>
          </cell>
          <cell r="F2340" t="str">
            <v>2 - Outros Profissionais da Saúde</v>
          </cell>
          <cell r="G2340" t="str">
            <v>223605</v>
          </cell>
          <cell r="H2340">
            <v>45474</v>
          </cell>
          <cell r="J2340">
            <v>279.60000000000002</v>
          </cell>
          <cell r="L2340">
            <v>95.865238095199999</v>
          </cell>
          <cell r="M2340">
            <v>3.44</v>
          </cell>
          <cell r="O2340">
            <v>1.35</v>
          </cell>
        </row>
        <row r="2341">
          <cell r="E2341" t="str">
            <v>YONA FABIA LINS RAMOS</v>
          </cell>
          <cell r="F2341" t="str">
            <v>2 - Outros Profissionais da Saúde</v>
          </cell>
          <cell r="G2341" t="str">
            <v>322205</v>
          </cell>
          <cell r="H2341">
            <v>45474</v>
          </cell>
          <cell r="J2341">
            <v>317.16000000000003</v>
          </cell>
          <cell r="L2341">
            <v>95.865238095199999</v>
          </cell>
          <cell r="M2341">
            <v>29.39</v>
          </cell>
          <cell r="O2341">
            <v>1.82</v>
          </cell>
          <cell r="Y2341">
            <v>1653.3100000000002</v>
          </cell>
          <cell r="AB2341" t="str">
            <v>PL14434</v>
          </cell>
        </row>
        <row r="2342">
          <cell r="E2342" t="str">
            <v>YURI FERREIRA ORNELAS</v>
          </cell>
          <cell r="F2342" t="str">
            <v>2 - Outros Profissionais da Saúde</v>
          </cell>
          <cell r="G2342" t="str">
            <v>322205</v>
          </cell>
          <cell r="H2342">
            <v>45474</v>
          </cell>
          <cell r="J2342">
            <v>310.64999999999998</v>
          </cell>
          <cell r="O2342">
            <v>1.82</v>
          </cell>
          <cell r="R2342">
            <v>220.79999999999998</v>
          </cell>
          <cell r="S2342">
            <v>88.17</v>
          </cell>
          <cell r="Y2342">
            <v>1653.3100000000002</v>
          </cell>
          <cell r="AB2342" t="str">
            <v>PL14434</v>
          </cell>
        </row>
        <row r="2343">
          <cell r="E2343" t="str">
            <v>ZELIA COSTA DE MORAIS</v>
          </cell>
          <cell r="F2343" t="str">
            <v>2 - Outros Profissionais da Saúde</v>
          </cell>
          <cell r="G2343" t="str">
            <v>322205</v>
          </cell>
          <cell r="H2343">
            <v>45474</v>
          </cell>
          <cell r="J2343">
            <v>306.05</v>
          </cell>
          <cell r="L2343">
            <v>95.865238095199999</v>
          </cell>
          <cell r="M2343">
            <v>28.41</v>
          </cell>
          <cell r="O2343">
            <v>1.82</v>
          </cell>
          <cell r="Y2343">
            <v>1653.3100000000002</v>
          </cell>
          <cell r="AB2343" t="str">
            <v>PL14434</v>
          </cell>
        </row>
        <row r="2344">
          <cell r="E2344" t="str">
            <v>ZENAILDE QUITERIA DA SILVA</v>
          </cell>
          <cell r="F2344" t="str">
            <v>2 - Outros Profissionais da Saúde</v>
          </cell>
          <cell r="G2344" t="str">
            <v>322205</v>
          </cell>
          <cell r="H2344">
            <v>45474</v>
          </cell>
          <cell r="J2344">
            <v>292.49</v>
          </cell>
          <cell r="L2344">
            <v>95.865238095199999</v>
          </cell>
          <cell r="M2344">
            <v>29.39</v>
          </cell>
          <cell r="O2344">
            <v>1.82</v>
          </cell>
          <cell r="Y2344">
            <v>1653.3100000000002</v>
          </cell>
          <cell r="AB2344" t="str">
            <v>PL14434</v>
          </cell>
        </row>
        <row r="2345">
          <cell r="E2345" t="str">
            <v>ZENILDA FAUSTINO BATISTA</v>
          </cell>
          <cell r="F2345" t="str">
            <v>2 - Outros Profissionais da Saúde</v>
          </cell>
          <cell r="G2345" t="str">
            <v>322205</v>
          </cell>
          <cell r="H2345">
            <v>45474</v>
          </cell>
          <cell r="J2345">
            <v>140.13999999999999</v>
          </cell>
          <cell r="L2345">
            <v>95.865238095199999</v>
          </cell>
          <cell r="M2345">
            <v>0</v>
          </cell>
          <cell r="O2345">
            <v>1.82</v>
          </cell>
        </row>
        <row r="2347">
          <cell r="E2347" t="str">
            <v>BEATRIZ PRISCILA DEODATO FERREIRA SILVA</v>
          </cell>
          <cell r="F2347" t="str">
            <v>2 - Outros Profissionais da Saúde</v>
          </cell>
          <cell r="G2347" t="str">
            <v>223505</v>
          </cell>
          <cell r="H2347">
            <v>45474</v>
          </cell>
          <cell r="J2347">
            <v>72.599999999999994</v>
          </cell>
          <cell r="Y2347">
            <v>907.6</v>
          </cell>
          <cell r="AB2347" t="str">
            <v>PL14434</v>
          </cell>
        </row>
        <row r="2348">
          <cell r="E2348" t="str">
            <v>JACIANE BEZERRA DOS SANTOS</v>
          </cell>
          <cell r="F2348" t="str">
            <v>2 - Outros Profissionais da Saúde</v>
          </cell>
          <cell r="G2348" t="str">
            <v>223505</v>
          </cell>
          <cell r="H2348">
            <v>45474</v>
          </cell>
          <cell r="J2348">
            <v>114.09</v>
          </cell>
          <cell r="Y2348">
            <v>1426.22</v>
          </cell>
          <cell r="AB2348" t="str">
            <v>PL14434</v>
          </cell>
        </row>
        <row r="2349">
          <cell r="E2349" t="str">
            <v>MARIA SIMONE GRIGORIO DE MOURA</v>
          </cell>
          <cell r="F2349" t="str">
            <v>2 - Outros Profissionais da Saúde</v>
          </cell>
          <cell r="G2349" t="str">
            <v>322205</v>
          </cell>
          <cell r="H2349">
            <v>45474</v>
          </cell>
          <cell r="J2349">
            <v>92.58</v>
          </cell>
          <cell r="Y2349">
            <v>1157.32</v>
          </cell>
          <cell r="AB2349" t="str">
            <v>PL14434</v>
          </cell>
        </row>
        <row r="2350">
          <cell r="E2350" t="str">
            <v>WELISSON SANTOS DE SOUZA</v>
          </cell>
          <cell r="F2350" t="str">
            <v>2 - Outros Profissionais da Saúde</v>
          </cell>
          <cell r="G2350" t="str">
            <v>322205</v>
          </cell>
          <cell r="H2350">
            <v>45474</v>
          </cell>
          <cell r="J2350">
            <v>96.99</v>
          </cell>
          <cell r="Y2350">
            <v>1212.43</v>
          </cell>
          <cell r="AB2350" t="str">
            <v>PL14434</v>
          </cell>
        </row>
        <row r="2351">
          <cell r="E2351" t="str">
            <v>JOSE MOACIR BEZERRA</v>
          </cell>
          <cell r="F2351" t="str">
            <v>2 - Outros Profissionais da Saúde</v>
          </cell>
          <cell r="G2351" t="str">
            <v>223505</v>
          </cell>
          <cell r="H2351">
            <v>45474</v>
          </cell>
          <cell r="J2351">
            <v>123.52</v>
          </cell>
          <cell r="Y2351">
            <v>1708.42</v>
          </cell>
          <cell r="AB2351" t="str">
            <v>PL14434</v>
          </cell>
        </row>
        <row r="2352">
          <cell r="E2352" t="str">
            <v>ADRIANO EMANOEL DA SILVA</v>
          </cell>
          <cell r="F2352" t="str">
            <v>2 - Outros Profissionais da Saúde</v>
          </cell>
          <cell r="G2352" t="str">
            <v>223505</v>
          </cell>
          <cell r="H2352">
            <v>45474</v>
          </cell>
          <cell r="J2352">
            <v>123.64</v>
          </cell>
          <cell r="Y2352">
            <v>1545.55</v>
          </cell>
          <cell r="AB2352" t="str">
            <v>PL14434</v>
          </cell>
        </row>
        <row r="2353">
          <cell r="E2353" t="str">
            <v>ADELSON TENORIO DE ALBUQUERQUE</v>
          </cell>
          <cell r="F2353" t="str">
            <v>2 - Outros Profissionais da Saúde</v>
          </cell>
          <cell r="G2353" t="str">
            <v>322205</v>
          </cell>
          <cell r="H2353">
            <v>45474</v>
          </cell>
          <cell r="J2353">
            <v>136.66999999999999</v>
          </cell>
          <cell r="Y2353">
            <v>1544</v>
          </cell>
          <cell r="AB2353" t="str">
            <v>PL14434</v>
          </cell>
        </row>
        <row r="2354">
          <cell r="E2354" t="str">
            <v>MARIA DANIELA DO NASCIMENTO</v>
          </cell>
          <cell r="F2354" t="str">
            <v>2 - Outros Profissionais da Saúde</v>
          </cell>
          <cell r="G2354" t="str">
            <v>322205</v>
          </cell>
          <cell r="H2354">
            <v>45474</v>
          </cell>
          <cell r="J2354">
            <v>123.44</v>
          </cell>
          <cell r="Y2354">
            <v>1543.08</v>
          </cell>
          <cell r="AB2354" t="str">
            <v>PL14434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6FDCF-D80F-4F8F-98B5-1F5367BD1398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45474</v>
      </c>
      <c r="H3" s="14">
        <f>'[1]TCE - ANEXO III - Preencher'!I12</f>
        <v>0</v>
      </c>
      <c r="I3" s="14">
        <f>'[1]TCE - ANEXO III - Preencher'!J12</f>
        <v>129.22</v>
      </c>
      <c r="J3" s="14">
        <f>'[1]TCE - ANEXO III - Preencher'!K12</f>
        <v>0</v>
      </c>
      <c r="K3" s="15">
        <f>'[1]TCE - ANEXO III - Preencher'!L12</f>
        <v>95.865238095199999</v>
      </c>
      <c r="L3" s="15">
        <f>'[1]TCE - ANEXO III - Preencher'!M12</f>
        <v>27.3</v>
      </c>
      <c r="M3" s="15">
        <f>K3-L3</f>
        <v>68.565238095200002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307.2</v>
      </c>
      <c r="R3" s="15">
        <f>'[1]TCE - ANEXO III - Preencher'!S12</f>
        <v>84.72</v>
      </c>
      <c r="S3" s="16">
        <f>Q3-R3</f>
        <v>222.48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422.0852380952</v>
      </c>
    </row>
    <row r="4" spans="1:28" x14ac:dyDescent="0.2">
      <c r="A4" s="8">
        <f>IFERROR(VLOOKUP(B4,'[1]DADOS (OCULTAR)'!$Q$3:$S$136,3,0),"")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45474</v>
      </c>
      <c r="H4" s="14">
        <f>'[1]TCE - ANEXO III - Preencher'!I13</f>
        <v>0</v>
      </c>
      <c r="I4" s="14">
        <f>'[1]TCE - ANEXO III - Preencher'!J13</f>
        <v>166.22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168.04</v>
      </c>
    </row>
    <row r="5" spans="1:28" x14ac:dyDescent="0.2">
      <c r="A5" s="8">
        <f>IFERROR(VLOOKUP(B5,'[1]DADOS (OCULTAR)'!$Q$3:$S$136,3,0),"")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45474</v>
      </c>
      <c r="H5" s="14">
        <f>'[1]TCE - ANEXO III - Preencher'!I14</f>
        <v>0</v>
      </c>
      <c r="I5" s="14">
        <f>'[1]TCE - ANEXO III - Preencher'!J14</f>
        <v>147.88</v>
      </c>
      <c r="J5" s="14">
        <f>'[1]TCE - ANEXO III - Preencher'!K14</f>
        <v>0</v>
      </c>
      <c r="K5" s="15">
        <f>'[1]TCE - ANEXO III - Preencher'!L14</f>
        <v>95.865238095199999</v>
      </c>
      <c r="L5" s="15">
        <f>'[1]TCE - ANEXO III - Preencher'!M14</f>
        <v>26.39</v>
      </c>
      <c r="M5" s="15">
        <f t="shared" si="1"/>
        <v>69.475238095199998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219.17523809519997</v>
      </c>
    </row>
    <row r="6" spans="1:28" x14ac:dyDescent="0.2">
      <c r="A6" s="8">
        <f>IFERROR(VLOOKUP(B6,'[1]DADOS (OCULTAR)'!$Q$3:$S$136,3,0),"")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45474</v>
      </c>
      <c r="H6" s="14">
        <f>'[1]TCE - ANEXO III - Preencher'!I15</f>
        <v>0</v>
      </c>
      <c r="I6" s="14">
        <f>'[1]TCE - ANEXO III - Preencher'!J15</f>
        <v>319.10000000000002</v>
      </c>
      <c r="J6" s="14">
        <f>'[1]TCE - ANEXO III - Preencher'!K15</f>
        <v>0</v>
      </c>
      <c r="K6" s="15">
        <f>'[1]TCE - ANEXO III - Preencher'!L15</f>
        <v>95.865238095199999</v>
      </c>
      <c r="L6" s="15">
        <f>'[1]TCE - ANEXO III - Preencher'!M15</f>
        <v>29.39</v>
      </c>
      <c r="M6" s="15">
        <f t="shared" si="1"/>
        <v>66.475238095199998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77.55</v>
      </c>
      <c r="U6" s="15">
        <f>'[1]TCE - ANEXO III - Preencher'!V15</f>
        <v>0</v>
      </c>
      <c r="V6" s="16">
        <f t="shared" si="4"/>
        <v>77.55</v>
      </c>
      <c r="W6" s="17" t="str">
        <f>IF('[1]TCE - ANEXO III - Preencher'!X15="","",'[1]TCE - ANEXO III - Preencher'!X15)</f>
        <v>AUX. CRECHE I</v>
      </c>
      <c r="X6" s="15">
        <f>'[1]TCE - ANEXO III - Preencher'!Y15</f>
        <v>1653.31</v>
      </c>
      <c r="Y6" s="15">
        <f>'[1]TCE - ANEXO III - Preencher'!Z15</f>
        <v>0</v>
      </c>
      <c r="Z6" s="16">
        <f t="shared" si="5"/>
        <v>1653.31</v>
      </c>
      <c r="AA6" s="17" t="str">
        <f>IF('[1]TCE - ANEXO III - Preencher'!AB15="","",'[1]TCE - ANEXO III - Preencher'!AB15)</f>
        <v>PL14434</v>
      </c>
      <c r="AB6" s="15">
        <f t="shared" si="0"/>
        <v>2118.2552380952002</v>
      </c>
    </row>
    <row r="7" spans="1:28" x14ac:dyDescent="0.2">
      <c r="A7" s="8">
        <f>IFERROR(VLOOKUP(B7,'[1]DADOS (OCULTAR)'!$Q$3:$S$136,3,0),"")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ADEILDA JOSE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223505</v>
      </c>
      <c r="G7" s="13">
        <f>IF('[1]TCE - ANEXO III - Preencher'!H16="","",'[1]TCE - ANEXO III - Preencher'!H16)</f>
        <v>45474</v>
      </c>
      <c r="H7" s="14">
        <f>'[1]TCE - ANEXO III - Preencher'!I16</f>
        <v>0</v>
      </c>
      <c r="I7" s="14">
        <f>'[1]TCE - ANEXO III - Preencher'!J16</f>
        <v>29.99</v>
      </c>
      <c r="J7" s="14">
        <f>'[1]TCE - ANEXO III - Preencher'!K16</f>
        <v>0</v>
      </c>
      <c r="K7" s="15">
        <f>'[1]TCE - ANEXO III - Preencher'!L16</f>
        <v>95.865238095199999</v>
      </c>
      <c r="L7" s="15">
        <f>'[1]TCE - ANEXO III - Preencher'!M16</f>
        <v>0.1</v>
      </c>
      <c r="M7" s="15">
        <f t="shared" si="1"/>
        <v>95.765238095200004</v>
      </c>
      <c r="N7" s="15">
        <f>'[1]TCE - ANEXO III - Preencher'!O16</f>
        <v>1.35</v>
      </c>
      <c r="O7" s="15">
        <f>'[1]TCE - ANEXO III - Preencher'!P16</f>
        <v>0</v>
      </c>
      <c r="P7" s="16">
        <f t="shared" si="2"/>
        <v>1.35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127.10523809519999</v>
      </c>
    </row>
    <row r="8" spans="1:28" x14ac:dyDescent="0.2">
      <c r="A8" s="8">
        <f>IFERROR(VLOOKUP(B8,'[1]DADOS (OCULTAR)'!$Q$3:$S$136,3,0),"")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ADEILMA SOUSA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322205</v>
      </c>
      <c r="G8" s="13">
        <f>IF('[1]TCE - ANEXO III - Preencher'!H17="","",'[1]TCE - ANEXO III - Preencher'!H17)</f>
        <v>45474</v>
      </c>
      <c r="H8" s="14">
        <f>'[1]TCE - ANEXO III - Preencher'!I17</f>
        <v>0</v>
      </c>
      <c r="I8" s="14">
        <f>'[1]TCE - ANEXO III - Preencher'!J17</f>
        <v>317.31</v>
      </c>
      <c r="J8" s="14">
        <f>'[1]TCE - ANEXO III - Preencher'!K17</f>
        <v>0</v>
      </c>
      <c r="K8" s="15">
        <f>'[1]TCE - ANEXO III - Preencher'!L17</f>
        <v>95.865238095199999</v>
      </c>
      <c r="L8" s="15">
        <f>'[1]TCE - ANEXO III - Preencher'!M17</f>
        <v>29.39</v>
      </c>
      <c r="M8" s="15">
        <f t="shared" si="1"/>
        <v>66.475238095199998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1653.3100000000002</v>
      </c>
      <c r="Y8" s="15">
        <f>'[1]TCE - ANEXO III - Preencher'!Z17</f>
        <v>0</v>
      </c>
      <c r="Z8" s="16">
        <f t="shared" si="5"/>
        <v>1653.3100000000002</v>
      </c>
      <c r="AA8" s="17" t="str">
        <f>IF('[1]TCE - ANEXO III - Preencher'!AB17="","",'[1]TCE - ANEXO III - Preencher'!AB17)</f>
        <v>PL14434</v>
      </c>
      <c r="AB8" s="15">
        <f t="shared" si="0"/>
        <v>2038.9152380952</v>
      </c>
    </row>
    <row r="9" spans="1:28" x14ac:dyDescent="0.2">
      <c r="A9" s="8">
        <f>IFERROR(VLOOKUP(B9,'[1]DADOS (OCULTAR)'!$Q$3:$S$136,3,0),"")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DUARTE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514310</v>
      </c>
      <c r="G9" s="13">
        <f>IF('[1]TCE - ANEXO III - Preencher'!H18="","",'[1]TCE - ANEXO III - Preencher'!H18)</f>
        <v>45474</v>
      </c>
      <c r="H9" s="14">
        <f>'[1]TCE - ANEXO III - Preencher'!I18</f>
        <v>0</v>
      </c>
      <c r="I9" s="14">
        <f>'[1]TCE - ANEXO III - Preencher'!J18</f>
        <v>141.15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220.79999999999998</v>
      </c>
      <c r="R9" s="15">
        <f>'[1]TCE - ANEXO III - Preencher'!S18</f>
        <v>84.72</v>
      </c>
      <c r="S9" s="16">
        <f t="shared" si="3"/>
        <v>136.07999999999998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279.04999999999995</v>
      </c>
    </row>
    <row r="10" spans="1:28" x14ac:dyDescent="0.2">
      <c r="A10" s="8">
        <f>IFERROR(VLOOKUP(B10,'[1]DADOS (OCULTAR)'!$Q$3:$S$136,3,0),"")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ADEILSON JOSE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517410</v>
      </c>
      <c r="G10" s="13">
        <f>IF('[1]TCE - ANEXO III - Preencher'!H19="","",'[1]TCE - ANEXO III - Preencher'!H19)</f>
        <v>45474</v>
      </c>
      <c r="H10" s="14">
        <f>'[1]TCE - ANEXO III - Preencher'!I19</f>
        <v>0</v>
      </c>
      <c r="I10" s="14">
        <f>'[1]TCE - ANEXO III - Preencher'!J19</f>
        <v>126.6</v>
      </c>
      <c r="J10" s="14">
        <f>'[1]TCE - ANEXO III - Preencher'!K19</f>
        <v>0</v>
      </c>
      <c r="K10" s="15">
        <f>'[1]TCE - ANEXO III - Preencher'!L19</f>
        <v>95.865238095199999</v>
      </c>
      <c r="L10" s="15">
        <f>'[1]TCE - ANEXO III - Preencher'!M19</f>
        <v>28.24</v>
      </c>
      <c r="M10" s="15">
        <f t="shared" si="1"/>
        <v>67.625238095200004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196.04523809519998</v>
      </c>
    </row>
    <row r="11" spans="1:28" x14ac:dyDescent="0.2">
      <c r="A11" s="8">
        <f>IFERROR(VLOOKUP(B11,'[1]DADOS (OCULTAR)'!$Q$3:$S$136,3,0),"")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ADEILZA KARINA DA SILVA SOUZA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251520</v>
      </c>
      <c r="G11" s="13">
        <f>IF('[1]TCE - ANEXO III - Preencher'!H20="","",'[1]TCE - ANEXO III - Preencher'!H20)</f>
        <v>45474</v>
      </c>
      <c r="H11" s="14">
        <f>'[1]TCE - ANEXO III - Preencher'!I20</f>
        <v>0</v>
      </c>
      <c r="I11" s="14">
        <f>'[1]TCE - ANEXO III - Preencher'!J20</f>
        <v>218.71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1.82</v>
      </c>
      <c r="O11" s="15">
        <f>'[1]TCE - ANEXO III - Preencher'!P20</f>
        <v>0</v>
      </c>
      <c r="P11" s="16">
        <f t="shared" si="2"/>
        <v>1.82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75.55</v>
      </c>
      <c r="U11" s="15">
        <f>'[1]TCE - ANEXO III - Preencher'!V20</f>
        <v>0</v>
      </c>
      <c r="V11" s="16">
        <f t="shared" si="4"/>
        <v>75.55</v>
      </c>
      <c r="W11" s="17" t="str">
        <f>IF('[1]TCE - ANEXO III - Preencher'!X20="","",'[1]TCE - ANEXO III - Preencher'!X20)</f>
        <v>AUX. CRECHE I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296.08</v>
      </c>
    </row>
    <row r="12" spans="1:28" x14ac:dyDescent="0.2">
      <c r="A12" s="8">
        <f>IFERROR(VLOOKUP(B12,'[1]DADOS (OCULTAR)'!$Q$3:$S$136,3,0),"")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ADELMA SANTANA DE MOURA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223605</v>
      </c>
      <c r="G12" s="13">
        <f>IF('[1]TCE - ANEXO III - Preencher'!H21="","",'[1]TCE - ANEXO III - Preencher'!H21)</f>
        <v>45474</v>
      </c>
      <c r="H12" s="14">
        <f>'[1]TCE - ANEXO III - Preencher'!I21</f>
        <v>0</v>
      </c>
      <c r="I12" s="14">
        <f>'[1]TCE - ANEXO III - Preencher'!J21</f>
        <v>315.43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316.78000000000003</v>
      </c>
    </row>
    <row r="13" spans="1:28" x14ac:dyDescent="0.2">
      <c r="A13" s="8">
        <f>IFERROR(VLOOKUP(B13,'[1]DADOS (OCULTAR)'!$Q$3:$S$136,3,0),"")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ADELSON COSMO DE LIMA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514320</v>
      </c>
      <c r="G13" s="13">
        <f>IF('[1]TCE - ANEXO III - Preencher'!H22="","",'[1]TCE - ANEXO III - Preencher'!H22)</f>
        <v>45474</v>
      </c>
      <c r="H13" s="14">
        <f>'[1]TCE - ANEXO III - Preencher'!I22</f>
        <v>0</v>
      </c>
      <c r="I13" s="14">
        <f>'[1]TCE - ANEXO III - Preencher'!J22</f>
        <v>156.04</v>
      </c>
      <c r="J13" s="14">
        <f>'[1]TCE - ANEXO III - Preencher'!K22</f>
        <v>0</v>
      </c>
      <c r="K13" s="15">
        <f>'[1]TCE - ANEXO III - Preencher'!L22</f>
        <v>95.865238095199999</v>
      </c>
      <c r="L13" s="15">
        <f>'[1]TCE - ANEXO III - Preencher'!M22</f>
        <v>28.24</v>
      </c>
      <c r="M13" s="15">
        <f t="shared" si="1"/>
        <v>67.625238095200004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225.48523809519997</v>
      </c>
    </row>
    <row r="14" spans="1:28" x14ac:dyDescent="0.2">
      <c r="A14" s="8">
        <f>IFERROR(VLOOKUP(B14,'[1]DADOS (OCULTAR)'!$Q$3:$S$136,3,0),"")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ADEMIR MANOEL DA SILVA ALMEIDA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322205</v>
      </c>
      <c r="G14" s="13">
        <f>IF('[1]TCE - ANEXO III - Preencher'!H23="","",'[1]TCE - ANEXO III - Preencher'!H23)</f>
        <v>45474</v>
      </c>
      <c r="H14" s="14">
        <f>'[1]TCE - ANEXO III - Preencher'!I23</f>
        <v>0</v>
      </c>
      <c r="I14" s="14">
        <f>'[1]TCE - ANEXO III - Preencher'!J23</f>
        <v>289.88</v>
      </c>
      <c r="J14" s="14">
        <f>'[1]TCE - ANEXO III - Preencher'!K23</f>
        <v>0</v>
      </c>
      <c r="K14" s="15">
        <f>'[1]TCE - ANEXO III - Preencher'!L23</f>
        <v>95.865238095199999</v>
      </c>
      <c r="L14" s="15">
        <f>'[1]TCE - ANEXO III - Preencher'!M23</f>
        <v>29.39</v>
      </c>
      <c r="M14" s="15">
        <f t="shared" si="1"/>
        <v>66.475238095199998</v>
      </c>
      <c r="N14" s="15">
        <f>'[1]TCE - ANEXO III - Preencher'!O23</f>
        <v>1.82</v>
      </c>
      <c r="O14" s="15">
        <f>'[1]TCE - ANEXO III - Preencher'!P23</f>
        <v>0</v>
      </c>
      <c r="P14" s="16">
        <f t="shared" si="2"/>
        <v>1.82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1653.3100000000002</v>
      </c>
      <c r="Y14" s="15">
        <f>'[1]TCE - ANEXO III - Preencher'!Z23</f>
        <v>0</v>
      </c>
      <c r="Z14" s="16">
        <f t="shared" si="5"/>
        <v>1653.3100000000002</v>
      </c>
      <c r="AA14" s="17" t="str">
        <f>IF('[1]TCE - ANEXO III - Preencher'!AB23="","",'[1]TCE - ANEXO III - Preencher'!AB23)</f>
        <v>PL14434</v>
      </c>
      <c r="AB14" s="15">
        <f t="shared" si="0"/>
        <v>2011.4852380952002</v>
      </c>
    </row>
    <row r="15" spans="1:28" x14ac:dyDescent="0.2">
      <c r="A15" s="8">
        <f>IFERROR(VLOOKUP(B15,'[1]DADOS (OCULTAR)'!$Q$3:$S$136,3,0),"")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ADENILDA AGOSTINHO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223505</v>
      </c>
      <c r="G15" s="13">
        <f>IF('[1]TCE - ANEXO III - Preencher'!H24="","",'[1]TCE - ANEXO III - Preencher'!H24)</f>
        <v>45474</v>
      </c>
      <c r="H15" s="14">
        <f>'[1]TCE - ANEXO III - Preencher'!I24</f>
        <v>0</v>
      </c>
      <c r="I15" s="14">
        <f>'[1]TCE - ANEXO III - Preencher'!J24</f>
        <v>411.47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</v>
      </c>
      <c r="O15" s="15">
        <f>'[1]TCE - ANEXO III - Preencher'!P24</f>
        <v>0</v>
      </c>
      <c r="P15" s="16">
        <f t="shared" si="2"/>
        <v>1.35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120.26</v>
      </c>
      <c r="U15" s="15">
        <f>'[1]TCE - ANEXO III - Preencher'!V24</f>
        <v>0</v>
      </c>
      <c r="V15" s="16">
        <f t="shared" si="4"/>
        <v>120.26</v>
      </c>
      <c r="W15" s="17" t="str">
        <f>IF('[1]TCE - ANEXO III - Preencher'!X24="","",'[1]TCE - ANEXO III - Preencher'!X24)</f>
        <v>AUX. CRECHE I</v>
      </c>
      <c r="X15" s="15">
        <f>'[1]TCE - ANEXO III - Preencher'!Y24</f>
        <v>972.42</v>
      </c>
      <c r="Y15" s="15">
        <f>'[1]TCE - ANEXO III - Preencher'!Z24</f>
        <v>0</v>
      </c>
      <c r="Z15" s="16">
        <f t="shared" si="5"/>
        <v>972.42</v>
      </c>
      <c r="AA15" s="17" t="str">
        <f>IF('[1]TCE - ANEXO III - Preencher'!AB24="","",'[1]TCE - ANEXO III - Preencher'!AB24)</f>
        <v>PL14434</v>
      </c>
      <c r="AB15" s="15">
        <f t="shared" si="0"/>
        <v>1505.5</v>
      </c>
    </row>
    <row r="16" spans="1:28" x14ac:dyDescent="0.2">
      <c r="A16" s="8">
        <f>IFERROR(VLOOKUP(B16,'[1]DADOS (OCULTAR)'!$Q$3:$S$136,3,0),"")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ADERSON DE FARIAS LIMA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225225</v>
      </c>
      <c r="G16" s="13">
        <f>IF('[1]TCE - ANEXO III - Preencher'!H25="","",'[1]TCE - ANEXO III - Preencher'!H25)</f>
        <v>45474</v>
      </c>
      <c r="H16" s="14">
        <f>'[1]TCE - ANEXO III - Preencher'!I25</f>
        <v>0</v>
      </c>
      <c r="I16" s="14">
        <f>'[1]TCE - ANEXO III - Preencher'!J25</f>
        <v>1223.9100000000001</v>
      </c>
      <c r="J16" s="14">
        <f>'[1]TCE - ANEXO III - Preencher'!K25</f>
        <v>0</v>
      </c>
      <c r="K16" s="15">
        <f>'[1]TCE - ANEXO III - Preencher'!L25</f>
        <v>95.865238095199999</v>
      </c>
      <c r="L16" s="15">
        <f>'[1]TCE - ANEXO III - Preencher'!M25</f>
        <v>4.24</v>
      </c>
      <c r="M16" s="15">
        <f t="shared" si="1"/>
        <v>91.625238095200004</v>
      </c>
      <c r="N16" s="15">
        <f>'[1]TCE - ANEXO III - Preencher'!O25</f>
        <v>5.77</v>
      </c>
      <c r="O16" s="15">
        <f>'[1]TCE - ANEXO III - Preencher'!P25</f>
        <v>1.23</v>
      </c>
      <c r="P16" s="16">
        <f t="shared" si="2"/>
        <v>4.5399999999999991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1320.0752380952001</v>
      </c>
    </row>
    <row r="17" spans="1:28" x14ac:dyDescent="0.2">
      <c r="A17" s="8">
        <f>IFERROR(VLOOKUP(B17,'[1]DADOS (OCULTAR)'!$Q$3:$S$136,3,0),"")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ADILSON LUIZ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312105</v>
      </c>
      <c r="G17" s="13">
        <f>IF('[1]TCE - ANEXO III - Preencher'!H26="","",'[1]TCE - ANEXO III - Preencher'!H26)</f>
        <v>45474</v>
      </c>
      <c r="H17" s="14">
        <f>'[1]TCE - ANEXO III - Preencher'!I26</f>
        <v>0</v>
      </c>
      <c r="I17" s="14">
        <f>'[1]TCE - ANEXO III - Preencher'!J26</f>
        <v>246.76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248.57999999999998</v>
      </c>
    </row>
    <row r="18" spans="1:28" x14ac:dyDescent="0.2">
      <c r="A18" s="8">
        <f>IFERROR(VLOOKUP(B18,'[1]DADOS (OCULTAR)'!$Q$3:$S$136,3,0),"")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45474</v>
      </c>
      <c r="H18" s="14">
        <f>'[1]TCE - ANEXO III - Preencher'!I27</f>
        <v>0</v>
      </c>
      <c r="I18" s="14">
        <f>'[1]TCE - ANEXO III - Preencher'!J27</f>
        <v>302.7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1653.3100000000002</v>
      </c>
      <c r="Y18" s="15">
        <f>'[1]TCE - ANEXO III - Preencher'!Z27</f>
        <v>0</v>
      </c>
      <c r="Z18" s="16">
        <f t="shared" si="5"/>
        <v>1653.3100000000002</v>
      </c>
      <c r="AA18" s="17" t="str">
        <f>IF('[1]TCE - ANEXO III - Preencher'!AB27="","",'[1]TCE - ANEXO III - Preencher'!AB27)</f>
        <v>PL14434</v>
      </c>
      <c r="AB18" s="15">
        <f t="shared" si="0"/>
        <v>1957.8300000000002</v>
      </c>
    </row>
    <row r="19" spans="1:28" x14ac:dyDescent="0.2">
      <c r="A19" s="8">
        <f>IFERROR(VLOOKUP(B19,'[1]DADOS (OCULTAR)'!$Q$3:$S$136,3,0),"")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251605</v>
      </c>
      <c r="G19" s="13">
        <f>IF('[1]TCE - ANEXO III - Preencher'!H28="","",'[1]TCE - ANEXO III - Preencher'!H28)</f>
        <v>45474</v>
      </c>
      <c r="H19" s="14">
        <f>'[1]TCE - ANEXO III - Preencher'!I28</f>
        <v>0</v>
      </c>
      <c r="I19" s="14">
        <f>'[1]TCE - ANEXO III - Preencher'!J28</f>
        <v>213.95</v>
      </c>
      <c r="J19" s="14">
        <f>'[1]TCE - ANEXO III - Preencher'!K28</f>
        <v>0</v>
      </c>
      <c r="K19" s="15">
        <f>'[1]TCE - ANEXO III - Preencher'!L28</f>
        <v>95.865238095199999</v>
      </c>
      <c r="L19" s="15">
        <f>'[1]TCE - ANEXO III - Preencher'!M28</f>
        <v>47.84</v>
      </c>
      <c r="M19" s="15">
        <f t="shared" si="1"/>
        <v>48.025238095199995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263.79523809519998</v>
      </c>
    </row>
    <row r="20" spans="1:28" x14ac:dyDescent="0.2">
      <c r="A20" s="8">
        <f>IFERROR(VLOOKUP(B20,'[1]DADOS (OCULTAR)'!$Q$3:$S$136,3,0),"")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ADMILSON ADSON ALESSON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515110</v>
      </c>
      <c r="G20" s="13">
        <f>IF('[1]TCE - ANEXO III - Preencher'!H29="","",'[1]TCE - ANEXO III - Preencher'!H29)</f>
        <v>45474</v>
      </c>
      <c r="H20" s="14">
        <f>'[1]TCE - ANEXO III - Preencher'!I29</f>
        <v>0</v>
      </c>
      <c r="I20" s="14">
        <f>'[1]TCE - ANEXO III - Preencher'!J29</f>
        <v>177.6</v>
      </c>
      <c r="J20" s="14">
        <f>'[1]TCE - ANEXO III - Preencher'!K29</f>
        <v>0</v>
      </c>
      <c r="K20" s="15">
        <f>'[1]TCE - ANEXO III - Preencher'!L29</f>
        <v>95.865238095199999</v>
      </c>
      <c r="L20" s="15">
        <f>'[1]TCE - ANEXO III - Preencher'!M29</f>
        <v>28.24</v>
      </c>
      <c r="M20" s="15">
        <f t="shared" si="1"/>
        <v>67.625238095200004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247.04523809519998</v>
      </c>
    </row>
    <row r="21" spans="1:28" x14ac:dyDescent="0.2">
      <c r="A21" s="8">
        <f>IFERROR(VLOOKUP(B21,'[1]DADOS (OCULTAR)'!$Q$3:$S$136,3,0),"")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45474</v>
      </c>
      <c r="H21" s="14">
        <f>'[1]TCE - ANEXO III - Preencher'!I30</f>
        <v>0</v>
      </c>
      <c r="I21" s="14">
        <f>'[1]TCE - ANEXO III - Preencher'!J30</f>
        <v>199.14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200.95999999999998</v>
      </c>
    </row>
    <row r="22" spans="1:28" x14ac:dyDescent="0.2">
      <c r="A22" s="8">
        <f>IFERROR(VLOOKUP(B22,'[1]DADOS (OCULTAR)'!$Q$3:$S$136,3,0),"")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45474</v>
      </c>
      <c r="H22" s="14">
        <f>'[1]TCE - ANEXO III - Preencher'!I31</f>
        <v>0</v>
      </c>
      <c r="I22" s="14">
        <f>'[1]TCE - ANEXO III - Preencher'!J31</f>
        <v>302.33</v>
      </c>
      <c r="J22" s="14">
        <f>'[1]TCE - ANEXO III - Preencher'!K31</f>
        <v>0</v>
      </c>
      <c r="K22" s="15">
        <f>'[1]TCE - ANEXO III - Preencher'!L31</f>
        <v>95.865238095199999</v>
      </c>
      <c r="L22" s="15">
        <f>'[1]TCE - ANEXO III - Preencher'!M31</f>
        <v>27.43</v>
      </c>
      <c r="M22" s="15">
        <f t="shared" si="1"/>
        <v>68.435238095199992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1653.3100000000002</v>
      </c>
      <c r="Y22" s="15">
        <f>'[1]TCE - ANEXO III - Preencher'!Z31</f>
        <v>0</v>
      </c>
      <c r="Z22" s="16">
        <f t="shared" si="5"/>
        <v>1653.3100000000002</v>
      </c>
      <c r="AA22" s="17" t="str">
        <f>IF('[1]TCE - ANEXO III - Preencher'!AB31="","",'[1]TCE - ANEXO III - Preencher'!AB31)</f>
        <v>PL14434</v>
      </c>
      <c r="AB22" s="15">
        <f t="shared" si="0"/>
        <v>2025.8952380952001</v>
      </c>
    </row>
    <row r="23" spans="1:28" x14ac:dyDescent="0.2">
      <c r="A23" s="8">
        <f>IFERROR(VLOOKUP(B23,'[1]DADOS (OCULTAR)'!$Q$3:$S$136,3,0),"")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45474</v>
      </c>
      <c r="H23" s="14">
        <f>'[1]TCE - ANEXO III - Preencher'!I32</f>
        <v>0</v>
      </c>
      <c r="I23" s="14">
        <f>'[1]TCE - ANEXO III - Preencher'!J32</f>
        <v>746.14</v>
      </c>
      <c r="J23" s="14">
        <f>'[1]TCE - ANEXO III - Preencher'!K32</f>
        <v>0</v>
      </c>
      <c r="K23" s="15">
        <f>'[1]TCE - ANEXO III - Preencher'!L32</f>
        <v>95.865238095199999</v>
      </c>
      <c r="L23" s="15">
        <f>'[1]TCE - ANEXO III - Preencher'!M32</f>
        <v>4.24</v>
      </c>
      <c r="M23" s="15">
        <f t="shared" si="1"/>
        <v>91.625238095200004</v>
      </c>
      <c r="N23" s="15">
        <f>'[1]TCE - ANEXO III - Preencher'!O32</f>
        <v>5.77</v>
      </c>
      <c r="O23" s="15">
        <f>'[1]TCE - ANEXO III - Preencher'!P32</f>
        <v>1.23</v>
      </c>
      <c r="P23" s="16">
        <f t="shared" si="2"/>
        <v>4.5399999999999991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842.30523809519991</v>
      </c>
    </row>
    <row r="24" spans="1:28" x14ac:dyDescent="0.2">
      <c r="A24" s="8">
        <f>IFERROR(VLOOKUP(B24,'[1]DADOS (OCULTAR)'!$Q$3:$S$136,3,0),"")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LEIDIANE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513430</v>
      </c>
      <c r="G24" s="13">
        <f>IF('[1]TCE - ANEXO III - Preencher'!H33="","",'[1]TCE - ANEXO III - Preencher'!H33)</f>
        <v>45474</v>
      </c>
      <c r="H24" s="14">
        <f>'[1]TCE - ANEXO III - Preencher'!I33</f>
        <v>0</v>
      </c>
      <c r="I24" s="14">
        <f>'[1]TCE - ANEXO III - Preencher'!J33</f>
        <v>141.15</v>
      </c>
      <c r="J24" s="14">
        <f>'[1]TCE - ANEXO III - Preencher'!K33</f>
        <v>0</v>
      </c>
      <c r="K24" s="15">
        <f>'[1]TCE - ANEXO III - Preencher'!L33</f>
        <v>95.865238095199999</v>
      </c>
      <c r="L24" s="15">
        <f>'[1]TCE - ANEXO III - Preencher'!M33</f>
        <v>26.36</v>
      </c>
      <c r="M24" s="15">
        <f t="shared" si="1"/>
        <v>69.505238095199999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212.47523809519998</v>
      </c>
    </row>
    <row r="25" spans="1:28" x14ac:dyDescent="0.2">
      <c r="A25" s="8">
        <f>IFERROR(VLOOKUP(B25,'[1]DADOS (OCULTAR)'!$Q$3:$S$136,3,0),"")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MARIA DA CONCEICAO SANTOS DO CARMO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322205</v>
      </c>
      <c r="G25" s="13">
        <f>IF('[1]TCE - ANEXO III - Preencher'!H34="","",'[1]TCE - ANEXO III - Preencher'!H34)</f>
        <v>45474</v>
      </c>
      <c r="H25" s="14">
        <f>'[1]TCE - ANEXO III - Preencher'!I34</f>
        <v>0</v>
      </c>
      <c r="I25" s="14">
        <f>'[1]TCE - ANEXO III - Preencher'!J34</f>
        <v>311.81</v>
      </c>
      <c r="J25" s="14">
        <f>'[1]TCE - ANEXO III - Preencher'!K34</f>
        <v>0</v>
      </c>
      <c r="K25" s="15">
        <f>'[1]TCE - ANEXO III - Preencher'!L34</f>
        <v>95.865238095199999</v>
      </c>
      <c r="L25" s="15">
        <f>'[1]TCE - ANEXO III - Preencher'!M34</f>
        <v>28.41</v>
      </c>
      <c r="M25" s="15">
        <f t="shared" si="1"/>
        <v>67.455238095200002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1653.3100000000002</v>
      </c>
      <c r="Y25" s="15">
        <f>'[1]TCE - ANEXO III - Preencher'!Z34</f>
        <v>0</v>
      </c>
      <c r="Z25" s="16">
        <f t="shared" si="5"/>
        <v>1653.3100000000002</v>
      </c>
      <c r="AA25" s="17" t="str">
        <f>IF('[1]TCE - ANEXO III - Preencher'!AB34="","",'[1]TCE - ANEXO III - Preencher'!AB34)</f>
        <v>PL14434</v>
      </c>
      <c r="AB25" s="15">
        <f t="shared" si="0"/>
        <v>2034.3952380952001</v>
      </c>
    </row>
    <row r="26" spans="1:28" x14ac:dyDescent="0.2">
      <c r="A26" s="8">
        <f>IFERROR(VLOOKUP(B26,'[1]DADOS (OCULTAR)'!$Q$3:$S$136,3,0),"")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223505</v>
      </c>
      <c r="G26" s="13">
        <f>IF('[1]TCE - ANEXO III - Preencher'!H35="","",'[1]TCE - ANEXO III - Preencher'!H35)</f>
        <v>45474</v>
      </c>
      <c r="H26" s="14">
        <f>'[1]TCE - ANEXO III - Preencher'!I35</f>
        <v>0</v>
      </c>
      <c r="I26" s="14">
        <f>'[1]TCE - ANEXO III - Preencher'!J35</f>
        <v>438.02</v>
      </c>
      <c r="J26" s="14">
        <f>'[1]TCE - ANEXO III - Preencher'!K35</f>
        <v>0</v>
      </c>
      <c r="K26" s="15">
        <f>'[1]TCE - ANEXO III - Preencher'!L35</f>
        <v>95.865238095199999</v>
      </c>
      <c r="L26" s="15">
        <f>'[1]TCE - ANEXO III - Preencher'!M35</f>
        <v>4.1100000000000003</v>
      </c>
      <c r="M26" s="15">
        <f t="shared" si="1"/>
        <v>91.755238095199999</v>
      </c>
      <c r="N26" s="15">
        <f>'[1]TCE - ANEXO III - Preencher'!O35</f>
        <v>1.35</v>
      </c>
      <c r="O26" s="15">
        <f>'[1]TCE - ANEXO III - Preencher'!P35</f>
        <v>0</v>
      </c>
      <c r="P26" s="16">
        <f t="shared" si="2"/>
        <v>1.35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120.26</v>
      </c>
      <c r="U26" s="15">
        <f>'[1]TCE - ANEXO III - Preencher'!V35</f>
        <v>0</v>
      </c>
      <c r="V26" s="16">
        <f t="shared" si="4"/>
        <v>120.26</v>
      </c>
      <c r="W26" s="17" t="str">
        <f>IF('[1]TCE - ANEXO III - Preencher'!X35="","",'[1]TCE - ANEXO III - Preencher'!X35)</f>
        <v>AUX. CRECHE I</v>
      </c>
      <c r="X26" s="15">
        <f>'[1]TCE - ANEXO III - Preencher'!Y35</f>
        <v>972.42</v>
      </c>
      <c r="Y26" s="15">
        <f>'[1]TCE - ANEXO III - Preencher'!Z35</f>
        <v>0</v>
      </c>
      <c r="Z26" s="16">
        <f t="shared" si="5"/>
        <v>972.42</v>
      </c>
      <c r="AA26" s="17" t="str">
        <f>IF('[1]TCE - ANEXO III - Preencher'!AB35="","",'[1]TCE - ANEXO III - Preencher'!AB35)</f>
        <v>PL14434</v>
      </c>
      <c r="AB26" s="15">
        <f t="shared" si="0"/>
        <v>1623.8052380951999</v>
      </c>
    </row>
    <row r="27" spans="1:28" x14ac:dyDescent="0.2">
      <c r="A27" s="8">
        <f>IFERROR(VLOOKUP(B27,'[1]DADOS (OCULTAR)'!$Q$3:$S$136,3,0),"")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DE SIQUEIRA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411010</v>
      </c>
      <c r="G27" s="13">
        <f>IF('[1]TCE - ANEXO III - Preencher'!H36="","",'[1]TCE - ANEXO III - Preencher'!H36)</f>
        <v>45474</v>
      </c>
      <c r="H27" s="14">
        <f>'[1]TCE - ANEXO III - Preencher'!I36</f>
        <v>0</v>
      </c>
      <c r="I27" s="14">
        <f>'[1]TCE - ANEXO III - Preencher'!J36</f>
        <v>145.75</v>
      </c>
      <c r="J27" s="14">
        <f>'[1]TCE - ANEXO III - Preencher'!K36</f>
        <v>0</v>
      </c>
      <c r="K27" s="15">
        <f>'[1]TCE - ANEXO III - Preencher'!L36</f>
        <v>95.865238095199999</v>
      </c>
      <c r="L27" s="15">
        <f>'[1]TCE - ANEXO III - Preencher'!M36</f>
        <v>29.32</v>
      </c>
      <c r="M27" s="15">
        <f t="shared" si="1"/>
        <v>66.545238095200006</v>
      </c>
      <c r="N27" s="15">
        <f>'[1]TCE - ANEXO III - Preencher'!O36</f>
        <v>1.82</v>
      </c>
      <c r="O27" s="15">
        <f>'[1]TCE - ANEXO III - Preencher'!P36</f>
        <v>0</v>
      </c>
      <c r="P27" s="16">
        <f t="shared" si="2"/>
        <v>1.82</v>
      </c>
      <c r="Q27" s="15">
        <f>'[1]TCE - ANEXO III - Preencher'!R36</f>
        <v>307.2</v>
      </c>
      <c r="R27" s="15">
        <f>'[1]TCE - ANEXO III - Preencher'!S36</f>
        <v>87.97</v>
      </c>
      <c r="S27" s="16">
        <f t="shared" si="3"/>
        <v>219.23</v>
      </c>
      <c r="T27" s="15">
        <f>'[1]TCE - ANEXO III - Preencher'!U36</f>
        <v>161.9</v>
      </c>
      <c r="U27" s="15">
        <f>'[1]TCE - ANEXO III - Preencher'!V36</f>
        <v>0</v>
      </c>
      <c r="V27" s="16">
        <f t="shared" si="4"/>
        <v>161.9</v>
      </c>
      <c r="W27" s="17" t="str">
        <f>IF('[1]TCE - ANEXO III - Preencher'!X36="","",'[1]TCE - ANEXO III - Preencher'!X36)</f>
        <v>AUX. CRECHE I, AUX.CRECHE II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595.24523809519997</v>
      </c>
    </row>
    <row r="28" spans="1:28" x14ac:dyDescent="0.2">
      <c r="A28" s="8">
        <f>IFERROR(VLOOKUP(B28,'[1]DADOS (OCULTAR)'!$Q$3:$S$136,3,0),"")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DOS SANTOS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45474</v>
      </c>
      <c r="H28" s="14">
        <f>'[1]TCE - ANEXO III - Preencher'!I37</f>
        <v>0</v>
      </c>
      <c r="I28" s="14">
        <f>'[1]TCE - ANEXO III - Preencher'!J37</f>
        <v>286.72000000000003</v>
      </c>
      <c r="J28" s="14">
        <f>'[1]TCE - ANEXO III - Preencher'!K37</f>
        <v>0</v>
      </c>
      <c r="K28" s="15">
        <f>'[1]TCE - ANEXO III - Preencher'!L37</f>
        <v>95.865238095199999</v>
      </c>
      <c r="L28" s="15">
        <f>'[1]TCE - ANEXO III - Preencher'!M37</f>
        <v>29.39</v>
      </c>
      <c r="M28" s="15">
        <f t="shared" si="1"/>
        <v>66.475238095199998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1653.3100000000002</v>
      </c>
      <c r="Y28" s="15">
        <f>'[1]TCE - ANEXO III - Preencher'!Z37</f>
        <v>0</v>
      </c>
      <c r="Z28" s="16">
        <f t="shared" si="5"/>
        <v>1653.3100000000002</v>
      </c>
      <c r="AA28" s="17" t="str">
        <f>IF('[1]TCE - ANEXO III - Preencher'!AB37="","",'[1]TCE - ANEXO III - Preencher'!AB37)</f>
        <v>PL14434</v>
      </c>
      <c r="AB28" s="15">
        <f t="shared" si="0"/>
        <v>2008.3252380952001</v>
      </c>
    </row>
    <row r="29" spans="1:28" x14ac:dyDescent="0.2">
      <c r="A29" s="8">
        <f>IFERROR(VLOOKUP(B29,'[1]DADOS (OCULTAR)'!$Q$3:$S$136,3,0),"")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MERY RODRIGUES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411010</v>
      </c>
      <c r="G29" s="13">
        <f>IF('[1]TCE - ANEXO III - Preencher'!H38="","",'[1]TCE - ANEXO III - Preencher'!H38)</f>
        <v>45474</v>
      </c>
      <c r="H29" s="14">
        <f>'[1]TCE - ANEXO III - Preencher'!I38</f>
        <v>0</v>
      </c>
      <c r="I29" s="14">
        <f>'[1]TCE - ANEXO III - Preencher'!J38</f>
        <v>145.75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147.57</v>
      </c>
    </row>
    <row r="30" spans="1:28" x14ac:dyDescent="0.2">
      <c r="A30" s="8">
        <f>IFERROR(VLOOKUP(B30,'[1]DADOS (OCULTAR)'!$Q$3:$S$136,3,0),"")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PATRICIA SILVA DE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351605</v>
      </c>
      <c r="G30" s="13">
        <f>IF('[1]TCE - ANEXO III - Preencher'!H39="","",'[1]TCE - ANEXO III - Preencher'!H39)</f>
        <v>45474</v>
      </c>
      <c r="H30" s="14">
        <f>'[1]TCE - ANEXO III - Preencher'!I39</f>
        <v>0</v>
      </c>
      <c r="I30" s="14">
        <f>'[1]TCE - ANEXO III - Preencher'!J39</f>
        <v>148.19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150.01</v>
      </c>
    </row>
    <row r="31" spans="1:28" x14ac:dyDescent="0.2">
      <c r="A31" s="8">
        <f>IFERROR(VLOOKUP(B31,'[1]DADOS (OCULTAR)'!$Q$3:$S$136,3,0),"")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45474</v>
      </c>
      <c r="H31" s="14">
        <f>'[1]TCE - ANEXO III - Preencher'!I40</f>
        <v>0</v>
      </c>
      <c r="I31" s="14">
        <f>'[1]TCE - ANEXO III - Preencher'!J40</f>
        <v>327.60000000000002</v>
      </c>
      <c r="J31" s="14">
        <f>'[1]TCE - ANEXO III - Preencher'!K40</f>
        <v>0</v>
      </c>
      <c r="K31" s="15">
        <f>'[1]TCE - ANEXO III - Preencher'!L40</f>
        <v>95.865238095199999</v>
      </c>
      <c r="L31" s="15">
        <f>'[1]TCE - ANEXO III - Preencher'!M40</f>
        <v>3.01</v>
      </c>
      <c r="M31" s="15">
        <f t="shared" si="1"/>
        <v>92.855238095199994</v>
      </c>
      <c r="N31" s="15">
        <f>'[1]TCE - ANEXO III - Preencher'!O40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421.80523809520002</v>
      </c>
    </row>
    <row r="32" spans="1:28" x14ac:dyDescent="0.2">
      <c r="A32" s="8">
        <f>IFERROR(VLOOKUP(B32,'[1]DADOS (OCULTAR)'!$Q$3:$S$136,3,0),"")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SILVA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45474</v>
      </c>
      <c r="H32" s="14">
        <f>'[1]TCE - ANEXO III - Preencher'!I41</f>
        <v>0</v>
      </c>
      <c r="I32" s="14">
        <f>'[1]TCE - ANEXO III - Preencher'!J41</f>
        <v>132.78</v>
      </c>
      <c r="J32" s="14">
        <f>'[1]TCE - ANEXO III - Preencher'!K41</f>
        <v>0</v>
      </c>
      <c r="K32" s="15">
        <f>'[1]TCE - ANEXO III - Preencher'!L41</f>
        <v>95.865238095199999</v>
      </c>
      <c r="L32" s="15">
        <f>'[1]TCE - ANEXO III - Preencher'!M41</f>
        <v>24.47</v>
      </c>
      <c r="M32" s="15">
        <f t="shared" si="1"/>
        <v>71.3952380952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441.59999999999997</v>
      </c>
      <c r="R32" s="15">
        <f>'[1]TCE - ANEXO III - Preencher'!S41</f>
        <v>84.72</v>
      </c>
      <c r="S32" s="16">
        <f t="shared" si="3"/>
        <v>356.88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562.87523809519996</v>
      </c>
    </row>
    <row r="33" spans="1:28" x14ac:dyDescent="0.2">
      <c r="A33" s="8">
        <f>IFERROR(VLOOKUP(B33,'[1]DADOS (OCULTAR)'!$Q$3:$S$136,3,0),"")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ADRIANE BARBOSA CORREIA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45474</v>
      </c>
      <c r="H33" s="14">
        <f>'[1]TCE - ANEXO III - Preencher'!I42</f>
        <v>0</v>
      </c>
      <c r="I33" s="14">
        <f>'[1]TCE - ANEXO III - Preencher'!J42</f>
        <v>141.15</v>
      </c>
      <c r="J33" s="14">
        <f>'[1]TCE - ANEXO III - Preencher'!K42</f>
        <v>0</v>
      </c>
      <c r="K33" s="15">
        <f>'[1]TCE - ANEXO III - Preencher'!L42</f>
        <v>95.865238095199999</v>
      </c>
      <c r="L33" s="15">
        <f>'[1]TCE - ANEXO III - Preencher'!M42</f>
        <v>27.3</v>
      </c>
      <c r="M33" s="15">
        <f t="shared" si="1"/>
        <v>68.565238095200002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220.79999999999998</v>
      </c>
      <c r="R33" s="15">
        <f>'[1]TCE - ANEXO III - Preencher'!S42</f>
        <v>84.72</v>
      </c>
      <c r="S33" s="16">
        <f t="shared" si="3"/>
        <v>136.07999999999998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347.61523809519997</v>
      </c>
    </row>
    <row r="34" spans="1:28" x14ac:dyDescent="0.2">
      <c r="A34" s="8">
        <f>IFERROR(VLOOKUP(B34,'[1]DADOS (OCULTAR)'!$Q$3:$S$136,3,0),"")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ADRIANE MARIA BATISTA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45474</v>
      </c>
      <c r="H34" s="14">
        <f>'[1]TCE - ANEXO III - Preencher'!I43</f>
        <v>0</v>
      </c>
      <c r="I34" s="14">
        <f>'[1]TCE - ANEXO III - Preencher'!J43</f>
        <v>340.69</v>
      </c>
      <c r="J34" s="14">
        <f>'[1]TCE - ANEXO III - Preencher'!K43</f>
        <v>0</v>
      </c>
      <c r="K34" s="15">
        <f>'[1]TCE - ANEXO III - Preencher'!L43</f>
        <v>95.865238095199999</v>
      </c>
      <c r="L34" s="15">
        <f>'[1]TCE - ANEXO III - Preencher'!M43</f>
        <v>28.41</v>
      </c>
      <c r="M34" s="15">
        <f t="shared" si="1"/>
        <v>67.455238095200002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1653.3100000000002</v>
      </c>
      <c r="Y34" s="15">
        <f>'[1]TCE - ANEXO III - Preencher'!Z43</f>
        <v>0</v>
      </c>
      <c r="Z34" s="16">
        <f t="shared" si="5"/>
        <v>1653.3100000000002</v>
      </c>
      <c r="AA34" s="17" t="str">
        <f>IF('[1]TCE - ANEXO III - Preencher'!AB43="","",'[1]TCE - ANEXO III - Preencher'!AB43)</f>
        <v>PL14434</v>
      </c>
      <c r="AB34" s="15">
        <f t="shared" si="0"/>
        <v>2063.2752380952002</v>
      </c>
    </row>
    <row r="35" spans="1:28" x14ac:dyDescent="0.2">
      <c r="A35" s="8">
        <f>IFERROR(VLOOKUP(B35,'[1]DADOS (OCULTAR)'!$Q$3:$S$136,3,0),"")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BEZERRA DA SILVA JUNIOR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212410</v>
      </c>
      <c r="G35" s="13">
        <f>IF('[1]TCE - ANEXO III - Preencher'!H44="","",'[1]TCE - ANEXO III - Preencher'!H44)</f>
        <v>45474</v>
      </c>
      <c r="H35" s="14">
        <f>'[1]TCE - ANEXO III - Preencher'!I44</f>
        <v>0</v>
      </c>
      <c r="I35" s="14">
        <f>'[1]TCE - ANEXO III - Preencher'!J44</f>
        <v>182.36</v>
      </c>
      <c r="J35" s="14">
        <f>'[1]TCE - ANEXO III - Preencher'!K44</f>
        <v>0</v>
      </c>
      <c r="K35" s="15">
        <f>'[1]TCE - ANEXO III - Preencher'!L44</f>
        <v>95.865238095199999</v>
      </c>
      <c r="L35" s="15">
        <f>'[1]TCE - ANEXO III - Preencher'!M44</f>
        <v>36.1</v>
      </c>
      <c r="M35" s="15">
        <f t="shared" si="1"/>
        <v>59.765238095199997</v>
      </c>
      <c r="N35" s="15">
        <f>'[1]TCE - ANEXO III - Preencher'!O44</f>
        <v>1.82</v>
      </c>
      <c r="O35" s="15">
        <f>'[1]TCE - ANEXO III - Preencher'!P44</f>
        <v>0</v>
      </c>
      <c r="P35" s="16">
        <f t="shared" si="2"/>
        <v>1.82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243.94523809520001</v>
      </c>
    </row>
    <row r="36" spans="1:28" x14ac:dyDescent="0.2">
      <c r="A36" s="8">
        <f>IFERROR(VLOOKUP(B36,'[1]DADOS (OCULTAR)'!$Q$3:$S$136,3,0),"")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GONCALVES CHAVES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517410</v>
      </c>
      <c r="G36" s="13">
        <f>IF('[1]TCE - ANEXO III - Preencher'!H45="","",'[1]TCE - ANEXO III - Preencher'!H45)</f>
        <v>45474</v>
      </c>
      <c r="H36" s="14">
        <f>'[1]TCE - ANEXO III - Preencher'!I45</f>
        <v>0</v>
      </c>
      <c r="I36" s="14">
        <f>'[1]TCE - ANEXO III - Preencher'!J45</f>
        <v>133.74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1.82</v>
      </c>
      <c r="O36" s="15">
        <f>'[1]TCE - ANEXO III - Preencher'!P45</f>
        <v>0</v>
      </c>
      <c r="P36" s="16">
        <f t="shared" si="2"/>
        <v>1.82</v>
      </c>
      <c r="Q36" s="15">
        <f>'[1]TCE - ANEXO III - Preencher'!R45</f>
        <v>307.2</v>
      </c>
      <c r="R36" s="15">
        <f>'[1]TCE - ANEXO III - Preencher'!S45</f>
        <v>84.72</v>
      </c>
      <c r="S36" s="16">
        <f t="shared" si="3"/>
        <v>222.48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358.03999999999996</v>
      </c>
    </row>
    <row r="37" spans="1:28" x14ac:dyDescent="0.2">
      <c r="A37" s="8">
        <f>IFERROR(VLOOKUP(B37,'[1]DADOS (OCULTAR)'!$Q$3:$S$136,3,0),"")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HENRIQUE SILVA FERREIRA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223505</v>
      </c>
      <c r="G37" s="13">
        <f>IF('[1]TCE - ANEXO III - Preencher'!H46="","",'[1]TCE - ANEXO III - Preencher'!H46)</f>
        <v>45474</v>
      </c>
      <c r="H37" s="14">
        <f>'[1]TCE - ANEXO III - Preencher'!I46</f>
        <v>0</v>
      </c>
      <c r="I37" s="14">
        <f>'[1]TCE - ANEXO III - Preencher'!J46</f>
        <v>398.23</v>
      </c>
      <c r="J37" s="14">
        <f>'[1]TCE - ANEXO III - Preencher'!K46</f>
        <v>0</v>
      </c>
      <c r="K37" s="15">
        <f>'[1]TCE - ANEXO III - Preencher'!L46</f>
        <v>95.865238095199999</v>
      </c>
      <c r="L37" s="15">
        <f>'[1]TCE - ANEXO III - Preencher'!M46</f>
        <v>3.85</v>
      </c>
      <c r="M37" s="15">
        <f t="shared" si="1"/>
        <v>92.015238095200004</v>
      </c>
      <c r="N37" s="15">
        <f>'[1]TCE - ANEXO III - Preencher'!O46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1130.8899999999999</v>
      </c>
      <c r="Y37" s="15">
        <f>'[1]TCE - ANEXO III - Preencher'!Z46</f>
        <v>0</v>
      </c>
      <c r="Z37" s="16">
        <f t="shared" si="5"/>
        <v>1130.8899999999999</v>
      </c>
      <c r="AA37" s="17" t="str">
        <f>IF('[1]TCE - ANEXO III - Preencher'!AB46="","",'[1]TCE - ANEXO III - Preencher'!AB46)</f>
        <v>PL14434</v>
      </c>
      <c r="AB37" s="15">
        <f t="shared" si="0"/>
        <v>1622.4852380952</v>
      </c>
    </row>
    <row r="38" spans="1:28" x14ac:dyDescent="0.2">
      <c r="A38" s="8">
        <f>IFERROR(VLOOKUP(B38,'[1]DADOS (OCULTAR)'!$Q$3:$S$136,3,0),"")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ADRIEL FRANCISCO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515110</v>
      </c>
      <c r="G38" s="13">
        <f>IF('[1]TCE - ANEXO III - Preencher'!H47="","",'[1]TCE - ANEXO III - Preencher'!H47)</f>
        <v>45474</v>
      </c>
      <c r="H38" s="14">
        <f>'[1]TCE - ANEXO III - Preencher'!I47</f>
        <v>0</v>
      </c>
      <c r="I38" s="14">
        <f>'[1]TCE - ANEXO III - Preencher'!J47</f>
        <v>161.49</v>
      </c>
      <c r="J38" s="14">
        <f>'[1]TCE - ANEXO III - Preencher'!K47</f>
        <v>0</v>
      </c>
      <c r="K38" s="15">
        <f>'[1]TCE - ANEXO III - Preencher'!L47</f>
        <v>95.865238095199999</v>
      </c>
      <c r="L38" s="15">
        <f>'[1]TCE - ANEXO III - Preencher'!M47</f>
        <v>27.3</v>
      </c>
      <c r="M38" s="15">
        <f t="shared" si="1"/>
        <v>68.565238095200002</v>
      </c>
      <c r="N38" s="15">
        <f>'[1]TCE - ANEXO III - Preencher'!O47</f>
        <v>1.82</v>
      </c>
      <c r="O38" s="15">
        <f>'[1]TCE - ANEXO III - Preencher'!P47</f>
        <v>0</v>
      </c>
      <c r="P38" s="16">
        <f t="shared" si="2"/>
        <v>1.82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231.87523809520002</v>
      </c>
    </row>
    <row r="39" spans="1:28" x14ac:dyDescent="0.2">
      <c r="A39" s="8">
        <f>IFERROR(VLOOKUP(B39,'[1]DADOS (OCULTAR)'!$Q$3:$S$136,3,0),"")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ADRIELLY ALIDA DE OLIVEIRA LINS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521130</v>
      </c>
      <c r="G39" s="13">
        <f>IF('[1]TCE - ANEXO III - Preencher'!H48="","",'[1]TCE - ANEXO III - Preencher'!H48)</f>
        <v>45474</v>
      </c>
      <c r="H39" s="14">
        <f>'[1]TCE - ANEXO III - Preencher'!I48</f>
        <v>0</v>
      </c>
      <c r="I39" s="14">
        <f>'[1]TCE - ANEXO III - Preencher'!J48</f>
        <v>168.74</v>
      </c>
      <c r="J39" s="14">
        <f>'[1]TCE - ANEXO III - Preencher'!K48</f>
        <v>0</v>
      </c>
      <c r="K39" s="15">
        <f>'[1]TCE - ANEXO III - Preencher'!L48</f>
        <v>95.865238095199999</v>
      </c>
      <c r="L39" s="15">
        <f>'[1]TCE - ANEXO III - Preencher'!M48</f>
        <v>28.24</v>
      </c>
      <c r="M39" s="15">
        <f t="shared" si="1"/>
        <v>67.625238095200004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238.18523809520002</v>
      </c>
    </row>
    <row r="40" spans="1:28" x14ac:dyDescent="0.2">
      <c r="A40" s="8">
        <f>IFERROR(VLOOKUP(B40,'[1]DADOS (OCULTAR)'!$Q$3:$S$136,3,0),"")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KLAYNER LOPES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45474</v>
      </c>
      <c r="H40" s="14">
        <f>'[1]TCE - ANEXO III - Preencher'!I49</f>
        <v>0</v>
      </c>
      <c r="I40" s="14">
        <f>'[1]TCE - ANEXO III - Preencher'!J49</f>
        <v>361.64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1653.3100000000002</v>
      </c>
      <c r="Y40" s="15">
        <f>'[1]TCE - ANEXO III - Preencher'!Z49</f>
        <v>0</v>
      </c>
      <c r="Z40" s="16">
        <f t="shared" si="5"/>
        <v>1653.3100000000002</v>
      </c>
      <c r="AA40" s="17" t="str">
        <f>IF('[1]TCE - ANEXO III - Preencher'!AB49="","",'[1]TCE - ANEXO III - Preencher'!AB49)</f>
        <v>PL14434</v>
      </c>
      <c r="AB40" s="15">
        <f t="shared" si="0"/>
        <v>2016.7700000000002</v>
      </c>
    </row>
    <row r="41" spans="1:28" x14ac:dyDescent="0.2">
      <c r="A41" s="8">
        <f>IFERROR(VLOOKUP(B41,'[1]DADOS (OCULTAR)'!$Q$3:$S$136,3,0),"")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SILVA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223505</v>
      </c>
      <c r="G41" s="13">
        <f>IF('[1]TCE - ANEXO III - Preencher'!H50="","",'[1]TCE - ANEXO III - Preencher'!H50)</f>
        <v>45474</v>
      </c>
      <c r="H41" s="14">
        <f>'[1]TCE - ANEXO III - Preencher'!I50</f>
        <v>0</v>
      </c>
      <c r="I41" s="14">
        <f>'[1]TCE - ANEXO III - Preencher'!J50</f>
        <v>386.56</v>
      </c>
      <c r="J41" s="14">
        <f>'[1]TCE - ANEXO III - Preencher'!K50</f>
        <v>0</v>
      </c>
      <c r="K41" s="15">
        <f>'[1]TCE - ANEXO III - Preencher'!L50</f>
        <v>95.865238095199999</v>
      </c>
      <c r="L41" s="15">
        <f>'[1]TCE - ANEXO III - Preencher'!M50</f>
        <v>4.1100000000000003</v>
      </c>
      <c r="M41" s="15">
        <f t="shared" si="1"/>
        <v>91.755238095199999</v>
      </c>
      <c r="N41" s="15">
        <f>'[1]TCE - ANEXO III - Preencher'!O50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972.42</v>
      </c>
      <c r="Y41" s="15">
        <f>'[1]TCE - ANEXO III - Preencher'!Z50</f>
        <v>0</v>
      </c>
      <c r="Z41" s="16">
        <f t="shared" si="5"/>
        <v>972.42</v>
      </c>
      <c r="AA41" s="17" t="str">
        <f>IF('[1]TCE - ANEXO III - Preencher'!AB50="","",'[1]TCE - ANEXO III - Preencher'!AB50)</f>
        <v>PL14434</v>
      </c>
      <c r="AB41" s="15">
        <f t="shared" si="0"/>
        <v>1452.0852380952001</v>
      </c>
    </row>
    <row r="42" spans="1:28" x14ac:dyDescent="0.2">
      <c r="A42" s="8">
        <f>IFERROR(VLOOKUP(B42,'[1]DADOS (OCULTAR)'!$Q$3:$S$136,3,0),"")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ADRIEMILLY FERREIRA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223605</v>
      </c>
      <c r="G42" s="13">
        <f>IF('[1]TCE - ANEXO III - Preencher'!H51="","",'[1]TCE - ANEXO III - Preencher'!H51)</f>
        <v>45474</v>
      </c>
      <c r="H42" s="14">
        <f>'[1]TCE - ANEXO III - Preencher'!I51</f>
        <v>0</v>
      </c>
      <c r="I42" s="14">
        <f>'[1]TCE - ANEXO III - Preencher'!J51</f>
        <v>261.45</v>
      </c>
      <c r="J42" s="14">
        <f>'[1]TCE - ANEXO III - Preencher'!K51</f>
        <v>0</v>
      </c>
      <c r="K42" s="15">
        <f>'[1]TCE - ANEXO III - Preencher'!L51</f>
        <v>95.865238095199999</v>
      </c>
      <c r="L42" s="15">
        <f>'[1]TCE - ANEXO III - Preencher'!M51</f>
        <v>3.68</v>
      </c>
      <c r="M42" s="15">
        <f t="shared" si="1"/>
        <v>92.185238095199992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354.98523809519997</v>
      </c>
    </row>
    <row r="43" spans="1:28" x14ac:dyDescent="0.2">
      <c r="A43" s="8">
        <f>IFERROR(VLOOKUP(B43,'[1]DADOS (OCULTAR)'!$Q$3:$S$136,3,0),"")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ADSON DOUGLAS PAULO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45474</v>
      </c>
      <c r="H43" s="14">
        <f>'[1]TCE - ANEXO III - Preencher'!I52</f>
        <v>0</v>
      </c>
      <c r="I43" s="14">
        <f>'[1]TCE - ANEXO III - Preencher'!J52</f>
        <v>310.86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1.82</v>
      </c>
      <c r="O43" s="15">
        <f>'[1]TCE - ANEXO III - Preencher'!P52</f>
        <v>0</v>
      </c>
      <c r="P43" s="16">
        <f t="shared" si="2"/>
        <v>1.82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1653.3100000000002</v>
      </c>
      <c r="Y43" s="15">
        <f>'[1]TCE - ANEXO III - Preencher'!Z52</f>
        <v>0</v>
      </c>
      <c r="Z43" s="16">
        <f t="shared" si="5"/>
        <v>1653.3100000000002</v>
      </c>
      <c r="AA43" s="17" t="str">
        <f>IF('[1]TCE - ANEXO III - Preencher'!AB52="","",'[1]TCE - ANEXO III - Preencher'!AB52)</f>
        <v>PL14434</v>
      </c>
      <c r="AB43" s="15">
        <f t="shared" si="0"/>
        <v>1965.9900000000002</v>
      </c>
    </row>
    <row r="44" spans="1:28" x14ac:dyDescent="0.2">
      <c r="A44" s="8">
        <f>IFERROR(VLOOKUP(B44,'[1]DADOS (OCULTAR)'!$Q$3:$S$136,3,0),"")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AELIDA CANUTO DE SOUSA ROLIM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225125</v>
      </c>
      <c r="G44" s="13">
        <f>IF('[1]TCE - ANEXO III - Preencher'!H53="","",'[1]TCE - ANEXO III - Preencher'!H53)</f>
        <v>45474</v>
      </c>
      <c r="H44" s="14">
        <f>'[1]TCE - ANEXO III - Preencher'!I53</f>
        <v>0</v>
      </c>
      <c r="I44" s="14">
        <f>'[1]TCE - ANEXO III - Preencher'!J53</f>
        <v>1153.0899999999999</v>
      </c>
      <c r="J44" s="14">
        <f>'[1]TCE - ANEXO III - Preencher'!K53</f>
        <v>0</v>
      </c>
      <c r="K44" s="15">
        <f>'[1]TCE - ANEXO III - Preencher'!L53</f>
        <v>95.865238095199999</v>
      </c>
      <c r="L44" s="15">
        <f>'[1]TCE - ANEXO III - Preencher'!M53</f>
        <v>4.24</v>
      </c>
      <c r="M44" s="15">
        <f t="shared" si="1"/>
        <v>91.625238095200004</v>
      </c>
      <c r="N44" s="15">
        <f>'[1]TCE - ANEXO III - Preencher'!O53</f>
        <v>5.77</v>
      </c>
      <c r="O44" s="15">
        <f>'[1]TCE - ANEXO III - Preencher'!P53</f>
        <v>1.23</v>
      </c>
      <c r="P44" s="16">
        <f t="shared" si="2"/>
        <v>4.5399999999999991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1249.2552380952</v>
      </c>
    </row>
    <row r="45" spans="1:28" x14ac:dyDescent="0.2">
      <c r="A45" s="8">
        <f>IFERROR(VLOOKUP(B45,'[1]DADOS (OCULTAR)'!$Q$3:$S$136,3,0),"")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AFONSO ALVES DE MOURA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45474</v>
      </c>
      <c r="H45" s="14">
        <f>'[1]TCE - ANEXO III - Preencher'!I54</f>
        <v>0</v>
      </c>
      <c r="I45" s="14">
        <f>'[1]TCE - ANEXO III - Preencher'!J54</f>
        <v>283.08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1.82</v>
      </c>
      <c r="O45" s="15">
        <f>'[1]TCE - ANEXO III - Preencher'!P54</f>
        <v>0</v>
      </c>
      <c r="P45" s="16">
        <f t="shared" si="2"/>
        <v>1.82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1653.3100000000002</v>
      </c>
      <c r="Y45" s="15">
        <f>'[1]TCE - ANEXO III - Preencher'!Z54</f>
        <v>0</v>
      </c>
      <c r="Z45" s="16">
        <f t="shared" si="5"/>
        <v>1653.3100000000002</v>
      </c>
      <c r="AA45" s="17" t="str">
        <f>IF('[1]TCE - ANEXO III - Preencher'!AB54="","",'[1]TCE - ANEXO III - Preencher'!AB54)</f>
        <v>PL14434</v>
      </c>
      <c r="AB45" s="15">
        <f t="shared" si="0"/>
        <v>1938.21</v>
      </c>
    </row>
    <row r="46" spans="1:28" x14ac:dyDescent="0.2">
      <c r="A46" s="8">
        <f>IFERROR(VLOOKUP(B46,'[1]DADOS (OCULTAR)'!$Q$3:$S$136,3,0),"")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AFONSO HENRIQUE PASSOS DE MORAES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225150</v>
      </c>
      <c r="G46" s="13">
        <f>IF('[1]TCE - ANEXO III - Preencher'!H55="","",'[1]TCE - ANEXO III - Preencher'!H55)</f>
        <v>45474</v>
      </c>
      <c r="H46" s="14">
        <f>'[1]TCE - ANEXO III - Preencher'!I55</f>
        <v>0</v>
      </c>
      <c r="I46" s="14">
        <f>'[1]TCE - ANEXO III - Preencher'!J55</f>
        <v>944.65</v>
      </c>
      <c r="J46" s="14">
        <f>'[1]TCE - ANEXO III - Preencher'!K55</f>
        <v>0</v>
      </c>
      <c r="K46" s="15">
        <f>'[1]TCE - ANEXO III - Preencher'!L55</f>
        <v>95.865238095199999</v>
      </c>
      <c r="L46" s="15">
        <f>'[1]TCE - ANEXO III - Preencher'!M55</f>
        <v>4.24</v>
      </c>
      <c r="M46" s="15">
        <f t="shared" si="1"/>
        <v>91.625238095200004</v>
      </c>
      <c r="N46" s="15">
        <f>'[1]TCE - ANEXO III - Preencher'!O55</f>
        <v>5.77</v>
      </c>
      <c r="O46" s="15">
        <f>'[1]TCE - ANEXO III - Preencher'!P55</f>
        <v>1.23</v>
      </c>
      <c r="P46" s="16">
        <f t="shared" si="2"/>
        <v>4.5399999999999991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1040.8152380951999</v>
      </c>
    </row>
    <row r="47" spans="1:28" x14ac:dyDescent="0.2">
      <c r="A47" s="8">
        <f>IFERROR(VLOOKUP(B47,'[1]DADOS (OCULTAR)'!$Q$3:$S$136,3,0),"")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AGNAILTON ANTONIO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45474</v>
      </c>
      <c r="H47" s="14">
        <f>'[1]TCE - ANEXO III - Preencher'!I56</f>
        <v>0</v>
      </c>
      <c r="I47" s="14">
        <f>'[1]TCE - ANEXO III - Preencher'!J56</f>
        <v>382.36</v>
      </c>
      <c r="J47" s="14">
        <f>'[1]TCE - ANEXO III - Preencher'!K56</f>
        <v>0</v>
      </c>
      <c r="K47" s="15">
        <f>'[1]TCE - ANEXO III - Preencher'!L56</f>
        <v>95.865238095199999</v>
      </c>
      <c r="L47" s="15">
        <f>'[1]TCE - ANEXO III - Preencher'!M56</f>
        <v>4.1100000000000003</v>
      </c>
      <c r="M47" s="15">
        <f t="shared" si="1"/>
        <v>91.755238095199999</v>
      </c>
      <c r="N47" s="15">
        <f>'[1]TCE - ANEXO III - Preencher'!O56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972.42</v>
      </c>
      <c r="Y47" s="15">
        <f>'[1]TCE - ANEXO III - Preencher'!Z56</f>
        <v>0</v>
      </c>
      <c r="Z47" s="16">
        <f t="shared" si="5"/>
        <v>972.42</v>
      </c>
      <c r="AA47" s="17" t="str">
        <f>IF('[1]TCE - ANEXO III - Preencher'!AB56="","",'[1]TCE - ANEXO III - Preencher'!AB56)</f>
        <v>PL14434</v>
      </c>
      <c r="AB47" s="15">
        <f t="shared" si="0"/>
        <v>1447.8852380952001</v>
      </c>
    </row>
    <row r="48" spans="1:28" x14ac:dyDescent="0.2">
      <c r="A48" s="8">
        <f>IFERROR(VLOOKUP(B48,'[1]DADOS (OCULTAR)'!$Q$3:$S$136,3,0),"")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AINA BARBOSA CHAGAS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223605</v>
      </c>
      <c r="G48" s="13">
        <f>IF('[1]TCE - ANEXO III - Preencher'!H57="","",'[1]TCE - ANEXO III - Preencher'!H57)</f>
        <v>45474</v>
      </c>
      <c r="H48" s="14">
        <f>'[1]TCE - ANEXO III - Preencher'!I57</f>
        <v>0</v>
      </c>
      <c r="I48" s="14">
        <f>'[1]TCE - ANEXO III - Preencher'!J57</f>
        <v>362.51</v>
      </c>
      <c r="J48" s="14">
        <f>'[1]TCE - ANEXO III - Preencher'!K57</f>
        <v>0</v>
      </c>
      <c r="K48" s="15">
        <f>'[1]TCE - ANEXO III - Preencher'!L57</f>
        <v>95.865238095199999</v>
      </c>
      <c r="L48" s="15">
        <f>'[1]TCE - ANEXO III - Preencher'!M57</f>
        <v>3.68</v>
      </c>
      <c r="M48" s="15">
        <f t="shared" si="1"/>
        <v>92.185238095199992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456.04523809520003</v>
      </c>
    </row>
    <row r="49" spans="1:28" x14ac:dyDescent="0.2">
      <c r="A49" s="8">
        <f>IFERROR(VLOOKUP(B49,'[1]DADOS (OCULTAR)'!$Q$3:$S$136,3,0),"")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AIRTON COSTA MADUREIRA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225225</v>
      </c>
      <c r="G49" s="13">
        <f>IF('[1]TCE - ANEXO III - Preencher'!H58="","",'[1]TCE - ANEXO III - Preencher'!H58)</f>
        <v>45474</v>
      </c>
      <c r="H49" s="14">
        <f>'[1]TCE - ANEXO III - Preencher'!I58</f>
        <v>0</v>
      </c>
      <c r="I49" s="14">
        <f>'[1]TCE - ANEXO III - Preencher'!J58</f>
        <v>2554.96</v>
      </c>
      <c r="J49" s="14">
        <f>'[1]TCE - ANEXO III - Preencher'!K58</f>
        <v>0</v>
      </c>
      <c r="K49" s="15">
        <f>'[1]TCE - ANEXO III - Preencher'!L58</f>
        <v>95.865238095199999</v>
      </c>
      <c r="L49" s="15">
        <f>'[1]TCE - ANEXO III - Preencher'!M58</f>
        <v>4.24</v>
      </c>
      <c r="M49" s="15">
        <f t="shared" si="1"/>
        <v>91.625238095200004</v>
      </c>
      <c r="N49" s="15">
        <f>'[1]TCE - ANEXO III - Preencher'!O58</f>
        <v>5.77</v>
      </c>
      <c r="O49" s="15">
        <f>'[1]TCE - ANEXO III - Preencher'!P58</f>
        <v>1.23</v>
      </c>
      <c r="P49" s="16">
        <f t="shared" si="2"/>
        <v>4.5399999999999991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2651.1252380952001</v>
      </c>
    </row>
    <row r="50" spans="1:28" x14ac:dyDescent="0.2">
      <c r="A50" s="8">
        <f>IFERROR(VLOOKUP(B50,'[1]DADOS (OCULTAR)'!$Q$3:$S$136,3,0),"")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ALANA CARLA ALBUQUERQUE SARMENTO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225225</v>
      </c>
      <c r="G50" s="13">
        <f>IF('[1]TCE - ANEXO III - Preencher'!H59="","",'[1]TCE - ANEXO III - Preencher'!H59)</f>
        <v>45474</v>
      </c>
      <c r="H50" s="14">
        <f>'[1]TCE - ANEXO III - Preencher'!I59</f>
        <v>0</v>
      </c>
      <c r="I50" s="14">
        <f>'[1]TCE - ANEXO III - Preencher'!J59</f>
        <v>522.79999999999995</v>
      </c>
      <c r="J50" s="14">
        <f>'[1]TCE - ANEXO III - Preencher'!K59</f>
        <v>0</v>
      </c>
      <c r="K50" s="15">
        <f>'[1]TCE - ANEXO III - Preencher'!L59</f>
        <v>95.865238095199999</v>
      </c>
      <c r="L50" s="15">
        <f>'[1]TCE - ANEXO III - Preencher'!M59</f>
        <v>1.69</v>
      </c>
      <c r="M50" s="15">
        <f t="shared" si="1"/>
        <v>94.175238095200001</v>
      </c>
      <c r="N50" s="15">
        <f>'[1]TCE - ANEXO III - Preencher'!O59</f>
        <v>5.77</v>
      </c>
      <c r="O50" s="15">
        <f>'[1]TCE - ANEXO III - Preencher'!P59</f>
        <v>1.23</v>
      </c>
      <c r="P50" s="16">
        <f t="shared" si="2"/>
        <v>4.5399999999999991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621.51523809519995</v>
      </c>
    </row>
    <row r="51" spans="1:28" x14ac:dyDescent="0.2">
      <c r="A51" s="8">
        <f>IFERROR(VLOOKUP(B51,'[1]DADOS (OCULTAR)'!$Q$3:$S$136,3,0),"")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ALANA EMANUELLY RIBEIRO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223505</v>
      </c>
      <c r="G51" s="13">
        <f>IF('[1]TCE - ANEXO III - Preencher'!H60="","",'[1]TCE - ANEXO III - Preencher'!H60)</f>
        <v>45474</v>
      </c>
      <c r="H51" s="14">
        <f>'[1]TCE - ANEXO III - Preencher'!I60</f>
        <v>0</v>
      </c>
      <c r="I51" s="14">
        <f>'[1]TCE - ANEXO III - Preencher'!J60</f>
        <v>441.18</v>
      </c>
      <c r="J51" s="14">
        <f>'[1]TCE - ANEXO III - Preencher'!K60</f>
        <v>0</v>
      </c>
      <c r="K51" s="15">
        <f>'[1]TCE - ANEXO III - Preencher'!L60</f>
        <v>95.865238095199999</v>
      </c>
      <c r="L51" s="15">
        <f>'[1]TCE - ANEXO III - Preencher'!M60</f>
        <v>3.83</v>
      </c>
      <c r="M51" s="15">
        <f t="shared" si="1"/>
        <v>92.0352380952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972.42</v>
      </c>
      <c r="Y51" s="15">
        <f>'[1]TCE - ANEXO III - Preencher'!Z60</f>
        <v>0</v>
      </c>
      <c r="Z51" s="16">
        <f t="shared" si="5"/>
        <v>972.42</v>
      </c>
      <c r="AA51" s="17" t="str">
        <f>IF('[1]TCE - ANEXO III - Preencher'!AB60="","",'[1]TCE - ANEXO III - Preencher'!AB60)</f>
        <v>PL14434</v>
      </c>
      <c r="AB51" s="15">
        <f t="shared" si="0"/>
        <v>1506.9852380952</v>
      </c>
    </row>
    <row r="52" spans="1:28" x14ac:dyDescent="0.2">
      <c r="A52" s="8">
        <f>IFERROR(VLOOKUP(B52,'[1]DADOS (OCULTAR)'!$Q$3:$S$136,3,0),"")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ALANA MILENA DOS SANTOS VIEIRA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223605</v>
      </c>
      <c r="G52" s="13">
        <f>IF('[1]TCE - ANEXO III - Preencher'!H61="","",'[1]TCE - ANEXO III - Preencher'!H61)</f>
        <v>45474</v>
      </c>
      <c r="H52" s="14">
        <f>'[1]TCE - ANEXO III - Preencher'!I61</f>
        <v>0</v>
      </c>
      <c r="I52" s="14">
        <f>'[1]TCE - ANEXO III - Preencher'!J61</f>
        <v>255.27</v>
      </c>
      <c r="J52" s="14">
        <f>'[1]TCE - ANEXO III - Preencher'!K61</f>
        <v>0</v>
      </c>
      <c r="K52" s="15">
        <f>'[1]TCE - ANEXO III - Preencher'!L61</f>
        <v>95.865238095199999</v>
      </c>
      <c r="L52" s="15">
        <f>'[1]TCE - ANEXO III - Preencher'!M61</f>
        <v>3.68</v>
      </c>
      <c r="M52" s="15">
        <f t="shared" si="1"/>
        <v>92.185238095199992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348.80523809520002</v>
      </c>
    </row>
    <row r="53" spans="1:28" x14ac:dyDescent="0.2">
      <c r="A53" s="8">
        <f>IFERROR(VLOOKUP(B53,'[1]DADOS (OCULTAR)'!$Q$3:$S$136,3,0),"")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ALANNE CAROLINE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411005</v>
      </c>
      <c r="G53" s="13">
        <f>IF('[1]TCE - ANEXO III - Preencher'!H62="","",'[1]TCE - ANEXO III - Preencher'!H62)</f>
        <v>45474</v>
      </c>
      <c r="H53" s="14">
        <f>'[1]TCE - ANEXO III - Preencher'!I62</f>
        <v>0</v>
      </c>
      <c r="I53" s="14">
        <f>'[1]TCE - ANEXO III - Preencher'!J62</f>
        <v>12.38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1.82</v>
      </c>
      <c r="O53" s="15">
        <f>'[1]TCE - ANEXO III - Preencher'!P62</f>
        <v>0</v>
      </c>
      <c r="P53" s="16">
        <f t="shared" si="2"/>
        <v>1.82</v>
      </c>
      <c r="Q53" s="15">
        <f>'[1]TCE - ANEXO III - Preencher'!R62</f>
        <v>441.59999999999997</v>
      </c>
      <c r="R53" s="15">
        <f>'[1]TCE - ANEXO III - Preencher'!S62</f>
        <v>39.799999999999997</v>
      </c>
      <c r="S53" s="16">
        <f t="shared" si="3"/>
        <v>401.79999999999995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415.99999999999994</v>
      </c>
    </row>
    <row r="54" spans="1:28" x14ac:dyDescent="0.2">
      <c r="A54" s="8">
        <f>IFERROR(VLOOKUP(B54,'[1]DADOS (OCULTAR)'!$Q$3:$S$136,3,0),"")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ALBANISE DE MORAES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223505</v>
      </c>
      <c r="G54" s="13">
        <f>IF('[1]TCE - ANEXO III - Preencher'!H63="","",'[1]TCE - ANEXO III - Preencher'!H63)</f>
        <v>45474</v>
      </c>
      <c r="H54" s="14">
        <f>'[1]TCE - ANEXO III - Preencher'!I63</f>
        <v>0</v>
      </c>
      <c r="I54" s="14">
        <f>'[1]TCE - ANEXO III - Preencher'!J63</f>
        <v>420</v>
      </c>
      <c r="J54" s="14">
        <f>'[1]TCE - ANEXO III - Preencher'!K63</f>
        <v>0</v>
      </c>
      <c r="K54" s="15">
        <f>'[1]TCE - ANEXO III - Preencher'!L63</f>
        <v>95.865238095199999</v>
      </c>
      <c r="L54" s="15">
        <f>'[1]TCE - ANEXO III - Preencher'!M63</f>
        <v>2.89</v>
      </c>
      <c r="M54" s="15">
        <f t="shared" si="1"/>
        <v>92.975238095199998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1597.24</v>
      </c>
      <c r="Y54" s="15">
        <f>'[1]TCE - ANEXO III - Preencher'!Z63</f>
        <v>0</v>
      </c>
      <c r="Z54" s="16">
        <f t="shared" si="5"/>
        <v>1597.24</v>
      </c>
      <c r="AA54" s="17" t="str">
        <f>IF('[1]TCE - ANEXO III - Preencher'!AB63="","",'[1]TCE - ANEXO III - Preencher'!AB63)</f>
        <v>PL14434</v>
      </c>
      <c r="AB54" s="15">
        <f t="shared" si="0"/>
        <v>2111.5652380952001</v>
      </c>
    </row>
    <row r="55" spans="1:28" x14ac:dyDescent="0.2">
      <c r="A55" s="8">
        <f>IFERROR(VLOOKUP(B55,'[1]DADOS (OCULTAR)'!$Q$3:$S$136,3,0),"")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ALBIANE KESIA XAVIER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45474</v>
      </c>
      <c r="H55" s="14">
        <f>'[1]TCE - ANEXO III - Preencher'!I64</f>
        <v>0</v>
      </c>
      <c r="I55" s="14">
        <f>'[1]TCE - ANEXO III - Preencher'!J64</f>
        <v>442.99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972.42</v>
      </c>
      <c r="Y55" s="15">
        <f>'[1]TCE - ANEXO III - Preencher'!Z64</f>
        <v>0</v>
      </c>
      <c r="Z55" s="16">
        <f t="shared" si="5"/>
        <v>972.42</v>
      </c>
      <c r="AA55" s="17" t="str">
        <f>IF('[1]TCE - ANEXO III - Preencher'!AB64="","",'[1]TCE - ANEXO III - Preencher'!AB64)</f>
        <v>PL14434</v>
      </c>
      <c r="AB55" s="15">
        <f t="shared" si="0"/>
        <v>1416.76</v>
      </c>
    </row>
    <row r="56" spans="1:28" x14ac:dyDescent="0.2">
      <c r="A56" s="8">
        <f>IFERROR(VLOOKUP(B56,'[1]DADOS (OCULTAR)'!$Q$3:$S$136,3,0),"")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ALBIEGIO CARLOS TAVARES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225150</v>
      </c>
      <c r="G56" s="13">
        <f>IF('[1]TCE - ANEXO III - Preencher'!H65="","",'[1]TCE - ANEXO III - Preencher'!H65)</f>
        <v>45474</v>
      </c>
      <c r="H56" s="14">
        <f>'[1]TCE - ANEXO III - Preencher'!I65</f>
        <v>0</v>
      </c>
      <c r="I56" s="14">
        <f>'[1]TCE - ANEXO III - Preencher'!J65</f>
        <v>2919.92</v>
      </c>
      <c r="J56" s="14">
        <f>'[1]TCE - ANEXO III - Preencher'!K65</f>
        <v>0</v>
      </c>
      <c r="K56" s="15">
        <f>'[1]TCE - ANEXO III - Preencher'!L65</f>
        <v>95.865238095199999</v>
      </c>
      <c r="L56" s="15">
        <f>'[1]TCE - ANEXO III - Preencher'!M65</f>
        <v>4.24</v>
      </c>
      <c r="M56" s="15">
        <f t="shared" si="1"/>
        <v>91.625238095200004</v>
      </c>
      <c r="N56" s="15">
        <f>'[1]TCE - ANEXO III - Preencher'!O65</f>
        <v>5.77</v>
      </c>
      <c r="O56" s="15">
        <f>'[1]TCE - ANEXO III - Preencher'!P65</f>
        <v>1.23</v>
      </c>
      <c r="P56" s="16">
        <f t="shared" si="2"/>
        <v>4.5399999999999991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3016.0852380952001</v>
      </c>
    </row>
    <row r="57" spans="1:28" x14ac:dyDescent="0.2">
      <c r="A57" s="8">
        <f>IFERROR(VLOOKUP(B57,'[1]DADOS (OCULTAR)'!$Q$3:$S$136,3,0),"")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ALCILIEDJA NOGUEIRA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45474</v>
      </c>
      <c r="H57" s="14">
        <f>'[1]TCE - ANEXO III - Preencher'!I66</f>
        <v>0</v>
      </c>
      <c r="I57" s="14">
        <f>'[1]TCE - ANEXO III - Preencher'!J66</f>
        <v>285.12</v>
      </c>
      <c r="J57" s="14">
        <f>'[1]TCE - ANEXO III - Preencher'!K66</f>
        <v>0</v>
      </c>
      <c r="K57" s="15">
        <f>'[1]TCE - ANEXO III - Preencher'!L66</f>
        <v>95.865238095199999</v>
      </c>
      <c r="L57" s="15">
        <f>'[1]TCE - ANEXO III - Preencher'!M66</f>
        <v>27.43</v>
      </c>
      <c r="M57" s="15">
        <f t="shared" si="1"/>
        <v>68.435238095199992</v>
      </c>
      <c r="N57" s="15">
        <f>'[1]TCE - ANEXO III - Preencher'!O66</f>
        <v>1.82</v>
      </c>
      <c r="O57" s="15">
        <f>'[1]TCE - ANEXO III - Preencher'!P66</f>
        <v>0</v>
      </c>
      <c r="P57" s="16">
        <f t="shared" si="2"/>
        <v>1.82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77.55</v>
      </c>
      <c r="U57" s="15">
        <f>'[1]TCE - ANEXO III - Preencher'!V66</f>
        <v>0</v>
      </c>
      <c r="V57" s="16">
        <f t="shared" si="4"/>
        <v>77.55</v>
      </c>
      <c r="W57" s="17" t="str">
        <f>IF('[1]TCE - ANEXO III - Preencher'!X66="","",'[1]TCE - ANEXO III - Preencher'!X66)</f>
        <v>AUX. CRECHE I</v>
      </c>
      <c r="X57" s="15">
        <f>'[1]TCE - ANEXO III - Preencher'!Y66</f>
        <v>1653.3100000000002</v>
      </c>
      <c r="Y57" s="15">
        <f>'[1]TCE - ANEXO III - Preencher'!Z66</f>
        <v>0</v>
      </c>
      <c r="Z57" s="16">
        <f t="shared" si="5"/>
        <v>1653.3100000000002</v>
      </c>
      <c r="AA57" s="17" t="str">
        <f>IF('[1]TCE - ANEXO III - Preencher'!AB66="","",'[1]TCE - ANEXO III - Preencher'!AB66)</f>
        <v>PL14434</v>
      </c>
      <c r="AB57" s="15">
        <f t="shared" si="0"/>
        <v>2086.2352380952002</v>
      </c>
    </row>
    <row r="58" spans="1:28" x14ac:dyDescent="0.2">
      <c r="A58" s="8">
        <f>IFERROR(VLOOKUP(B58,'[1]DADOS (OCULTAR)'!$Q$3:$S$136,3,0),"")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ALCIONE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45474</v>
      </c>
      <c r="H58" s="14">
        <f>'[1]TCE - ANEXO III - Preencher'!I67</f>
        <v>0</v>
      </c>
      <c r="I58" s="14">
        <f>'[1]TCE - ANEXO III - Preencher'!J67</f>
        <v>311.14999999999998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1653.3100000000002</v>
      </c>
      <c r="Y58" s="15">
        <f>'[1]TCE - ANEXO III - Preencher'!Z67</f>
        <v>0</v>
      </c>
      <c r="Z58" s="16">
        <f t="shared" si="5"/>
        <v>1653.3100000000002</v>
      </c>
      <c r="AA58" s="17" t="str">
        <f>IF('[1]TCE - ANEXO III - Preencher'!AB67="","",'[1]TCE - ANEXO III - Preencher'!AB67)</f>
        <v>PL14434</v>
      </c>
      <c r="AB58" s="15">
        <f t="shared" si="0"/>
        <v>1966.2800000000002</v>
      </c>
    </row>
    <row r="59" spans="1:28" x14ac:dyDescent="0.2">
      <c r="A59" s="8">
        <f>IFERROR(VLOOKUP(B59,'[1]DADOS (OCULTAR)'!$Q$3:$S$136,3,0),"")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ALDA PATRICIA DA SILVA PEREIRA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45474</v>
      </c>
      <c r="H59" s="14">
        <f>'[1]TCE - ANEXO III - Preencher'!I68</f>
        <v>0</v>
      </c>
      <c r="I59" s="14">
        <f>'[1]TCE - ANEXO III - Preencher'!J68</f>
        <v>277.99</v>
      </c>
      <c r="J59" s="14">
        <f>'[1]TCE - ANEXO III - Preencher'!K68</f>
        <v>0</v>
      </c>
      <c r="K59" s="15">
        <f>'[1]TCE - ANEXO III - Preencher'!L68</f>
        <v>95.865238095199999</v>
      </c>
      <c r="L59" s="15">
        <f>'[1]TCE - ANEXO III - Preencher'!M68</f>
        <v>29.39</v>
      </c>
      <c r="M59" s="15">
        <f t="shared" si="1"/>
        <v>66.475238095199998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1653.3100000000002</v>
      </c>
      <c r="Y59" s="15">
        <f>'[1]TCE - ANEXO III - Preencher'!Z68</f>
        <v>0</v>
      </c>
      <c r="Z59" s="16">
        <f t="shared" si="5"/>
        <v>1653.3100000000002</v>
      </c>
      <c r="AA59" s="17" t="str">
        <f>IF('[1]TCE - ANEXO III - Preencher'!AB68="","",'[1]TCE - ANEXO III - Preencher'!AB68)</f>
        <v>PL14434</v>
      </c>
      <c r="AB59" s="15">
        <f t="shared" si="0"/>
        <v>1999.5952380952001</v>
      </c>
    </row>
    <row r="60" spans="1:28" x14ac:dyDescent="0.2">
      <c r="A60" s="8">
        <f>IFERROR(VLOOKUP(B60,'[1]DADOS (OCULTAR)'!$Q$3:$S$136,3,0),"")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ALECIA NADABIA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45474</v>
      </c>
      <c r="H60" s="14">
        <f>'[1]TCE - ANEXO III - Preencher'!I69</f>
        <v>0</v>
      </c>
      <c r="I60" s="14">
        <f>'[1]TCE - ANEXO III - Preencher'!J69</f>
        <v>311.11</v>
      </c>
      <c r="J60" s="14">
        <f>'[1]TCE - ANEXO III - Preencher'!K69</f>
        <v>0</v>
      </c>
      <c r="K60" s="15">
        <f>'[1]TCE - ANEXO III - Preencher'!L69</f>
        <v>95.865238095199999</v>
      </c>
      <c r="L60" s="15">
        <f>'[1]TCE - ANEXO III - Preencher'!M69</f>
        <v>29.39</v>
      </c>
      <c r="M60" s="15">
        <f t="shared" si="1"/>
        <v>66.475238095199998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1653.3100000000002</v>
      </c>
      <c r="Y60" s="15">
        <f>'[1]TCE - ANEXO III - Preencher'!Z69</f>
        <v>0</v>
      </c>
      <c r="Z60" s="16">
        <f t="shared" si="5"/>
        <v>1653.3100000000002</v>
      </c>
      <c r="AA60" s="17" t="str">
        <f>IF('[1]TCE - ANEXO III - Preencher'!AB69="","",'[1]TCE - ANEXO III - Preencher'!AB69)</f>
        <v>PL14434</v>
      </c>
      <c r="AB60" s="15">
        <f t="shared" si="0"/>
        <v>2032.7152380952002</v>
      </c>
    </row>
    <row r="61" spans="1:28" x14ac:dyDescent="0.2">
      <c r="A61" s="8">
        <f>IFERROR(VLOOKUP(B61,'[1]DADOS (OCULTAR)'!$Q$3:$S$136,3,0),"")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ALEKSANDRA MIRELLY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45474</v>
      </c>
      <c r="H61" s="14">
        <f>'[1]TCE - ANEXO III - Preencher'!I70</f>
        <v>0</v>
      </c>
      <c r="I61" s="14">
        <f>'[1]TCE - ANEXO III - Preencher'!J70</f>
        <v>288.64999999999998</v>
      </c>
      <c r="J61" s="14">
        <f>'[1]TCE - ANEXO III - Preencher'!K70</f>
        <v>0</v>
      </c>
      <c r="K61" s="15">
        <f>'[1]TCE - ANEXO III - Preencher'!L70</f>
        <v>95.865238095199999</v>
      </c>
      <c r="L61" s="15">
        <f>'[1]TCE - ANEXO III - Preencher'!M70</f>
        <v>16.649999999999999</v>
      </c>
      <c r="M61" s="15">
        <f t="shared" si="1"/>
        <v>79.215238095199993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1653.3100000000002</v>
      </c>
      <c r="Y61" s="15">
        <f>'[1]TCE - ANEXO III - Preencher'!Z70</f>
        <v>0</v>
      </c>
      <c r="Z61" s="16">
        <f t="shared" si="5"/>
        <v>1653.3100000000002</v>
      </c>
      <c r="AA61" s="17" t="str">
        <f>IF('[1]TCE - ANEXO III - Preencher'!AB70="","",'[1]TCE - ANEXO III - Preencher'!AB70)</f>
        <v>PL14434</v>
      </c>
      <c r="AB61" s="15">
        <f t="shared" si="0"/>
        <v>2022.9952380952002</v>
      </c>
    </row>
    <row r="62" spans="1:28" x14ac:dyDescent="0.2">
      <c r="A62" s="8">
        <f>IFERROR(VLOOKUP(B62,'[1]DADOS (OCULTAR)'!$Q$3:$S$136,3,0),"")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ALEKSSANDRA LACERDA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322405</v>
      </c>
      <c r="G62" s="13">
        <f>IF('[1]TCE - ANEXO III - Preencher'!H71="","",'[1]TCE - ANEXO III - Preencher'!H71)</f>
        <v>45474</v>
      </c>
      <c r="H62" s="14">
        <f>'[1]TCE - ANEXO III - Preencher'!I71</f>
        <v>0</v>
      </c>
      <c r="I62" s="14">
        <f>'[1]TCE - ANEXO III - Preencher'!J71</f>
        <v>189.08</v>
      </c>
      <c r="J62" s="14">
        <f>'[1]TCE - ANEXO III - Preencher'!K71</f>
        <v>0</v>
      </c>
      <c r="K62" s="15">
        <f>'[1]TCE - ANEXO III - Preencher'!L71</f>
        <v>95.865238095199999</v>
      </c>
      <c r="L62" s="15">
        <f>'[1]TCE - ANEXO III - Preencher'!M71</f>
        <v>33.76</v>
      </c>
      <c r="M62" s="15">
        <f t="shared" si="1"/>
        <v>62.105238095200001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441.59999999999997</v>
      </c>
      <c r="R62" s="15">
        <f>'[1]TCE - ANEXO III - Preencher'!S71</f>
        <v>101.28</v>
      </c>
      <c r="S62" s="16">
        <f t="shared" si="3"/>
        <v>340.31999999999994</v>
      </c>
      <c r="T62" s="15">
        <f>'[1]TCE - ANEXO III - Preencher'!U71</f>
        <v>59.48</v>
      </c>
      <c r="U62" s="15">
        <f>'[1]TCE - ANEXO III - Preencher'!V71</f>
        <v>0</v>
      </c>
      <c r="V62" s="16">
        <f t="shared" si="4"/>
        <v>59.48</v>
      </c>
      <c r="W62" s="17" t="str">
        <f>IF('[1]TCE - ANEXO III - Preencher'!X71="","",'[1]TCE - ANEXO III - Preencher'!X71)</f>
        <v>AUX. CRECHE I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652.80523809519991</v>
      </c>
    </row>
    <row r="63" spans="1:28" x14ac:dyDescent="0.2">
      <c r="A63" s="8">
        <f>IFERROR(VLOOKUP(B63,'[1]DADOS (OCULTAR)'!$Q$3:$S$136,3,0),"")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ALENE MARIA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45474</v>
      </c>
      <c r="H63" s="14">
        <f>'[1]TCE - ANEXO III - Preencher'!I72</f>
        <v>0</v>
      </c>
      <c r="I63" s="14">
        <f>'[1]TCE - ANEXO III - Preencher'!J72</f>
        <v>302.39999999999998</v>
      </c>
      <c r="J63" s="14">
        <f>'[1]TCE - ANEXO III - Preencher'!K72</f>
        <v>0</v>
      </c>
      <c r="K63" s="15">
        <f>'[1]TCE - ANEXO III - Preencher'!L72</f>
        <v>95.865238095199999</v>
      </c>
      <c r="L63" s="15">
        <f>'[1]TCE - ANEXO III - Preencher'!M72</f>
        <v>29.39</v>
      </c>
      <c r="M63" s="15">
        <f t="shared" si="1"/>
        <v>66.475238095199998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1653.3100000000002</v>
      </c>
      <c r="Y63" s="15">
        <f>'[1]TCE - ANEXO III - Preencher'!Z72</f>
        <v>0</v>
      </c>
      <c r="Z63" s="16">
        <f t="shared" si="5"/>
        <v>1653.3100000000002</v>
      </c>
      <c r="AA63" s="17" t="str">
        <f>IF('[1]TCE - ANEXO III - Preencher'!AB72="","",'[1]TCE - ANEXO III - Preencher'!AB72)</f>
        <v>PL14434</v>
      </c>
      <c r="AB63" s="15">
        <f t="shared" si="0"/>
        <v>2024.0052380952002</v>
      </c>
    </row>
    <row r="64" spans="1:28" x14ac:dyDescent="0.2">
      <c r="A64" s="8">
        <f>IFERROR(VLOOKUP(B64,'[1]DADOS (OCULTAR)'!$Q$3:$S$136,3,0),"")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ALERRANDRO EDSON FEITOSA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763305</v>
      </c>
      <c r="G64" s="13">
        <f>IF('[1]TCE - ANEXO III - Preencher'!H73="","",'[1]TCE - ANEXO III - Preencher'!H73)</f>
        <v>45474</v>
      </c>
      <c r="H64" s="14">
        <f>'[1]TCE - ANEXO III - Preencher'!I73</f>
        <v>0</v>
      </c>
      <c r="I64" s="14">
        <f>'[1]TCE - ANEXO III - Preencher'!J73</f>
        <v>150.47999999999999</v>
      </c>
      <c r="J64" s="14">
        <f>'[1]TCE - ANEXO III - Preencher'!K73</f>
        <v>0</v>
      </c>
      <c r="K64" s="15">
        <f>'[1]TCE - ANEXO III - Preencher'!L73</f>
        <v>95.865238095199999</v>
      </c>
      <c r="L64" s="15">
        <f>'[1]TCE - ANEXO III - Preencher'!M73</f>
        <v>28.24</v>
      </c>
      <c r="M64" s="15">
        <f t="shared" si="1"/>
        <v>67.625238095200004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219.92523809519997</v>
      </c>
    </row>
    <row r="65" spans="1:28" x14ac:dyDescent="0.2">
      <c r="A65" s="8">
        <f>IFERROR(VLOOKUP(B65,'[1]DADOS (OCULTAR)'!$Q$3:$S$136,3,0),"")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ALESANDRO FERREIRA RABELO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517410</v>
      </c>
      <c r="G65" s="13">
        <f>IF('[1]TCE - ANEXO III - Preencher'!H74="","",'[1]TCE - ANEXO III - Preencher'!H74)</f>
        <v>45474</v>
      </c>
      <c r="H65" s="14">
        <f>'[1]TCE - ANEXO III - Preencher'!I74</f>
        <v>0</v>
      </c>
      <c r="I65" s="14">
        <f>'[1]TCE - ANEXO III - Preencher'!J74</f>
        <v>131.63999999999999</v>
      </c>
      <c r="J65" s="14">
        <f>'[1]TCE - ANEXO III - Preencher'!K74</f>
        <v>0</v>
      </c>
      <c r="K65" s="15">
        <f>'[1]TCE - ANEXO III - Preencher'!L74</f>
        <v>95.865238095199999</v>
      </c>
      <c r="L65" s="15">
        <f>'[1]TCE - ANEXO III - Preencher'!M74</f>
        <v>28.24</v>
      </c>
      <c r="M65" s="15">
        <f t="shared" si="1"/>
        <v>67.625238095200004</v>
      </c>
      <c r="N65" s="15">
        <f>'[1]TCE - ANEXO III - Preencher'!O74</f>
        <v>1.82</v>
      </c>
      <c r="O65" s="15">
        <f>'[1]TCE - ANEXO III - Preencher'!P74</f>
        <v>0</v>
      </c>
      <c r="P65" s="16">
        <f t="shared" si="2"/>
        <v>1.82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201.0852380952</v>
      </c>
    </row>
    <row r="66" spans="1:28" x14ac:dyDescent="0.2">
      <c r="A66" s="8">
        <f>IFERROR(VLOOKUP(B66,'[1]DADOS (OCULTAR)'!$Q$3:$S$136,3,0),"")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ALBUQUERQUE TORRES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223505</v>
      </c>
      <c r="G66" s="13">
        <f>IF('[1]TCE - ANEXO III - Preencher'!H75="","",'[1]TCE - ANEXO III - Preencher'!H75)</f>
        <v>45474</v>
      </c>
      <c r="H66" s="14">
        <f>'[1]TCE - ANEXO III - Preencher'!I75</f>
        <v>0</v>
      </c>
      <c r="I66" s="14">
        <f>'[1]TCE - ANEXO III - Preencher'!J75</f>
        <v>413.71</v>
      </c>
      <c r="J66" s="14">
        <f>'[1]TCE - ANEXO III - Preencher'!K75</f>
        <v>0</v>
      </c>
      <c r="K66" s="15">
        <f>'[1]TCE - ANEXO III - Preencher'!L75</f>
        <v>95.865238095199999</v>
      </c>
      <c r="L66" s="15">
        <f>'[1]TCE - ANEXO III - Preencher'!M75</f>
        <v>3.83</v>
      </c>
      <c r="M66" s="15">
        <f t="shared" si="1"/>
        <v>92.0352380952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972.42</v>
      </c>
      <c r="Y66" s="15">
        <f>'[1]TCE - ANEXO III - Preencher'!Z75</f>
        <v>0</v>
      </c>
      <c r="Z66" s="16">
        <f t="shared" si="5"/>
        <v>972.42</v>
      </c>
      <c r="AA66" s="17" t="str">
        <f>IF('[1]TCE - ANEXO III - Preencher'!AB75="","",'[1]TCE - ANEXO III - Preencher'!AB75)</f>
        <v>PL14434</v>
      </c>
      <c r="AB66" s="15">
        <f t="shared" si="0"/>
        <v>1479.5152380951999</v>
      </c>
    </row>
    <row r="67" spans="1:28" x14ac:dyDescent="0.2">
      <c r="A67" s="8">
        <f>IFERROR(VLOOKUP(B67,'[1]DADOS (OCULTAR)'!$Q$3:$S$136,3,0),"")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ANA FERREIRA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514320</v>
      </c>
      <c r="G67" s="13">
        <f>IF('[1]TCE - ANEXO III - Preencher'!H76="","",'[1]TCE - ANEXO III - Preencher'!H76)</f>
        <v>45474</v>
      </c>
      <c r="H67" s="14">
        <f>'[1]TCE - ANEXO III - Preencher'!I76</f>
        <v>0</v>
      </c>
      <c r="I67" s="14">
        <f>'[1]TCE - ANEXO III - Preencher'!J76</f>
        <v>141.15</v>
      </c>
      <c r="J67" s="14">
        <f>'[1]TCE - ANEXO III - Preencher'!K76</f>
        <v>0</v>
      </c>
      <c r="K67" s="15">
        <f>'[1]TCE - ANEXO III - Preencher'!L76</f>
        <v>95.865238095199999</v>
      </c>
      <c r="L67" s="15">
        <f>'[1]TCE - ANEXO III - Preencher'!M76</f>
        <v>28.24</v>
      </c>
      <c r="M67" s="15">
        <f t="shared" si="1"/>
        <v>67.625238095200004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80.95</v>
      </c>
      <c r="U67" s="15">
        <f>'[1]TCE - ANEXO III - Preencher'!V76</f>
        <v>0</v>
      </c>
      <c r="V67" s="16">
        <f t="shared" si="4"/>
        <v>80.95</v>
      </c>
      <c r="W67" s="17" t="str">
        <f>IF('[1]TCE - ANEXO III - Preencher'!X76="","",'[1]TCE - ANEXO III - Preencher'!X76)</f>
        <v>AUX. CRECHE I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291.54523809519998</v>
      </c>
    </row>
    <row r="68" spans="1:28" x14ac:dyDescent="0.2">
      <c r="A68" s="8">
        <f>IFERROR(VLOOKUP(B68,'[1]DADOS (OCULTAR)'!$Q$3:$S$136,3,0),"")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DE GOIS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411010</v>
      </c>
      <c r="G68" s="13">
        <f>IF('[1]TCE - ANEXO III - Preencher'!H77="","",'[1]TCE - ANEXO III - Preencher'!H77)</f>
        <v>45474</v>
      </c>
      <c r="H68" s="14">
        <f>'[1]TCE - ANEXO III - Preencher'!I77</f>
        <v>0</v>
      </c>
      <c r="I68" s="14">
        <f>'[1]TCE - ANEXO III - Preencher'!J77</f>
        <v>211.74</v>
      </c>
      <c r="J68" s="14">
        <f>'[1]TCE - ANEXO III - Preencher'!K77</f>
        <v>0</v>
      </c>
      <c r="K68" s="15">
        <f>'[1]TCE - ANEXO III - Preencher'!L77</f>
        <v>95.865238095199999</v>
      </c>
      <c r="L68" s="15">
        <f>'[1]TCE - ANEXO III - Preencher'!M77</f>
        <v>37.64</v>
      </c>
      <c r="M68" s="15">
        <f t="shared" ref="M68:M131" si="7">K68-L68</f>
        <v>58.225238095199998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271.78523809519999</v>
      </c>
    </row>
    <row r="69" spans="1:28" x14ac:dyDescent="0.2">
      <c r="A69" s="8">
        <f>IFERROR(VLOOKUP(B69,'[1]DADOS (OCULTAR)'!$Q$3:$S$136,3,0),"")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EMILIA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514320</v>
      </c>
      <c r="G69" s="13">
        <f>IF('[1]TCE - ANEXO III - Preencher'!H78="","",'[1]TCE - ANEXO III - Preencher'!H78)</f>
        <v>45474</v>
      </c>
      <c r="H69" s="14">
        <f>'[1]TCE - ANEXO III - Preencher'!I78</f>
        <v>0</v>
      </c>
      <c r="I69" s="14">
        <f>'[1]TCE - ANEXO III - Preencher'!J78</f>
        <v>131.74</v>
      </c>
      <c r="J69" s="14">
        <f>'[1]TCE - ANEXO III - Preencher'!K78</f>
        <v>0</v>
      </c>
      <c r="K69" s="15">
        <f>'[1]TCE - ANEXO III - Preencher'!L78</f>
        <v>95.865238095199999</v>
      </c>
      <c r="L69" s="15">
        <f>'[1]TCE - ANEXO III - Preencher'!M78</f>
        <v>26.36</v>
      </c>
      <c r="M69" s="15">
        <f t="shared" si="7"/>
        <v>69.505238095199999</v>
      </c>
      <c r="N69" s="15">
        <f>'[1]TCE - ANEXO III - Preencher'!O78</f>
        <v>1.82</v>
      </c>
      <c r="O69" s="15">
        <f>'[1]TCE - ANEXO III - Preencher'!P78</f>
        <v>0</v>
      </c>
      <c r="P69" s="16">
        <f t="shared" si="8"/>
        <v>1.82</v>
      </c>
      <c r="Q69" s="15">
        <f>'[1]TCE - ANEXO III - Preencher'!R78</f>
        <v>307.2</v>
      </c>
      <c r="R69" s="15">
        <f>'[1]TCE - ANEXO III - Preencher'!S78</f>
        <v>84.72</v>
      </c>
      <c r="S69" s="16">
        <f t="shared" si="9"/>
        <v>222.48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425.54523809520003</v>
      </c>
    </row>
    <row r="70" spans="1:28" x14ac:dyDescent="0.2">
      <c r="A70" s="8">
        <f>IFERROR(VLOOKUP(B70,'[1]DADOS (OCULTAR)'!$Q$3:$S$136,3,0),"")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MATIAS TEIXEIRA ALVES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223405</v>
      </c>
      <c r="G70" s="13">
        <f>IF('[1]TCE - ANEXO III - Preencher'!H79="","",'[1]TCE - ANEXO III - Preencher'!H79)</f>
        <v>45474</v>
      </c>
      <c r="H70" s="14">
        <f>'[1]TCE - ANEXO III - Preencher'!I79</f>
        <v>0</v>
      </c>
      <c r="I70" s="14">
        <f>'[1]TCE - ANEXO III - Preencher'!J79</f>
        <v>482.27</v>
      </c>
      <c r="J70" s="14">
        <f>'[1]TCE - ANEXO III - Preencher'!K79</f>
        <v>0</v>
      </c>
      <c r="K70" s="15">
        <f>'[1]TCE - ANEXO III - Preencher'!L79</f>
        <v>95.865238095199999</v>
      </c>
      <c r="L70" s="15">
        <f>'[1]TCE - ANEXO III - Preencher'!M79</f>
        <v>25.91</v>
      </c>
      <c r="M70" s="15">
        <f t="shared" si="7"/>
        <v>69.955238095200002</v>
      </c>
      <c r="N70" s="15">
        <f>'[1]TCE - ANEXO III - Preencher'!O79</f>
        <v>1.82</v>
      </c>
      <c r="O70" s="15">
        <f>'[1]TCE - ANEXO III - Preencher'!P79</f>
        <v>0</v>
      </c>
      <c r="P70" s="16">
        <f t="shared" si="8"/>
        <v>1.82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169.3</v>
      </c>
      <c r="U70" s="15">
        <f>'[1]TCE - ANEXO III - Preencher'!V79</f>
        <v>0</v>
      </c>
      <c r="V70" s="16">
        <f t="shared" si="10"/>
        <v>169.3</v>
      </c>
      <c r="W70" s="17" t="str">
        <f>IF('[1]TCE - ANEXO III - Preencher'!X79="","",'[1]TCE - ANEXO III - Preencher'!X79)</f>
        <v>AUX.CRECHE II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723.3452380952001</v>
      </c>
    </row>
    <row r="71" spans="1:28" x14ac:dyDescent="0.2">
      <c r="A71" s="8">
        <f>IFERROR(VLOOKUP(B71,'[1]DADOS (OCULTAR)'!$Q$3:$S$136,3,0),"")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ALESSANDRA PEREIRA DE LUCENA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223505</v>
      </c>
      <c r="G71" s="13">
        <f>IF('[1]TCE - ANEXO III - Preencher'!H80="","",'[1]TCE - ANEXO III - Preencher'!H80)</f>
        <v>45474</v>
      </c>
      <c r="H71" s="14">
        <f>'[1]TCE - ANEXO III - Preencher'!I80</f>
        <v>0</v>
      </c>
      <c r="I71" s="14">
        <f>'[1]TCE - ANEXO III - Preencher'!J80</f>
        <v>390.42</v>
      </c>
      <c r="J71" s="14">
        <f>'[1]TCE - ANEXO III - Preencher'!K80</f>
        <v>0</v>
      </c>
      <c r="K71" s="15">
        <f>'[1]TCE - ANEXO III - Preencher'!L80</f>
        <v>95.865238095199999</v>
      </c>
      <c r="L71" s="15">
        <f>'[1]TCE - ANEXO III - Preencher'!M80</f>
        <v>2.46</v>
      </c>
      <c r="M71" s="15">
        <f t="shared" si="7"/>
        <v>93.405238095200005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120.26</v>
      </c>
      <c r="U71" s="15">
        <f>'[1]TCE - ANEXO III - Preencher'!V80</f>
        <v>0</v>
      </c>
      <c r="V71" s="16">
        <f t="shared" si="10"/>
        <v>120.26</v>
      </c>
      <c r="W71" s="17" t="str">
        <f>IF('[1]TCE - ANEXO III - Preencher'!X80="","",'[1]TCE - ANEXO III - Preencher'!X80)</f>
        <v>AUX. CRECHE I</v>
      </c>
      <c r="X71" s="15">
        <f>'[1]TCE - ANEXO III - Preencher'!Y80</f>
        <v>972.42</v>
      </c>
      <c r="Y71" s="15">
        <f>'[1]TCE - ANEXO III - Preencher'!Z80</f>
        <v>0</v>
      </c>
      <c r="Z71" s="16">
        <f t="shared" si="11"/>
        <v>972.42</v>
      </c>
      <c r="AA71" s="17" t="str">
        <f>IF('[1]TCE - ANEXO III - Preencher'!AB80="","",'[1]TCE - ANEXO III - Preencher'!AB80)</f>
        <v>PL14434</v>
      </c>
      <c r="AB71" s="15">
        <f t="shared" si="6"/>
        <v>1577.8552380952001</v>
      </c>
    </row>
    <row r="72" spans="1:28" x14ac:dyDescent="0.2">
      <c r="A72" s="8">
        <f>IFERROR(VLOOKUP(B72,'[1]DADOS (OCULTAR)'!$Q$3:$S$136,3,0),"")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ALESSANDRA THAIS WANDERLEY SANTOS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223405</v>
      </c>
      <c r="G72" s="13">
        <f>IF('[1]TCE - ANEXO III - Preencher'!H81="","",'[1]TCE - ANEXO III - Preencher'!H81)</f>
        <v>45474</v>
      </c>
      <c r="H72" s="14">
        <f>'[1]TCE - ANEXO III - Preencher'!I81</f>
        <v>0</v>
      </c>
      <c r="I72" s="14">
        <f>'[1]TCE - ANEXO III - Preencher'!J81</f>
        <v>417.45</v>
      </c>
      <c r="J72" s="14">
        <f>'[1]TCE - ANEXO III - Preencher'!K81</f>
        <v>0</v>
      </c>
      <c r="K72" s="15">
        <f>'[1]TCE - ANEXO III - Preencher'!L81</f>
        <v>95.865238095199999</v>
      </c>
      <c r="L72" s="15">
        <f>'[1]TCE - ANEXO III - Preencher'!M81</f>
        <v>19.43</v>
      </c>
      <c r="M72" s="15">
        <f t="shared" si="7"/>
        <v>76.435238095199992</v>
      </c>
      <c r="N72" s="15">
        <f>'[1]TCE - ANEXO III - Preencher'!O81</f>
        <v>1.82</v>
      </c>
      <c r="O72" s="15">
        <f>'[1]TCE - ANEXO III - Preencher'!P81</f>
        <v>0</v>
      </c>
      <c r="P72" s="16">
        <f t="shared" si="8"/>
        <v>1.82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495.70523809519995</v>
      </c>
    </row>
    <row r="73" spans="1:28" x14ac:dyDescent="0.2">
      <c r="A73" s="8">
        <f>IFERROR(VLOOKUP(B73,'[1]DADOS (OCULTAR)'!$Q$3:$S$136,3,0),"")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BARBOSA CORREIA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223505</v>
      </c>
      <c r="G73" s="13">
        <f>IF('[1]TCE - ANEXO III - Preencher'!H82="","",'[1]TCE - ANEXO III - Preencher'!H82)</f>
        <v>45474</v>
      </c>
      <c r="H73" s="14">
        <f>'[1]TCE - ANEXO III - Preencher'!I82</f>
        <v>0</v>
      </c>
      <c r="I73" s="14">
        <f>'[1]TCE - ANEXO III - Preencher'!J82</f>
        <v>487.44</v>
      </c>
      <c r="J73" s="14">
        <f>'[1]TCE - ANEXO III - Preencher'!K82</f>
        <v>0</v>
      </c>
      <c r="K73" s="15">
        <f>'[1]TCE - ANEXO III - Preencher'!L82</f>
        <v>95.865238095199999</v>
      </c>
      <c r="L73" s="15">
        <f>'[1]TCE - ANEXO III - Preencher'!M82</f>
        <v>4.1100000000000003</v>
      </c>
      <c r="M73" s="15">
        <f t="shared" si="7"/>
        <v>91.755238095199999</v>
      </c>
      <c r="N73" s="15">
        <f>'[1]TCE - ANEXO III - Preencher'!O82</f>
        <v>1.35</v>
      </c>
      <c r="O73" s="15">
        <f>'[1]TCE - ANEXO III - Preencher'!P82</f>
        <v>0</v>
      </c>
      <c r="P73" s="16">
        <f t="shared" si="8"/>
        <v>1.35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972.42</v>
      </c>
      <c r="Y73" s="15">
        <f>'[1]TCE - ANEXO III - Preencher'!Z82</f>
        <v>0</v>
      </c>
      <c r="Z73" s="16">
        <f t="shared" si="11"/>
        <v>972.42</v>
      </c>
      <c r="AA73" s="17" t="str">
        <f>IF('[1]TCE - ANEXO III - Preencher'!AB82="","",'[1]TCE - ANEXO III - Preencher'!AB82)</f>
        <v>PL14434</v>
      </c>
      <c r="AB73" s="15">
        <f t="shared" si="6"/>
        <v>1552.9652380952</v>
      </c>
    </row>
    <row r="74" spans="1:28" x14ac:dyDescent="0.2">
      <c r="A74" s="8">
        <f>IFERROR(VLOOKUP(B74,'[1]DADOS (OCULTAR)'!$Q$3:$S$136,3,0),"")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BISPO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517410</v>
      </c>
      <c r="G74" s="13">
        <f>IF('[1]TCE - ANEXO III - Preencher'!H83="","",'[1]TCE - ANEXO III - Preencher'!H83)</f>
        <v>45474</v>
      </c>
      <c r="H74" s="14">
        <f>'[1]TCE - ANEXO III - Preencher'!I83</f>
        <v>0</v>
      </c>
      <c r="I74" s="14">
        <f>'[1]TCE - ANEXO III - Preencher'!J83</f>
        <v>126.72</v>
      </c>
      <c r="J74" s="14">
        <f>'[1]TCE - ANEXO III - Preencher'!K83</f>
        <v>0</v>
      </c>
      <c r="K74" s="15">
        <f>'[1]TCE - ANEXO III - Preencher'!L83</f>
        <v>95.865238095199999</v>
      </c>
      <c r="L74" s="15">
        <f>'[1]TCE - ANEXO III - Preencher'!M83</f>
        <v>28.24</v>
      </c>
      <c r="M74" s="15">
        <f t="shared" si="7"/>
        <v>67.625238095200004</v>
      </c>
      <c r="N74" s="15">
        <f>'[1]TCE - ANEXO III - Preencher'!O83</f>
        <v>1.82</v>
      </c>
      <c r="O74" s="15">
        <f>'[1]TCE - ANEXO III - Preencher'!P83</f>
        <v>0</v>
      </c>
      <c r="P74" s="16">
        <f t="shared" si="8"/>
        <v>1.82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196.16523809519998</v>
      </c>
    </row>
    <row r="75" spans="1:28" x14ac:dyDescent="0.2">
      <c r="A75" s="8">
        <f>IFERROR(VLOOKUP(B75,'[1]DADOS (OCULTAR)'!$Q$3:$S$136,3,0),"")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GOMES DE OLIVEIRA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517410</v>
      </c>
      <c r="G75" s="13">
        <f>IF('[1]TCE - ANEXO III - Preencher'!H84="","",'[1]TCE - ANEXO III - Preencher'!H84)</f>
        <v>45474</v>
      </c>
      <c r="H75" s="14">
        <f>'[1]TCE - ANEXO III - Preencher'!I84</f>
        <v>0</v>
      </c>
      <c r="I75" s="14">
        <f>'[1]TCE - ANEXO III - Preencher'!J84</f>
        <v>141.63</v>
      </c>
      <c r="J75" s="14">
        <f>'[1]TCE - ANEXO III - Preencher'!K84</f>
        <v>0</v>
      </c>
      <c r="K75" s="15">
        <f>'[1]TCE - ANEXO III - Preencher'!L84</f>
        <v>95.865238095199999</v>
      </c>
      <c r="L75" s="15">
        <f>'[1]TCE - ANEXO III - Preencher'!M84</f>
        <v>28.24</v>
      </c>
      <c r="M75" s="15">
        <f t="shared" si="7"/>
        <v>67.625238095200004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211.07523809520001</v>
      </c>
    </row>
    <row r="76" spans="1:28" x14ac:dyDescent="0.2">
      <c r="A76" s="8">
        <f>IFERROR(VLOOKUP(B76,'[1]DADOS (OCULTAR)'!$Q$3:$S$136,3,0),"")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LEONARDO PETRUCIO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515110</v>
      </c>
      <c r="G76" s="13">
        <f>IF('[1]TCE - ANEXO III - Preencher'!H85="","",'[1]TCE - ANEXO III - Preencher'!H85)</f>
        <v>45474</v>
      </c>
      <c r="H76" s="14">
        <f>'[1]TCE - ANEXO III - Preencher'!I85</f>
        <v>0</v>
      </c>
      <c r="I76" s="14">
        <f>'[1]TCE - ANEXO III - Preencher'!J85</f>
        <v>158.30000000000001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160.12</v>
      </c>
    </row>
    <row r="77" spans="1:28" x14ac:dyDescent="0.2">
      <c r="A77" s="8">
        <f>IFERROR(VLOOKUP(B77,'[1]DADOS (OCULTAR)'!$Q$3:$S$136,3,0),"")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MARIANO FELIX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414105</v>
      </c>
      <c r="G77" s="13">
        <f>IF('[1]TCE - ANEXO III - Preencher'!H86="","",'[1]TCE - ANEXO III - Preencher'!H86)</f>
        <v>45474</v>
      </c>
      <c r="H77" s="14">
        <f>'[1]TCE - ANEXO III - Preencher'!I86</f>
        <v>0</v>
      </c>
      <c r="I77" s="14">
        <f>'[1]TCE - ANEXO III - Preencher'!J86</f>
        <v>160.96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1.82</v>
      </c>
      <c r="O77" s="15">
        <f>'[1]TCE - ANEXO III - Preencher'!P86</f>
        <v>0</v>
      </c>
      <c r="P77" s="16">
        <f t="shared" si="8"/>
        <v>1.82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162.78</v>
      </c>
    </row>
    <row r="78" spans="1:28" x14ac:dyDescent="0.2">
      <c r="A78" s="8">
        <f>IFERROR(VLOOKUP(B78,'[1]DADOS (OCULTAR)'!$Q$3:$S$136,3,0),"")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ALEXANDER ELADIO DE LA TORRE LOPEZ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225120</v>
      </c>
      <c r="G78" s="13">
        <f>IF('[1]TCE - ANEXO III - Preencher'!H87="","",'[1]TCE - ANEXO III - Preencher'!H87)</f>
        <v>45474</v>
      </c>
      <c r="H78" s="14">
        <f>'[1]TCE - ANEXO III - Preencher'!I87</f>
        <v>0</v>
      </c>
      <c r="I78" s="14">
        <f>'[1]TCE - ANEXO III - Preencher'!J87</f>
        <v>1571.83</v>
      </c>
      <c r="J78" s="14">
        <f>'[1]TCE - ANEXO III - Preencher'!K87</f>
        <v>0</v>
      </c>
      <c r="K78" s="15">
        <f>'[1]TCE - ANEXO III - Preencher'!L87</f>
        <v>95.865238095199999</v>
      </c>
      <c r="L78" s="15">
        <f>'[1]TCE - ANEXO III - Preencher'!M87</f>
        <v>3.95</v>
      </c>
      <c r="M78" s="15">
        <f t="shared" si="7"/>
        <v>91.915238095199996</v>
      </c>
      <c r="N78" s="15">
        <f>'[1]TCE - ANEXO III - Preencher'!O87</f>
        <v>5.77</v>
      </c>
      <c r="O78" s="15">
        <f>'[1]TCE - ANEXO III - Preencher'!P87</f>
        <v>1.23</v>
      </c>
      <c r="P78" s="16">
        <f t="shared" si="8"/>
        <v>4.5399999999999991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1668.2852380951999</v>
      </c>
    </row>
    <row r="79" spans="1:28" x14ac:dyDescent="0.2">
      <c r="A79" s="8">
        <f>IFERROR(VLOOKUP(B79,'[1]DADOS (OCULTAR)'!$Q$3:$S$136,3,0),"")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ALEXANDRA CRISTIANA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514320</v>
      </c>
      <c r="G79" s="13">
        <f>IF('[1]TCE - ANEXO III - Preencher'!H88="","",'[1]TCE - ANEXO III - Preencher'!H88)</f>
        <v>45474</v>
      </c>
      <c r="H79" s="14">
        <f>'[1]TCE - ANEXO III - Preencher'!I88</f>
        <v>0</v>
      </c>
      <c r="I79" s="14">
        <f>'[1]TCE - ANEXO III - Preencher'!J88</f>
        <v>155.93</v>
      </c>
      <c r="J79" s="14">
        <f>'[1]TCE - ANEXO III - Preencher'!K88</f>
        <v>0</v>
      </c>
      <c r="K79" s="15">
        <f>'[1]TCE - ANEXO III - Preencher'!L88</f>
        <v>95.865238095199999</v>
      </c>
      <c r="L79" s="15">
        <f>'[1]TCE - ANEXO III - Preencher'!M88</f>
        <v>28.24</v>
      </c>
      <c r="M79" s="15">
        <f t="shared" si="7"/>
        <v>67.625238095200004</v>
      </c>
      <c r="N79" s="15">
        <f>'[1]TCE - ANEXO III - Preencher'!O88</f>
        <v>1.82</v>
      </c>
      <c r="O79" s="15">
        <f>'[1]TCE - ANEXO III - Preencher'!P88</f>
        <v>0</v>
      </c>
      <c r="P79" s="16">
        <f t="shared" si="8"/>
        <v>1.82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225.37523809520002</v>
      </c>
    </row>
    <row r="80" spans="1:28" x14ac:dyDescent="0.2">
      <c r="A80" s="8">
        <f>IFERROR(VLOOKUP(B80,'[1]DADOS (OCULTAR)'!$Q$3:$S$136,3,0),"")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ALEXANDRA MARIA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521130</v>
      </c>
      <c r="G80" s="13">
        <f>IF('[1]TCE - ANEXO III - Preencher'!H89="","",'[1]TCE - ANEXO III - Preencher'!H89)</f>
        <v>45474</v>
      </c>
      <c r="H80" s="14">
        <f>'[1]TCE - ANEXO III - Preencher'!I89</f>
        <v>0</v>
      </c>
      <c r="I80" s="14">
        <f>'[1]TCE - ANEXO III - Preencher'!J89</f>
        <v>146.85</v>
      </c>
      <c r="J80" s="14">
        <f>'[1]TCE - ANEXO III - Preencher'!K89</f>
        <v>0</v>
      </c>
      <c r="K80" s="15">
        <f>'[1]TCE - ANEXO III - Preencher'!L89</f>
        <v>95.865238095199999</v>
      </c>
      <c r="L80" s="15">
        <f>'[1]TCE - ANEXO III - Preencher'!M89</f>
        <v>27.3</v>
      </c>
      <c r="M80" s="15">
        <f t="shared" si="7"/>
        <v>68.565238095200002</v>
      </c>
      <c r="N80" s="15">
        <f>'[1]TCE - ANEXO III - Preencher'!O89</f>
        <v>1.82</v>
      </c>
      <c r="O80" s="15">
        <f>'[1]TCE - ANEXO III - Preencher'!P89</f>
        <v>0</v>
      </c>
      <c r="P80" s="16">
        <f t="shared" si="8"/>
        <v>1.82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217.23523809519997</v>
      </c>
    </row>
    <row r="81" spans="1:28" x14ac:dyDescent="0.2">
      <c r="A81" s="8">
        <f>IFERROR(VLOOKUP(B81,'[1]DADOS (OCULTAR)'!$Q$3:$S$136,3,0),"")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ALEXANDRE DOS SANTOS PEDROZA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225125</v>
      </c>
      <c r="G81" s="13">
        <f>IF('[1]TCE - ANEXO III - Preencher'!H90="","",'[1]TCE - ANEXO III - Preencher'!H90)</f>
        <v>45474</v>
      </c>
      <c r="H81" s="14">
        <f>'[1]TCE - ANEXO III - Preencher'!I90</f>
        <v>0</v>
      </c>
      <c r="I81" s="14">
        <f>'[1]TCE - ANEXO III - Preencher'!J90</f>
        <v>999.71</v>
      </c>
      <c r="J81" s="14">
        <f>'[1]TCE - ANEXO III - Preencher'!K90</f>
        <v>0</v>
      </c>
      <c r="K81" s="15">
        <f>'[1]TCE - ANEXO III - Preencher'!L90</f>
        <v>95.865238095199999</v>
      </c>
      <c r="L81" s="15">
        <f>'[1]TCE - ANEXO III - Preencher'!M90</f>
        <v>4.24</v>
      </c>
      <c r="M81" s="15">
        <f t="shared" si="7"/>
        <v>91.625238095200004</v>
      </c>
      <c r="N81" s="15">
        <f>'[1]TCE - ANEXO III - Preencher'!O90</f>
        <v>5.77</v>
      </c>
      <c r="O81" s="15">
        <f>'[1]TCE - ANEXO III - Preencher'!P90</f>
        <v>1.23</v>
      </c>
      <c r="P81" s="16">
        <f t="shared" si="8"/>
        <v>4.5399999999999991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1095.8752380952001</v>
      </c>
    </row>
    <row r="82" spans="1:28" x14ac:dyDescent="0.2">
      <c r="A82" s="8">
        <f>IFERROR(VLOOKUP(B82,'[1]DADOS (OCULTAR)'!$Q$3:$S$136,3,0),"")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ALEXIA CAROLINE ALVES DE OLIVEIRA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223505</v>
      </c>
      <c r="G82" s="13">
        <f>IF('[1]TCE - ANEXO III - Preencher'!H91="","",'[1]TCE - ANEXO III - Preencher'!H91)</f>
        <v>45474</v>
      </c>
      <c r="H82" s="14">
        <f>'[1]TCE - ANEXO III - Preencher'!I91</f>
        <v>0</v>
      </c>
      <c r="I82" s="14">
        <f>'[1]TCE - ANEXO III - Preencher'!J91</f>
        <v>411.47</v>
      </c>
      <c r="J82" s="14">
        <f>'[1]TCE - ANEXO III - Preencher'!K91</f>
        <v>0</v>
      </c>
      <c r="K82" s="15">
        <f>'[1]TCE - ANEXO III - Preencher'!L91</f>
        <v>95.865238095199999</v>
      </c>
      <c r="L82" s="15">
        <f>'[1]TCE - ANEXO III - Preencher'!M91</f>
        <v>4.1100000000000003</v>
      </c>
      <c r="M82" s="15">
        <f t="shared" si="7"/>
        <v>91.755238095199999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972.42</v>
      </c>
      <c r="Y82" s="15">
        <f>'[1]TCE - ANEXO III - Preencher'!Z91</f>
        <v>0</v>
      </c>
      <c r="Z82" s="16">
        <f t="shared" si="11"/>
        <v>972.42</v>
      </c>
      <c r="AA82" s="17" t="str">
        <f>IF('[1]TCE - ANEXO III - Preencher'!AB91="","",'[1]TCE - ANEXO III - Preencher'!AB91)</f>
        <v>PL14434</v>
      </c>
      <c r="AB82" s="15">
        <f t="shared" si="6"/>
        <v>1476.9952380952</v>
      </c>
    </row>
    <row r="83" spans="1:28" x14ac:dyDescent="0.2">
      <c r="A83" s="8">
        <f>IFERROR(VLOOKUP(B83,'[1]DADOS (OCULTAR)'!$Q$3:$S$136,3,0),"")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ALEXSANDRA DOMINGOS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514320</v>
      </c>
      <c r="G83" s="13">
        <f>IF('[1]TCE - ANEXO III - Preencher'!H92="","",'[1]TCE - ANEXO III - Preencher'!H92)</f>
        <v>45474</v>
      </c>
      <c r="H83" s="14">
        <f>'[1]TCE - ANEXO III - Preencher'!I92</f>
        <v>0</v>
      </c>
      <c r="I83" s="14">
        <f>'[1]TCE - ANEXO III - Preencher'!J92</f>
        <v>158.09</v>
      </c>
      <c r="J83" s="14">
        <f>'[1]TCE - ANEXO III - Preencher'!K92</f>
        <v>0</v>
      </c>
      <c r="K83" s="15">
        <f>'[1]TCE - ANEXO III - Preencher'!L92</f>
        <v>95.865238095199999</v>
      </c>
      <c r="L83" s="15">
        <f>'[1]TCE - ANEXO III - Preencher'!M92</f>
        <v>28.24</v>
      </c>
      <c r="M83" s="15">
        <f t="shared" si="7"/>
        <v>67.625238095200004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227.53523809519999</v>
      </c>
    </row>
    <row r="84" spans="1:28" x14ac:dyDescent="0.2">
      <c r="A84" s="8">
        <f>IFERROR(VLOOKUP(B84,'[1]DADOS (OCULTAR)'!$Q$3:$S$136,3,0),"")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ALEXSANDRO DA SILVA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45474</v>
      </c>
      <c r="H84" s="14">
        <f>'[1]TCE - ANEXO III - Preencher'!I93</f>
        <v>0</v>
      </c>
      <c r="I84" s="14">
        <f>'[1]TCE - ANEXO III - Preencher'!J93</f>
        <v>301.27999999999997</v>
      </c>
      <c r="J84" s="14">
        <f>'[1]TCE - ANEXO III - Preencher'!K93</f>
        <v>0</v>
      </c>
      <c r="K84" s="15">
        <f>'[1]TCE - ANEXO III - Preencher'!L93</f>
        <v>95.865238095199999</v>
      </c>
      <c r="L84" s="15">
        <f>'[1]TCE - ANEXO III - Preencher'!M93</f>
        <v>29.39</v>
      </c>
      <c r="M84" s="15">
        <f t="shared" si="7"/>
        <v>66.475238095199998</v>
      </c>
      <c r="N84" s="15">
        <f>'[1]TCE - ANEXO III - Preencher'!O93</f>
        <v>1.82</v>
      </c>
      <c r="O84" s="15">
        <f>'[1]TCE - ANEXO III - Preencher'!P93</f>
        <v>0</v>
      </c>
      <c r="P84" s="16">
        <f t="shared" si="8"/>
        <v>1.82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1653.3100000000002</v>
      </c>
      <c r="Y84" s="15">
        <f>'[1]TCE - ANEXO III - Preencher'!Z93</f>
        <v>0</v>
      </c>
      <c r="Z84" s="16">
        <f t="shared" si="11"/>
        <v>1653.3100000000002</v>
      </c>
      <c r="AA84" s="17" t="str">
        <f>IF('[1]TCE - ANEXO III - Preencher'!AB93="","",'[1]TCE - ANEXO III - Preencher'!AB93)</f>
        <v>PL14434</v>
      </c>
      <c r="AB84" s="15">
        <f t="shared" si="6"/>
        <v>2022.8852380952001</v>
      </c>
    </row>
    <row r="85" spans="1:28" x14ac:dyDescent="0.2">
      <c r="A85" s="8">
        <f>IFERROR(VLOOKUP(B85,'[1]DADOS (OCULTAR)'!$Q$3:$S$136,3,0),"")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ALEXSSANDRA DA SILVA VIEIRA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223505</v>
      </c>
      <c r="G85" s="13">
        <f>IF('[1]TCE - ANEXO III - Preencher'!H94="","",'[1]TCE - ANEXO III - Preencher'!H94)</f>
        <v>45474</v>
      </c>
      <c r="H85" s="14">
        <f>'[1]TCE - ANEXO III - Preencher'!I94</f>
        <v>0</v>
      </c>
      <c r="I85" s="14">
        <f>'[1]TCE - ANEXO III - Preencher'!J94</f>
        <v>461.18</v>
      </c>
      <c r="J85" s="14">
        <f>'[1]TCE - ANEXO III - Preencher'!K94</f>
        <v>0</v>
      </c>
      <c r="K85" s="15">
        <f>'[1]TCE - ANEXO III - Preencher'!L94</f>
        <v>95.865238095199999</v>
      </c>
      <c r="L85" s="15">
        <f>'[1]TCE - ANEXO III - Preencher'!M94</f>
        <v>3.85</v>
      </c>
      <c r="M85" s="15">
        <f t="shared" si="7"/>
        <v>92.015238095200004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1597.24</v>
      </c>
      <c r="Y85" s="15">
        <f>'[1]TCE - ANEXO III - Preencher'!Z94</f>
        <v>0</v>
      </c>
      <c r="Z85" s="16">
        <f t="shared" si="11"/>
        <v>1597.24</v>
      </c>
      <c r="AA85" s="17" t="str">
        <f>IF('[1]TCE - ANEXO III - Preencher'!AB94="","",'[1]TCE - ANEXO III - Preencher'!AB94)</f>
        <v>PL14434</v>
      </c>
      <c r="AB85" s="15">
        <f t="shared" si="6"/>
        <v>2151.7852380951999</v>
      </c>
    </row>
    <row r="86" spans="1:28" x14ac:dyDescent="0.2">
      <c r="A86" s="8">
        <f>IFERROR(VLOOKUP(B86,'[1]DADOS (OCULTAR)'!$Q$3:$S$136,3,0),"")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ALFREDO FRANCISCO DA SILVA NETO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521130</v>
      </c>
      <c r="G86" s="13">
        <f>IF('[1]TCE - ANEXO III - Preencher'!H95="","",'[1]TCE - ANEXO III - Preencher'!H95)</f>
        <v>45474</v>
      </c>
      <c r="H86" s="14">
        <f>'[1]TCE - ANEXO III - Preencher'!I95</f>
        <v>0</v>
      </c>
      <c r="I86" s="14">
        <f>'[1]TCE - ANEXO III - Preencher'!J95</f>
        <v>158.19</v>
      </c>
      <c r="J86" s="14">
        <f>'[1]TCE - ANEXO III - Preencher'!K95</f>
        <v>0</v>
      </c>
      <c r="K86" s="15">
        <f>'[1]TCE - ANEXO III - Preencher'!L95</f>
        <v>95.865238095199999</v>
      </c>
      <c r="L86" s="15">
        <f>'[1]TCE - ANEXO III - Preencher'!M95</f>
        <v>28.24</v>
      </c>
      <c r="M86" s="15">
        <f t="shared" si="7"/>
        <v>67.625238095200004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227.63523809520001</v>
      </c>
    </row>
    <row r="87" spans="1:28" x14ac:dyDescent="0.2">
      <c r="A87" s="8">
        <f>IFERROR(VLOOKUP(B87,'[1]DADOS (OCULTAR)'!$Q$3:$S$136,3,0),"")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ALICE IALLY SILVA LEANDRO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223710</v>
      </c>
      <c r="G87" s="13">
        <f>IF('[1]TCE - ANEXO III - Preencher'!H96="","",'[1]TCE - ANEXO III - Preencher'!H96)</f>
        <v>45474</v>
      </c>
      <c r="H87" s="14">
        <f>'[1]TCE - ANEXO III - Preencher'!I96</f>
        <v>0</v>
      </c>
      <c r="I87" s="14">
        <f>'[1]TCE - ANEXO III - Preencher'!J96</f>
        <v>305.94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1.82</v>
      </c>
      <c r="O87" s="15">
        <f>'[1]TCE - ANEXO III - Preencher'!P96</f>
        <v>0</v>
      </c>
      <c r="P87" s="16">
        <f t="shared" si="8"/>
        <v>1.82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307.76</v>
      </c>
    </row>
    <row r="88" spans="1:28" x14ac:dyDescent="0.2">
      <c r="A88" s="8">
        <f>IFERROR(VLOOKUP(B88,'[1]DADOS (OCULTAR)'!$Q$3:$S$136,3,0),"")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ALINA STEPHANY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223505</v>
      </c>
      <c r="G88" s="13">
        <f>IF('[1]TCE - ANEXO III - Preencher'!H97="","",'[1]TCE - ANEXO III - Preencher'!H97)</f>
        <v>45474</v>
      </c>
      <c r="H88" s="14">
        <f>'[1]TCE - ANEXO III - Preencher'!I97</f>
        <v>0</v>
      </c>
      <c r="I88" s="14">
        <f>'[1]TCE - ANEXO III - Preencher'!J97</f>
        <v>376.97</v>
      </c>
      <c r="J88" s="14">
        <f>'[1]TCE - ANEXO III - Preencher'!K97</f>
        <v>0</v>
      </c>
      <c r="K88" s="15">
        <f>'[1]TCE - ANEXO III - Preencher'!L97</f>
        <v>95.865238095199999</v>
      </c>
      <c r="L88" s="15">
        <f>'[1]TCE - ANEXO III - Preencher'!M97</f>
        <v>3.09</v>
      </c>
      <c r="M88" s="15">
        <f t="shared" si="7"/>
        <v>92.775238095199995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1597.24</v>
      </c>
      <c r="Y88" s="15">
        <f>'[1]TCE - ANEXO III - Preencher'!Z97</f>
        <v>0</v>
      </c>
      <c r="Z88" s="16">
        <f t="shared" si="11"/>
        <v>1597.24</v>
      </c>
      <c r="AA88" s="17" t="str">
        <f>IF('[1]TCE - ANEXO III - Preencher'!AB97="","",'[1]TCE - ANEXO III - Preencher'!AB97)</f>
        <v>PL14434</v>
      </c>
      <c r="AB88" s="15">
        <f t="shared" si="6"/>
        <v>2068.3352380952001</v>
      </c>
    </row>
    <row r="89" spans="1:28" x14ac:dyDescent="0.2">
      <c r="A89" s="8">
        <f>IFERROR(VLOOKUP(B89,'[1]DADOS (OCULTAR)'!$Q$3:$S$136,3,0),"")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ALINE CINTHYA DE MELO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223505</v>
      </c>
      <c r="G89" s="13">
        <f>IF('[1]TCE - ANEXO III - Preencher'!H98="","",'[1]TCE - ANEXO III - Preencher'!H98)</f>
        <v>45474</v>
      </c>
      <c r="H89" s="14">
        <f>'[1]TCE - ANEXO III - Preencher'!I98</f>
        <v>0</v>
      </c>
      <c r="I89" s="14">
        <f>'[1]TCE - ANEXO III - Preencher'!J98</f>
        <v>382.58</v>
      </c>
      <c r="J89" s="14">
        <f>'[1]TCE - ANEXO III - Preencher'!K98</f>
        <v>0</v>
      </c>
      <c r="K89" s="15">
        <f>'[1]TCE - ANEXO III - Preencher'!L98</f>
        <v>95.865238095199999</v>
      </c>
      <c r="L89" s="15">
        <f>'[1]TCE - ANEXO III - Preencher'!M98</f>
        <v>3.85</v>
      </c>
      <c r="M89" s="15">
        <f t="shared" si="7"/>
        <v>92.015238095200004</v>
      </c>
      <c r="N89" s="15">
        <f>'[1]TCE - ANEXO III - Preencher'!O98</f>
        <v>1.35</v>
      </c>
      <c r="O89" s="15">
        <f>'[1]TCE - ANEXO III - Preencher'!P98</f>
        <v>0</v>
      </c>
      <c r="P89" s="16">
        <f t="shared" si="8"/>
        <v>1.35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1130.8899999999999</v>
      </c>
      <c r="Y89" s="15">
        <f>'[1]TCE - ANEXO III - Preencher'!Z98</f>
        <v>0</v>
      </c>
      <c r="Z89" s="16">
        <f t="shared" si="11"/>
        <v>1130.8899999999999</v>
      </c>
      <c r="AA89" s="17" t="str">
        <f>IF('[1]TCE - ANEXO III - Preencher'!AB98="","",'[1]TCE - ANEXO III - Preencher'!AB98)</f>
        <v>PL14434</v>
      </c>
      <c r="AB89" s="15">
        <f t="shared" si="6"/>
        <v>1606.8352380951999</v>
      </c>
    </row>
    <row r="90" spans="1:28" x14ac:dyDescent="0.2">
      <c r="A90" s="8">
        <f>IFERROR(VLOOKUP(B90,'[1]DADOS (OCULTAR)'!$Q$3:$S$136,3,0),"")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ALINE DA SILVA FRANCA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45474</v>
      </c>
      <c r="H90" s="14">
        <f>'[1]TCE - ANEXO III - Preencher'!I99</f>
        <v>0</v>
      </c>
      <c r="I90" s="14">
        <f>'[1]TCE - ANEXO III - Preencher'!J99</f>
        <v>295.45999999999998</v>
      </c>
      <c r="J90" s="14">
        <f>'[1]TCE - ANEXO III - Preencher'!K99</f>
        <v>0</v>
      </c>
      <c r="K90" s="15">
        <f>'[1]TCE - ANEXO III - Preencher'!L99</f>
        <v>95.865238095199999</v>
      </c>
      <c r="L90" s="15">
        <f>'[1]TCE - ANEXO III - Preencher'!M99</f>
        <v>28.41</v>
      </c>
      <c r="M90" s="15">
        <f t="shared" si="7"/>
        <v>67.455238095200002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77.55</v>
      </c>
      <c r="U90" s="15">
        <f>'[1]TCE - ANEXO III - Preencher'!V99</f>
        <v>0</v>
      </c>
      <c r="V90" s="16">
        <f t="shared" si="10"/>
        <v>77.55</v>
      </c>
      <c r="W90" s="17" t="str">
        <f>IF('[1]TCE - ANEXO III - Preencher'!X99="","",'[1]TCE - ANEXO III - Preencher'!X99)</f>
        <v>AUX. CRECHE I</v>
      </c>
      <c r="X90" s="15">
        <f>'[1]TCE - ANEXO III - Preencher'!Y99</f>
        <v>1653.3100000000002</v>
      </c>
      <c r="Y90" s="15">
        <f>'[1]TCE - ANEXO III - Preencher'!Z99</f>
        <v>0</v>
      </c>
      <c r="Z90" s="16">
        <f t="shared" si="11"/>
        <v>1653.3100000000002</v>
      </c>
      <c r="AA90" s="17" t="str">
        <f>IF('[1]TCE - ANEXO III - Preencher'!AB99="","",'[1]TCE - ANEXO III - Preencher'!AB99)</f>
        <v>PL14434</v>
      </c>
      <c r="AB90" s="15">
        <f t="shared" si="6"/>
        <v>2095.5952380952003</v>
      </c>
    </row>
    <row r="91" spans="1:28" x14ac:dyDescent="0.2">
      <c r="A91" s="8">
        <f>IFERROR(VLOOKUP(B91,'[1]DADOS (OCULTAR)'!$Q$3:$S$136,3,0),"")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45474</v>
      </c>
      <c r="H91" s="14">
        <f>'[1]TCE - ANEXO III - Preencher'!I100</f>
        <v>0</v>
      </c>
      <c r="I91" s="14">
        <f>'[1]TCE - ANEXO III - Preencher'!J100</f>
        <v>310.54000000000002</v>
      </c>
      <c r="J91" s="14">
        <f>'[1]TCE - ANEXO III - Preencher'!K100</f>
        <v>0</v>
      </c>
      <c r="K91" s="15">
        <f>'[1]TCE - ANEXO III - Preencher'!L100</f>
        <v>95.865238095199999</v>
      </c>
      <c r="L91" s="15">
        <f>'[1]TCE - ANEXO III - Preencher'!M100</f>
        <v>29.39</v>
      </c>
      <c r="M91" s="15">
        <f t="shared" si="7"/>
        <v>66.475238095199998</v>
      </c>
      <c r="N91" s="15">
        <f>'[1]TCE - ANEXO III - Preencher'!O100</f>
        <v>1.82</v>
      </c>
      <c r="O91" s="15">
        <f>'[1]TCE - ANEXO III - Preencher'!P100</f>
        <v>0</v>
      </c>
      <c r="P91" s="16">
        <f t="shared" si="8"/>
        <v>1.82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1653.3100000000002</v>
      </c>
      <c r="Y91" s="15">
        <f>'[1]TCE - ANEXO III - Preencher'!Z100</f>
        <v>0</v>
      </c>
      <c r="Z91" s="16">
        <f t="shared" si="11"/>
        <v>1653.3100000000002</v>
      </c>
      <c r="AA91" s="17" t="str">
        <f>IF('[1]TCE - ANEXO III - Preencher'!AB100="","",'[1]TCE - ANEXO III - Preencher'!AB100)</f>
        <v>PL14434</v>
      </c>
      <c r="AB91" s="15">
        <f t="shared" si="6"/>
        <v>2032.1452380952001</v>
      </c>
    </row>
    <row r="92" spans="1:28" x14ac:dyDescent="0.2">
      <c r="A92" s="8">
        <f>IFERROR(VLOOKUP(B92,'[1]DADOS (OCULTAR)'!$Q$3:$S$136,3,0),"")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MARIA DA SILVA NETO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45474</v>
      </c>
      <c r="H92" s="14">
        <f>'[1]TCE - ANEXO III - Preencher'!I101</f>
        <v>0</v>
      </c>
      <c r="I92" s="14">
        <f>'[1]TCE - ANEXO III - Preencher'!J101</f>
        <v>294.81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1653.3100000000002</v>
      </c>
      <c r="Y92" s="15">
        <f>'[1]TCE - ANEXO III - Preencher'!Z101</f>
        <v>0</v>
      </c>
      <c r="Z92" s="16">
        <f t="shared" si="11"/>
        <v>1653.3100000000002</v>
      </c>
      <c r="AA92" s="17" t="str">
        <f>IF('[1]TCE - ANEXO III - Preencher'!AB101="","",'[1]TCE - ANEXO III - Preencher'!AB101)</f>
        <v>PL14434</v>
      </c>
      <c r="AB92" s="15">
        <f t="shared" si="6"/>
        <v>1949.94</v>
      </c>
    </row>
    <row r="93" spans="1:28" x14ac:dyDescent="0.2">
      <c r="A93" s="8">
        <f>IFERROR(VLOOKUP(B93,'[1]DADOS (OCULTAR)'!$Q$3:$S$136,3,0),"")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MAYARA DA SILVA DE OLIVEIRA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521130</v>
      </c>
      <c r="G93" s="13">
        <f>IF('[1]TCE - ANEXO III - Preencher'!H102="","",'[1]TCE - ANEXO III - Preencher'!H102)</f>
        <v>45474</v>
      </c>
      <c r="H93" s="14">
        <f>'[1]TCE - ANEXO III - Preencher'!I102</f>
        <v>0</v>
      </c>
      <c r="I93" s="14">
        <f>'[1]TCE - ANEXO III - Preencher'!J102</f>
        <v>209.96</v>
      </c>
      <c r="J93" s="14">
        <f>'[1]TCE - ANEXO III - Preencher'!K102</f>
        <v>0</v>
      </c>
      <c r="K93" s="15">
        <f>'[1]TCE - ANEXO III - Preencher'!L102</f>
        <v>95.865238095199999</v>
      </c>
      <c r="L93" s="15">
        <f>'[1]TCE - ANEXO III - Preencher'!M102</f>
        <v>0</v>
      </c>
      <c r="M93" s="15">
        <f t="shared" si="7"/>
        <v>95.865238095199999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307.6452380952</v>
      </c>
    </row>
    <row r="94" spans="1:28" x14ac:dyDescent="0.2">
      <c r="A94" s="8">
        <f>IFERROR(VLOOKUP(B94,'[1]DADOS (OCULTAR)'!$Q$3:$S$136,3,0),"")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OLIVEIRA SALVADOR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45474</v>
      </c>
      <c r="H94" s="14">
        <f>'[1]TCE - ANEXO III - Preencher'!I103</f>
        <v>0</v>
      </c>
      <c r="I94" s="14">
        <f>'[1]TCE - ANEXO III - Preencher'!J103</f>
        <v>296.08</v>
      </c>
      <c r="J94" s="14">
        <f>'[1]TCE - ANEXO III - Preencher'!K103</f>
        <v>0</v>
      </c>
      <c r="K94" s="15">
        <f>'[1]TCE - ANEXO III - Preencher'!L103</f>
        <v>95.865238095199999</v>
      </c>
      <c r="L94" s="15">
        <f>'[1]TCE - ANEXO III - Preencher'!M103</f>
        <v>29.39</v>
      </c>
      <c r="M94" s="15">
        <f t="shared" si="7"/>
        <v>66.475238095199998</v>
      </c>
      <c r="N94" s="15">
        <f>'[1]TCE - ANEXO III - Preencher'!O103</f>
        <v>1.82</v>
      </c>
      <c r="O94" s="15">
        <f>'[1]TCE - ANEXO III - Preencher'!P103</f>
        <v>0</v>
      </c>
      <c r="P94" s="16">
        <f t="shared" si="8"/>
        <v>1.82</v>
      </c>
      <c r="Q94" s="15">
        <f>'[1]TCE - ANEXO III - Preencher'!R103</f>
        <v>441.59999999999997</v>
      </c>
      <c r="R94" s="15">
        <f>'[1]TCE - ANEXO III - Preencher'!S103</f>
        <v>88.17</v>
      </c>
      <c r="S94" s="16">
        <f t="shared" si="9"/>
        <v>353.42999999999995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1653.3100000000002</v>
      </c>
      <c r="Y94" s="15">
        <f>'[1]TCE - ANEXO III - Preencher'!Z103</f>
        <v>0</v>
      </c>
      <c r="Z94" s="16">
        <f t="shared" si="11"/>
        <v>1653.3100000000002</v>
      </c>
      <c r="AA94" s="17" t="str">
        <f>IF('[1]TCE - ANEXO III - Preencher'!AB103="","",'[1]TCE - ANEXO III - Preencher'!AB103)</f>
        <v>PL14434</v>
      </c>
      <c r="AB94" s="15">
        <f t="shared" si="6"/>
        <v>2371.1152380951999</v>
      </c>
    </row>
    <row r="95" spans="1:28" x14ac:dyDescent="0.2">
      <c r="A95" s="8">
        <f>IFERROR(VLOOKUP(B95,'[1]DADOS (OCULTAR)'!$Q$3:$S$136,3,0),"")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RAFAELA SANTOS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223505</v>
      </c>
      <c r="G95" s="13">
        <f>IF('[1]TCE - ANEXO III - Preencher'!H104="","",'[1]TCE - ANEXO III - Preencher'!H104)</f>
        <v>45474</v>
      </c>
      <c r="H95" s="14">
        <f>'[1]TCE - ANEXO III - Preencher'!I104</f>
        <v>0</v>
      </c>
      <c r="I95" s="14">
        <f>'[1]TCE - ANEXO III - Preencher'!J104</f>
        <v>379.17</v>
      </c>
      <c r="J95" s="14">
        <f>'[1]TCE - ANEXO III - Preencher'!K104</f>
        <v>0</v>
      </c>
      <c r="K95" s="15">
        <f>'[1]TCE - ANEXO III - Preencher'!L104</f>
        <v>95.865238095199999</v>
      </c>
      <c r="L95" s="15">
        <f>'[1]TCE - ANEXO III - Preencher'!M104</f>
        <v>3.85</v>
      </c>
      <c r="M95" s="15">
        <f t="shared" si="7"/>
        <v>92.015238095200004</v>
      </c>
      <c r="N95" s="15">
        <f>'[1]TCE - ANEXO III - Preencher'!O104</f>
        <v>1.35</v>
      </c>
      <c r="O95" s="15">
        <f>'[1]TCE - ANEXO III - Preencher'!P104</f>
        <v>0</v>
      </c>
      <c r="P95" s="16">
        <f t="shared" si="8"/>
        <v>1.35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1130.8899999999999</v>
      </c>
      <c r="Y95" s="15">
        <f>'[1]TCE - ANEXO III - Preencher'!Z104</f>
        <v>0</v>
      </c>
      <c r="Z95" s="16">
        <f t="shared" si="11"/>
        <v>1130.8899999999999</v>
      </c>
      <c r="AA95" s="17" t="str">
        <f>IF('[1]TCE - ANEXO III - Preencher'!AB104="","",'[1]TCE - ANEXO III - Preencher'!AB104)</f>
        <v>PL14434</v>
      </c>
      <c r="AB95" s="15">
        <f t="shared" si="6"/>
        <v>1603.4252380951998</v>
      </c>
    </row>
    <row r="96" spans="1:28" x14ac:dyDescent="0.2">
      <c r="A96" s="8">
        <f>IFERROR(VLOOKUP(B96,'[1]DADOS (OCULTAR)'!$Q$3:$S$136,3,0),"")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TENORIO CAVALCANTE MARINHO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225125</v>
      </c>
      <c r="G96" s="13">
        <f>IF('[1]TCE - ANEXO III - Preencher'!H105="","",'[1]TCE - ANEXO III - Preencher'!H105)</f>
        <v>45474</v>
      </c>
      <c r="H96" s="14">
        <f>'[1]TCE - ANEXO III - Preencher'!I105</f>
        <v>0</v>
      </c>
      <c r="I96" s="14">
        <f>'[1]TCE - ANEXO III - Preencher'!J105</f>
        <v>2363.94</v>
      </c>
      <c r="J96" s="14">
        <f>'[1]TCE - ANEXO III - Preencher'!K105</f>
        <v>0</v>
      </c>
      <c r="K96" s="15">
        <f>'[1]TCE - ANEXO III - Preencher'!L105</f>
        <v>95.865238095199999</v>
      </c>
      <c r="L96" s="15">
        <f>'[1]TCE - ANEXO III - Preencher'!M105</f>
        <v>4.24</v>
      </c>
      <c r="M96" s="15">
        <f t="shared" si="7"/>
        <v>91.625238095200004</v>
      </c>
      <c r="N96" s="15">
        <f>'[1]TCE - ANEXO III - Preencher'!O105</f>
        <v>5.77</v>
      </c>
      <c r="O96" s="15">
        <f>'[1]TCE - ANEXO III - Preencher'!P105</f>
        <v>1.23</v>
      </c>
      <c r="P96" s="16">
        <f t="shared" si="8"/>
        <v>4.5399999999999991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2460.1052380952001</v>
      </c>
    </row>
    <row r="97" spans="1:28" x14ac:dyDescent="0.2">
      <c r="A97" s="8">
        <f>IFERROR(VLOOKUP(B97,'[1]DADOS (OCULTAR)'!$Q$3:$S$136,3,0),"")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ALINNE GONCALVES BARBOSA DOS SANTOS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225120</v>
      </c>
      <c r="G97" s="13">
        <f>IF('[1]TCE - ANEXO III - Preencher'!H106="","",'[1]TCE - ANEXO III - Preencher'!H106)</f>
        <v>45474</v>
      </c>
      <c r="H97" s="14">
        <f>'[1]TCE - ANEXO III - Preencher'!I106</f>
        <v>0</v>
      </c>
      <c r="I97" s="14">
        <f>'[1]TCE - ANEXO III - Preencher'!J106</f>
        <v>2554.85</v>
      </c>
      <c r="J97" s="14">
        <f>'[1]TCE - ANEXO III - Preencher'!K106</f>
        <v>0</v>
      </c>
      <c r="K97" s="15">
        <f>'[1]TCE - ANEXO III - Preencher'!L106</f>
        <v>95.865238095199999</v>
      </c>
      <c r="L97" s="15">
        <f>'[1]TCE - ANEXO III - Preencher'!M106</f>
        <v>0</v>
      </c>
      <c r="M97" s="15">
        <f t="shared" si="7"/>
        <v>95.865238095199999</v>
      </c>
      <c r="N97" s="15">
        <f>'[1]TCE - ANEXO III - Preencher'!O106</f>
        <v>5.77</v>
      </c>
      <c r="O97" s="15">
        <f>'[1]TCE - ANEXO III - Preencher'!P106</f>
        <v>1.23</v>
      </c>
      <c r="P97" s="16">
        <f t="shared" si="8"/>
        <v>4.5399999999999991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2655.2552380951997</v>
      </c>
    </row>
    <row r="98" spans="1:28" x14ac:dyDescent="0.2">
      <c r="A98" s="8">
        <f>IFERROR(VLOOKUP(B98,'[1]DADOS (OCULTAR)'!$Q$3:$S$136,3,0),"")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ALINSSON DINIZ DUARTE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225225</v>
      </c>
      <c r="G98" s="13">
        <f>IF('[1]TCE - ANEXO III - Preencher'!H107="","",'[1]TCE - ANEXO III - Preencher'!H107)</f>
        <v>45474</v>
      </c>
      <c r="H98" s="14">
        <f>'[1]TCE - ANEXO III - Preencher'!I107</f>
        <v>0</v>
      </c>
      <c r="I98" s="14">
        <f>'[1]TCE - ANEXO III - Preencher'!J107</f>
        <v>195.7</v>
      </c>
      <c r="J98" s="14">
        <f>'[1]TCE - ANEXO III - Preencher'!K107</f>
        <v>0</v>
      </c>
      <c r="K98" s="15">
        <f>'[1]TCE - ANEXO III - Preencher'!L107</f>
        <v>95.865238095199999</v>
      </c>
      <c r="L98" s="15">
        <f>'[1]TCE - ANEXO III - Preencher'!M107</f>
        <v>0.42</v>
      </c>
      <c r="M98" s="15">
        <f t="shared" si="7"/>
        <v>95.445238095199997</v>
      </c>
      <c r="N98" s="15">
        <f>'[1]TCE - ANEXO III - Preencher'!O107</f>
        <v>5.77</v>
      </c>
      <c r="O98" s="15">
        <f>'[1]TCE - ANEXO III - Preencher'!P107</f>
        <v>1.23</v>
      </c>
      <c r="P98" s="16">
        <f t="shared" si="8"/>
        <v>4.5399999999999991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295.68523809520002</v>
      </c>
    </row>
    <row r="99" spans="1:28" x14ac:dyDescent="0.2">
      <c r="A99" s="8">
        <f>IFERROR(VLOOKUP(B99,'[1]DADOS (OCULTAR)'!$Q$3:$S$136,3,0),"")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ALISSON HENRIQUE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515110</v>
      </c>
      <c r="G99" s="13">
        <f>IF('[1]TCE - ANEXO III - Preencher'!H108="","",'[1]TCE - ANEXO III - Preencher'!H108)</f>
        <v>45474</v>
      </c>
      <c r="H99" s="14">
        <f>'[1]TCE - ANEXO III - Preencher'!I108</f>
        <v>0</v>
      </c>
      <c r="I99" s="14">
        <f>'[1]TCE - ANEXO III - Preencher'!J108</f>
        <v>146.38999999999999</v>
      </c>
      <c r="J99" s="14">
        <f>'[1]TCE - ANEXO III - Preencher'!K108</f>
        <v>0</v>
      </c>
      <c r="K99" s="15">
        <f>'[1]TCE - ANEXO III - Preencher'!L108</f>
        <v>95.865238095199999</v>
      </c>
      <c r="L99" s="15">
        <f>'[1]TCE - ANEXO III - Preencher'!M108</f>
        <v>26.36</v>
      </c>
      <c r="M99" s="15">
        <f t="shared" si="7"/>
        <v>69.505238095199999</v>
      </c>
      <c r="N99" s="15">
        <f>'[1]TCE - ANEXO III - Preencher'!O108</f>
        <v>1.82</v>
      </c>
      <c r="O99" s="15">
        <f>'[1]TCE - ANEXO III - Preencher'!P108</f>
        <v>0</v>
      </c>
      <c r="P99" s="16">
        <f t="shared" si="8"/>
        <v>1.82</v>
      </c>
      <c r="Q99" s="15">
        <f>'[1]TCE - ANEXO III - Preencher'!R108</f>
        <v>307.2</v>
      </c>
      <c r="R99" s="15">
        <f>'[1]TCE - ANEXO III - Preencher'!S108</f>
        <v>84.72</v>
      </c>
      <c r="S99" s="16">
        <f t="shared" si="9"/>
        <v>222.48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440.19523809520001</v>
      </c>
    </row>
    <row r="100" spans="1:28" x14ac:dyDescent="0.2">
      <c r="A100" s="8">
        <f>IFERROR(VLOOKUP(B100,'[1]DADOS (OCULTAR)'!$Q$3:$S$136,3,0),"")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ALISSON MATHEUS DO NASCIMENTO TAVARES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411010</v>
      </c>
      <c r="G100" s="13">
        <f>IF('[1]TCE - ANEXO III - Preencher'!H109="","",'[1]TCE - ANEXO III - Preencher'!H109)</f>
        <v>45474</v>
      </c>
      <c r="H100" s="14">
        <f>'[1]TCE - ANEXO III - Preencher'!I109</f>
        <v>0</v>
      </c>
      <c r="I100" s="14">
        <f>'[1]TCE - ANEXO III - Preencher'!J109</f>
        <v>185.45</v>
      </c>
      <c r="J100" s="14">
        <f>'[1]TCE - ANEXO III - Preencher'!K109</f>
        <v>0</v>
      </c>
      <c r="K100" s="15">
        <f>'[1]TCE - ANEXO III - Preencher'!L109</f>
        <v>95.865238095199999</v>
      </c>
      <c r="L100" s="15">
        <f>'[1]TCE - ANEXO III - Preencher'!M109</f>
        <v>29.32</v>
      </c>
      <c r="M100" s="15">
        <f t="shared" si="7"/>
        <v>66.545238095200006</v>
      </c>
      <c r="N100" s="15">
        <f>'[1]TCE - ANEXO III - Preencher'!O109</f>
        <v>1.82</v>
      </c>
      <c r="O100" s="15">
        <f>'[1]TCE - ANEXO III - Preencher'!P109</f>
        <v>0</v>
      </c>
      <c r="P100" s="16">
        <f t="shared" si="8"/>
        <v>1.82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253.81523809519999</v>
      </c>
    </row>
    <row r="101" spans="1:28" x14ac:dyDescent="0.2">
      <c r="A101" s="8">
        <f>IFERROR(VLOOKUP(B101,'[1]DADOS (OCULTAR)'!$Q$3:$S$136,3,0),"")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ALISSON MATHEUS SILVA QUEIROZ DE OLIVEIRA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225170</v>
      </c>
      <c r="G101" s="13">
        <f>IF('[1]TCE - ANEXO III - Preencher'!H110="","",'[1]TCE - ANEXO III - Preencher'!H110)</f>
        <v>45474</v>
      </c>
      <c r="H101" s="14">
        <f>'[1]TCE - ANEXO III - Preencher'!I110</f>
        <v>0</v>
      </c>
      <c r="I101" s="14">
        <f>'[1]TCE - ANEXO III - Preencher'!J110</f>
        <v>1159.01</v>
      </c>
      <c r="J101" s="14">
        <f>'[1]TCE - ANEXO III - Preencher'!K110</f>
        <v>0</v>
      </c>
      <c r="K101" s="15">
        <f>'[1]TCE - ANEXO III - Preencher'!L110</f>
        <v>95.865238095199999</v>
      </c>
      <c r="L101" s="15">
        <f>'[1]TCE - ANEXO III - Preencher'!M110</f>
        <v>3.39</v>
      </c>
      <c r="M101" s="15">
        <f t="shared" si="7"/>
        <v>92.475238095199998</v>
      </c>
      <c r="N101" s="15">
        <f>'[1]TCE - ANEXO III - Preencher'!O110</f>
        <v>5.77</v>
      </c>
      <c r="O101" s="15">
        <f>'[1]TCE - ANEXO III - Preencher'!P110</f>
        <v>1.23</v>
      </c>
      <c r="P101" s="16">
        <f t="shared" si="8"/>
        <v>4.5399999999999991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1256.0252380951999</v>
      </c>
    </row>
    <row r="102" spans="1:28" x14ac:dyDescent="0.2">
      <c r="A102" s="8">
        <f>IFERROR(VLOOKUP(B102,'[1]DADOS (OCULTAR)'!$Q$3:$S$136,3,0),"")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ALLAN DE AZEVEDO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225124</v>
      </c>
      <c r="G102" s="13">
        <f>IF('[1]TCE - ANEXO III - Preencher'!H111="","",'[1]TCE - ANEXO III - Preencher'!H111)</f>
        <v>45474</v>
      </c>
      <c r="H102" s="14">
        <f>'[1]TCE - ANEXO III - Preencher'!I111</f>
        <v>0</v>
      </c>
      <c r="I102" s="14">
        <f>'[1]TCE - ANEXO III - Preencher'!J111</f>
        <v>1715.66</v>
      </c>
      <c r="J102" s="14">
        <f>'[1]TCE - ANEXO III - Preencher'!K111</f>
        <v>0</v>
      </c>
      <c r="K102" s="15">
        <f>'[1]TCE - ANEXO III - Preencher'!L111</f>
        <v>95.865238095199999</v>
      </c>
      <c r="L102" s="15">
        <f>'[1]TCE - ANEXO III - Preencher'!M111</f>
        <v>3.25</v>
      </c>
      <c r="M102" s="15">
        <f t="shared" si="7"/>
        <v>92.615238095199999</v>
      </c>
      <c r="N102" s="15">
        <f>'[1]TCE - ANEXO III - Preencher'!O111</f>
        <v>5.77</v>
      </c>
      <c r="O102" s="15">
        <f>'[1]TCE - ANEXO III - Preencher'!P111</f>
        <v>1.23</v>
      </c>
      <c r="P102" s="16">
        <f t="shared" si="8"/>
        <v>4.5399999999999991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1812.8152380952001</v>
      </c>
    </row>
    <row r="103" spans="1:28" x14ac:dyDescent="0.2">
      <c r="A103" s="8">
        <f>IFERROR(VLOOKUP(B103,'[1]DADOS (OCULTAR)'!$Q$3:$S$136,3,0),"")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ALLAN JOSE ALVES PEREIRA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45474</v>
      </c>
      <c r="H103" s="14">
        <f>'[1]TCE - ANEXO III - Preencher'!I112</f>
        <v>0</v>
      </c>
      <c r="I103" s="14">
        <f>'[1]TCE - ANEXO III - Preencher'!J112</f>
        <v>291.91000000000003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1653.3100000000002</v>
      </c>
      <c r="Y103" s="15">
        <f>'[1]TCE - ANEXO III - Preencher'!Z112</f>
        <v>0</v>
      </c>
      <c r="Z103" s="16">
        <f t="shared" si="11"/>
        <v>1653.3100000000002</v>
      </c>
      <c r="AA103" s="17" t="str">
        <f>IF('[1]TCE - ANEXO III - Preencher'!AB112="","",'[1]TCE - ANEXO III - Preencher'!AB112)</f>
        <v>PL14434</v>
      </c>
      <c r="AB103" s="15">
        <f t="shared" si="6"/>
        <v>1947.0400000000002</v>
      </c>
    </row>
    <row r="104" spans="1:28" x14ac:dyDescent="0.2">
      <c r="A104" s="8">
        <f>IFERROR(VLOOKUP(B104,'[1]DADOS (OCULTAR)'!$Q$3:$S$136,3,0),"")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ALLAN MANOEL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324205</v>
      </c>
      <c r="G104" s="13">
        <f>IF('[1]TCE - ANEXO III - Preencher'!H113="","",'[1]TCE - ANEXO III - Preencher'!H113)</f>
        <v>45474</v>
      </c>
      <c r="H104" s="14">
        <f>'[1]TCE - ANEXO III - Preencher'!I113</f>
        <v>0</v>
      </c>
      <c r="I104" s="14">
        <f>'[1]TCE - ANEXO III - Preencher'!J113</f>
        <v>190.95</v>
      </c>
      <c r="J104" s="14">
        <f>'[1]TCE - ANEXO III - Preencher'!K113</f>
        <v>0</v>
      </c>
      <c r="K104" s="15">
        <f>'[1]TCE - ANEXO III - Preencher'!L113</f>
        <v>95.865238095199999</v>
      </c>
      <c r="L104" s="15">
        <f>'[1]TCE - ANEXO III - Preencher'!M113</f>
        <v>39.659999999999997</v>
      </c>
      <c r="M104" s="15">
        <f t="shared" si="7"/>
        <v>56.205238095200002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248.97523809519998</v>
      </c>
    </row>
    <row r="105" spans="1:28" x14ac:dyDescent="0.2">
      <c r="A105" s="8">
        <f>IFERROR(VLOOKUP(B105,'[1]DADOS (OCULTAR)'!$Q$3:$S$136,3,0),"")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ALLAN PONTES DE QUEIROZ MALAQUIAS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225170</v>
      </c>
      <c r="G105" s="13">
        <f>IF('[1]TCE - ANEXO III - Preencher'!H114="","",'[1]TCE - ANEXO III - Preencher'!H114)</f>
        <v>45474</v>
      </c>
      <c r="H105" s="14">
        <f>'[1]TCE - ANEXO III - Preencher'!I114</f>
        <v>0</v>
      </c>
      <c r="I105" s="14">
        <f>'[1]TCE - ANEXO III - Preencher'!J114</f>
        <v>2332.48</v>
      </c>
      <c r="J105" s="14">
        <f>'[1]TCE - ANEXO III - Preencher'!K114</f>
        <v>0</v>
      </c>
      <c r="K105" s="15">
        <f>'[1]TCE - ANEXO III - Preencher'!L114</f>
        <v>95.865238095199999</v>
      </c>
      <c r="L105" s="15">
        <f>'[1]TCE - ANEXO III - Preencher'!M114</f>
        <v>4.24</v>
      </c>
      <c r="M105" s="15">
        <f t="shared" si="7"/>
        <v>91.625238095200004</v>
      </c>
      <c r="N105" s="15">
        <f>'[1]TCE - ANEXO III - Preencher'!O114</f>
        <v>5.77</v>
      </c>
      <c r="O105" s="15">
        <f>'[1]TCE - ANEXO III - Preencher'!P114</f>
        <v>1.23</v>
      </c>
      <c r="P105" s="16">
        <f t="shared" si="8"/>
        <v>4.5399999999999991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2428.6452380952001</v>
      </c>
    </row>
    <row r="106" spans="1:28" x14ac:dyDescent="0.2">
      <c r="A106" s="8">
        <f>IFERROR(VLOOKUP(B106,'[1]DADOS (OCULTAR)'!$Q$3:$S$136,3,0),"")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ALLINNE PATRICIA SILVA GONCALO DE LUCENA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45474</v>
      </c>
      <c r="H106" s="14">
        <f>'[1]TCE - ANEXO III - Preencher'!I115</f>
        <v>0</v>
      </c>
      <c r="I106" s="14">
        <f>'[1]TCE - ANEXO III - Preencher'!J115</f>
        <v>304.76</v>
      </c>
      <c r="J106" s="14">
        <f>'[1]TCE - ANEXO III - Preencher'!K115</f>
        <v>0</v>
      </c>
      <c r="K106" s="15">
        <f>'[1]TCE - ANEXO III - Preencher'!L115</f>
        <v>95.865238095199999</v>
      </c>
      <c r="L106" s="15">
        <f>'[1]TCE - ANEXO III - Preencher'!M115</f>
        <v>29.39</v>
      </c>
      <c r="M106" s="15">
        <f t="shared" si="7"/>
        <v>66.475238095199998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1653.3100000000002</v>
      </c>
      <c r="Y106" s="15">
        <f>'[1]TCE - ANEXO III - Preencher'!Z115</f>
        <v>0</v>
      </c>
      <c r="Z106" s="16">
        <f t="shared" si="11"/>
        <v>1653.3100000000002</v>
      </c>
      <c r="AA106" s="17" t="str">
        <f>IF('[1]TCE - ANEXO III - Preencher'!AB115="","",'[1]TCE - ANEXO III - Preencher'!AB115)</f>
        <v>PL14434</v>
      </c>
      <c r="AB106" s="15">
        <f t="shared" si="6"/>
        <v>2026.3652380952001</v>
      </c>
    </row>
    <row r="107" spans="1:28" x14ac:dyDescent="0.2">
      <c r="A107" s="8">
        <f>IFERROR(VLOOKUP(B107,'[1]DADOS (OCULTAR)'!$Q$3:$S$136,3,0),"")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ALLISON LEITE CAVALCANTE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45474</v>
      </c>
      <c r="H107" s="14">
        <f>'[1]TCE - ANEXO III - Preencher'!I116</f>
        <v>0</v>
      </c>
      <c r="I107" s="14">
        <f>'[1]TCE - ANEXO III - Preencher'!J116</f>
        <v>299.33</v>
      </c>
      <c r="J107" s="14">
        <f>'[1]TCE - ANEXO III - Preencher'!K116</f>
        <v>0</v>
      </c>
      <c r="K107" s="15">
        <f>'[1]TCE - ANEXO III - Preencher'!L116</f>
        <v>95.865238095199999</v>
      </c>
      <c r="L107" s="15">
        <f>'[1]TCE - ANEXO III - Preencher'!M116</f>
        <v>29.39</v>
      </c>
      <c r="M107" s="15">
        <f t="shared" si="7"/>
        <v>66.475238095199998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1653.3100000000002</v>
      </c>
      <c r="Y107" s="15">
        <f>'[1]TCE - ANEXO III - Preencher'!Z116</f>
        <v>0</v>
      </c>
      <c r="Z107" s="16">
        <f t="shared" si="11"/>
        <v>1653.3100000000002</v>
      </c>
      <c r="AA107" s="17" t="str">
        <f>IF('[1]TCE - ANEXO III - Preencher'!AB116="","",'[1]TCE - ANEXO III - Preencher'!AB116)</f>
        <v>PL14434</v>
      </c>
      <c r="AB107" s="15">
        <f t="shared" si="6"/>
        <v>2020.9352380952</v>
      </c>
    </row>
    <row r="108" spans="1:28" x14ac:dyDescent="0.2">
      <c r="A108" s="8">
        <f>IFERROR(VLOOKUP(B108,'[1]DADOS (OCULTAR)'!$Q$3:$S$136,3,0),"")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ALLYNE BARBOSA DE AMORIM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514320</v>
      </c>
      <c r="G108" s="13">
        <f>IF('[1]TCE - ANEXO III - Preencher'!H117="","",'[1]TCE - ANEXO III - Preencher'!H117)</f>
        <v>45474</v>
      </c>
      <c r="H108" s="14">
        <f>'[1]TCE - ANEXO III - Preencher'!I117</f>
        <v>0</v>
      </c>
      <c r="I108" s="14">
        <f>'[1]TCE - ANEXO III - Preencher'!J117</f>
        <v>135.61000000000001</v>
      </c>
      <c r="J108" s="14">
        <f>'[1]TCE - ANEXO III - Preencher'!K117</f>
        <v>0</v>
      </c>
      <c r="K108" s="15">
        <f>'[1]TCE - ANEXO III - Preencher'!L117</f>
        <v>95.865238095199999</v>
      </c>
      <c r="L108" s="15">
        <f>'[1]TCE - ANEXO III - Preencher'!M117</f>
        <v>28.24</v>
      </c>
      <c r="M108" s="15">
        <f t="shared" si="7"/>
        <v>67.625238095200004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80.95</v>
      </c>
      <c r="U108" s="15">
        <f>'[1]TCE - ANEXO III - Preencher'!V117</f>
        <v>0</v>
      </c>
      <c r="V108" s="16">
        <f t="shared" si="10"/>
        <v>80.95</v>
      </c>
      <c r="W108" s="17" t="str">
        <f>IF('[1]TCE - ANEXO III - Preencher'!X117="","",'[1]TCE - ANEXO III - Preencher'!X117)</f>
        <v>AUX. CRECHE I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286.00523809520001</v>
      </c>
    </row>
    <row r="109" spans="1:28" x14ac:dyDescent="0.2">
      <c r="A109" s="8">
        <f>IFERROR(VLOOKUP(B109,'[1]DADOS (OCULTAR)'!$Q$3:$S$136,3,0),"")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ALLYSSON ALEXANDRE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45474</v>
      </c>
      <c r="H109" s="14">
        <f>'[1]TCE - ANEXO III - Preencher'!I118</f>
        <v>0</v>
      </c>
      <c r="I109" s="14">
        <f>'[1]TCE - ANEXO III - Preencher'!J118</f>
        <v>301.06</v>
      </c>
      <c r="J109" s="14">
        <f>'[1]TCE - ANEXO III - Preencher'!K118</f>
        <v>0</v>
      </c>
      <c r="K109" s="15">
        <f>'[1]TCE - ANEXO III - Preencher'!L118</f>
        <v>95.865238095199999</v>
      </c>
      <c r="L109" s="15">
        <f>'[1]TCE - ANEXO III - Preencher'!M118</f>
        <v>29.39</v>
      </c>
      <c r="M109" s="15">
        <f t="shared" si="7"/>
        <v>66.475238095199998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1653.3100000000002</v>
      </c>
      <c r="Y109" s="15">
        <f>'[1]TCE - ANEXO III - Preencher'!Z118</f>
        <v>0</v>
      </c>
      <c r="Z109" s="16">
        <f t="shared" si="11"/>
        <v>1653.3100000000002</v>
      </c>
      <c r="AA109" s="17" t="str">
        <f>IF('[1]TCE - ANEXO III - Preencher'!AB118="","",'[1]TCE - ANEXO III - Preencher'!AB118)</f>
        <v>PL14434</v>
      </c>
      <c r="AB109" s="15">
        <f t="shared" si="6"/>
        <v>2022.6652380952</v>
      </c>
    </row>
    <row r="110" spans="1:28" x14ac:dyDescent="0.2">
      <c r="A110" s="8">
        <f>IFERROR(VLOOKUP(B110,'[1]DADOS (OCULTAR)'!$Q$3:$S$136,3,0),"")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ALMIR CARLOS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514320</v>
      </c>
      <c r="G110" s="13">
        <f>IF('[1]TCE - ANEXO III - Preencher'!H119="","",'[1]TCE - ANEXO III - Preencher'!H119)</f>
        <v>45474</v>
      </c>
      <c r="H110" s="14">
        <f>'[1]TCE - ANEXO III - Preencher'!I119</f>
        <v>0</v>
      </c>
      <c r="I110" s="14">
        <f>'[1]TCE - ANEXO III - Preencher'!J119</f>
        <v>37.64</v>
      </c>
      <c r="J110" s="14">
        <f>'[1]TCE - ANEXO III - Preencher'!K119</f>
        <v>0</v>
      </c>
      <c r="K110" s="15">
        <f>'[1]TCE - ANEXO III - Preencher'!L119</f>
        <v>95.865238095199999</v>
      </c>
      <c r="L110" s="15">
        <f>'[1]TCE - ANEXO III - Preencher'!M119</f>
        <v>7.53</v>
      </c>
      <c r="M110" s="15">
        <f t="shared" si="7"/>
        <v>88.335238095199998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127.79523809519999</v>
      </c>
    </row>
    <row r="111" spans="1:28" x14ac:dyDescent="0.2">
      <c r="A111" s="8">
        <f>IFERROR(VLOOKUP(B111,'[1]DADOS (OCULTAR)'!$Q$3:$S$136,3,0),"")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ALMIR JOSE DE SOUZA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763305</v>
      </c>
      <c r="G111" s="13">
        <f>IF('[1]TCE - ANEXO III - Preencher'!H120="","",'[1]TCE - ANEXO III - Preencher'!H120)</f>
        <v>45474</v>
      </c>
      <c r="H111" s="14">
        <f>'[1]TCE - ANEXO III - Preencher'!I120</f>
        <v>0</v>
      </c>
      <c r="I111" s="14">
        <f>'[1]TCE - ANEXO III - Preencher'!J120</f>
        <v>156.44999999999999</v>
      </c>
      <c r="J111" s="14">
        <f>'[1]TCE - ANEXO III - Preencher'!K120</f>
        <v>0</v>
      </c>
      <c r="K111" s="15">
        <f>'[1]TCE - ANEXO III - Preencher'!L120</f>
        <v>95.865238095199999</v>
      </c>
      <c r="L111" s="15">
        <f>'[1]TCE - ANEXO III - Preencher'!M120</f>
        <v>28.24</v>
      </c>
      <c r="M111" s="15">
        <f t="shared" si="7"/>
        <v>67.625238095200004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307.2</v>
      </c>
      <c r="R111" s="15">
        <f>'[1]TCE - ANEXO III - Preencher'!S120</f>
        <v>84.72</v>
      </c>
      <c r="S111" s="16">
        <f t="shared" si="9"/>
        <v>222.48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448.37523809519996</v>
      </c>
    </row>
    <row r="112" spans="1:28" x14ac:dyDescent="0.2">
      <c r="A112" s="8">
        <f>IFERROR(VLOOKUP(B112,'[1]DADOS (OCULTAR)'!$Q$3:$S$136,3,0),"")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ALTIERES ALVES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515110</v>
      </c>
      <c r="G112" s="13">
        <f>IF('[1]TCE - ANEXO III - Preencher'!H121="","",'[1]TCE - ANEXO III - Preencher'!H121)</f>
        <v>45474</v>
      </c>
      <c r="H112" s="14">
        <f>'[1]TCE - ANEXO III - Preencher'!I121</f>
        <v>0</v>
      </c>
      <c r="I112" s="14">
        <f>'[1]TCE - ANEXO III - Preencher'!J121</f>
        <v>148.5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1.82</v>
      </c>
      <c r="O112" s="15">
        <f>'[1]TCE - ANEXO III - Preencher'!P121</f>
        <v>0</v>
      </c>
      <c r="P112" s="16">
        <f t="shared" si="8"/>
        <v>1.82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150.32</v>
      </c>
    </row>
    <row r="113" spans="1:28" x14ac:dyDescent="0.2">
      <c r="A113" s="8">
        <f>IFERROR(VLOOKUP(B113,'[1]DADOS (OCULTAR)'!$Q$3:$S$136,3,0),"")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ALVARO OLIVEIRA VIEIRA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521130</v>
      </c>
      <c r="G113" s="13">
        <f>IF('[1]TCE - ANEXO III - Preencher'!H122="","",'[1]TCE - ANEXO III - Preencher'!H122)</f>
        <v>45474</v>
      </c>
      <c r="H113" s="14">
        <f>'[1]TCE - ANEXO III - Preencher'!I122</f>
        <v>0</v>
      </c>
      <c r="I113" s="14">
        <f>'[1]TCE - ANEXO III - Preencher'!J122</f>
        <v>150.37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1.82</v>
      </c>
      <c r="O113" s="15">
        <f>'[1]TCE - ANEXO III - Preencher'!P122</f>
        <v>0</v>
      </c>
      <c r="P113" s="16">
        <f t="shared" si="8"/>
        <v>1.82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152.19</v>
      </c>
    </row>
    <row r="114" spans="1:28" x14ac:dyDescent="0.2">
      <c r="A114" s="8">
        <f>IFERROR(VLOOKUP(B114,'[1]DADOS (OCULTAR)'!$Q$3:$S$136,3,0),"")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ALYNE RAYANE VIEIRA LOPES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322205</v>
      </c>
      <c r="G114" s="13">
        <f>IF('[1]TCE - ANEXO III - Preencher'!H123="","",'[1]TCE - ANEXO III - Preencher'!H123)</f>
        <v>45474</v>
      </c>
      <c r="H114" s="14">
        <f>'[1]TCE - ANEXO III - Preencher'!I123</f>
        <v>0</v>
      </c>
      <c r="I114" s="14">
        <f>'[1]TCE - ANEXO III - Preencher'!J123</f>
        <v>296.10000000000002</v>
      </c>
      <c r="J114" s="14">
        <f>'[1]TCE - ANEXO III - Preencher'!K123</f>
        <v>0</v>
      </c>
      <c r="K114" s="15">
        <f>'[1]TCE - ANEXO III - Preencher'!L123</f>
        <v>95.865238095199999</v>
      </c>
      <c r="L114" s="15">
        <f>'[1]TCE - ANEXO III - Preencher'!M123</f>
        <v>29.39</v>
      </c>
      <c r="M114" s="15">
        <f t="shared" si="7"/>
        <v>66.475238095199998</v>
      </c>
      <c r="N114" s="15">
        <f>'[1]TCE - ANEXO III - Preencher'!O123</f>
        <v>1.82</v>
      </c>
      <c r="O114" s="15">
        <f>'[1]TCE - ANEXO III - Preencher'!P123</f>
        <v>0</v>
      </c>
      <c r="P114" s="16">
        <f t="shared" si="8"/>
        <v>1.82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1653.3100000000002</v>
      </c>
      <c r="Y114" s="15">
        <f>'[1]TCE - ANEXO III - Preencher'!Z123</f>
        <v>0</v>
      </c>
      <c r="Z114" s="16">
        <f t="shared" si="11"/>
        <v>1653.3100000000002</v>
      </c>
      <c r="AA114" s="17" t="str">
        <f>IF('[1]TCE - ANEXO III - Preencher'!AB123="","",'[1]TCE - ANEXO III - Preencher'!AB123)</f>
        <v>PL14434</v>
      </c>
      <c r="AB114" s="15">
        <f t="shared" si="6"/>
        <v>2017.7052380952002</v>
      </c>
    </row>
    <row r="115" spans="1:28" x14ac:dyDescent="0.2">
      <c r="A115" s="8">
        <f>IFERROR(VLOOKUP(B115,'[1]DADOS (OCULTAR)'!$Q$3:$S$136,3,0),"")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ALYSON JUNIO SILVA DO Ó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517410</v>
      </c>
      <c r="G115" s="13">
        <f>IF('[1]TCE - ANEXO III - Preencher'!H124="","",'[1]TCE - ANEXO III - Preencher'!H124)</f>
        <v>45474</v>
      </c>
      <c r="H115" s="14">
        <f>'[1]TCE - ANEXO III - Preencher'!I124</f>
        <v>0</v>
      </c>
      <c r="I115" s="14">
        <f>'[1]TCE - ANEXO III - Preencher'!J124</f>
        <v>129.44999999999999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1.82</v>
      </c>
      <c r="O115" s="15">
        <f>'[1]TCE - ANEXO III - Preencher'!P124</f>
        <v>0</v>
      </c>
      <c r="P115" s="16">
        <f t="shared" si="8"/>
        <v>1.82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131.26999999999998</v>
      </c>
    </row>
    <row r="116" spans="1:28" x14ac:dyDescent="0.2">
      <c r="A116" s="8">
        <f>IFERROR(VLOOKUP(B116,'[1]DADOS (OCULTAR)'!$Q$3:$S$136,3,0),"")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ARAUJO OLIMPIO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45474</v>
      </c>
      <c r="H116" s="14">
        <f>'[1]TCE - ANEXO III - Preencher'!I125</f>
        <v>0</v>
      </c>
      <c r="I116" s="14">
        <f>'[1]TCE - ANEXO III - Preencher'!J125</f>
        <v>307.60000000000002</v>
      </c>
      <c r="J116" s="14">
        <f>'[1]TCE - ANEXO III - Preencher'!K125</f>
        <v>0</v>
      </c>
      <c r="K116" s="15">
        <f>'[1]TCE - ANEXO III - Preencher'!L125</f>
        <v>95.865238095199999</v>
      </c>
      <c r="L116" s="15">
        <f>'[1]TCE - ANEXO III - Preencher'!M125</f>
        <v>25.47</v>
      </c>
      <c r="M116" s="15">
        <f t="shared" si="7"/>
        <v>70.3952380952</v>
      </c>
      <c r="N116" s="15">
        <f>'[1]TCE - ANEXO III - Preencher'!O125</f>
        <v>1.82</v>
      </c>
      <c r="O116" s="15">
        <f>'[1]TCE - ANEXO III - Preencher'!P125</f>
        <v>0</v>
      </c>
      <c r="P116" s="16">
        <f t="shared" si="8"/>
        <v>1.82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1653.3100000000002</v>
      </c>
      <c r="Y116" s="15">
        <f>'[1]TCE - ANEXO III - Preencher'!Z125</f>
        <v>0</v>
      </c>
      <c r="Z116" s="16">
        <f t="shared" si="11"/>
        <v>1653.3100000000002</v>
      </c>
      <c r="AA116" s="17" t="str">
        <f>IF('[1]TCE - ANEXO III - Preencher'!AB125="","",'[1]TCE - ANEXO III - Preencher'!AB125)</f>
        <v>PL14434</v>
      </c>
      <c r="AB116" s="15">
        <f t="shared" si="6"/>
        <v>2033.1252380952001</v>
      </c>
    </row>
    <row r="117" spans="1:28" x14ac:dyDescent="0.2">
      <c r="A117" s="8">
        <f>IFERROR(VLOOKUP(B117,'[1]DADOS (OCULTAR)'!$Q$3:$S$136,3,0),"")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ARAUJO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223605</v>
      </c>
      <c r="G117" s="13">
        <f>IF('[1]TCE - ANEXO III - Preencher'!H126="","",'[1]TCE - ANEXO III - Preencher'!H126)</f>
        <v>45474</v>
      </c>
      <c r="H117" s="14">
        <f>'[1]TCE - ANEXO III - Preencher'!I126</f>
        <v>0</v>
      </c>
      <c r="I117" s="14">
        <f>'[1]TCE - ANEXO III - Preencher'!J126</f>
        <v>366.13</v>
      </c>
      <c r="J117" s="14">
        <f>'[1]TCE - ANEXO III - Preencher'!K126</f>
        <v>0</v>
      </c>
      <c r="K117" s="15">
        <f>'[1]TCE - ANEXO III - Preencher'!L126</f>
        <v>95.865238095199999</v>
      </c>
      <c r="L117" s="15">
        <f>'[1]TCE - ANEXO III - Preencher'!M126</f>
        <v>3.68</v>
      </c>
      <c r="M117" s="15">
        <f t="shared" si="7"/>
        <v>92.185238095199992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459.66523809520004</v>
      </c>
    </row>
    <row r="118" spans="1:28" x14ac:dyDescent="0.2">
      <c r="A118" s="8">
        <f>IFERROR(VLOOKUP(B118,'[1]DADOS (OCULTAR)'!$Q$3:$S$136,3,0),"")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AYAMME MARQUES ARRUDA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223505</v>
      </c>
      <c r="G118" s="13">
        <f>IF('[1]TCE - ANEXO III - Preencher'!H127="","",'[1]TCE - ANEXO III - Preencher'!H127)</f>
        <v>45474</v>
      </c>
      <c r="H118" s="14">
        <f>'[1]TCE - ANEXO III - Preencher'!I127</f>
        <v>0</v>
      </c>
      <c r="I118" s="14">
        <f>'[1]TCE - ANEXO III - Preencher'!J127</f>
        <v>399.36</v>
      </c>
      <c r="J118" s="14">
        <f>'[1]TCE - ANEXO III - Preencher'!K127</f>
        <v>0</v>
      </c>
      <c r="K118" s="15">
        <f>'[1]TCE - ANEXO III - Preencher'!L127</f>
        <v>95.865238095199999</v>
      </c>
      <c r="L118" s="15">
        <f>'[1]TCE - ANEXO III - Preencher'!M127</f>
        <v>3.7</v>
      </c>
      <c r="M118" s="15">
        <f t="shared" si="7"/>
        <v>92.165238095199996</v>
      </c>
      <c r="N118" s="15">
        <f>'[1]TCE - ANEXO III - Preencher'!O127</f>
        <v>1.35</v>
      </c>
      <c r="O118" s="15">
        <f>'[1]TCE - ANEXO III - Preencher'!P127</f>
        <v>0</v>
      </c>
      <c r="P118" s="16">
        <f t="shared" si="8"/>
        <v>1.35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120.26</v>
      </c>
      <c r="U118" s="15">
        <f>'[1]TCE - ANEXO III - Preencher'!V127</f>
        <v>0</v>
      </c>
      <c r="V118" s="16">
        <f t="shared" si="10"/>
        <v>120.26</v>
      </c>
      <c r="W118" s="17" t="str">
        <f>IF('[1]TCE - ANEXO III - Preencher'!X127="","",'[1]TCE - ANEXO III - Preencher'!X127)</f>
        <v>AUX. CRECHE I</v>
      </c>
      <c r="X118" s="15">
        <f>'[1]TCE - ANEXO III - Preencher'!Y127</f>
        <v>972.42</v>
      </c>
      <c r="Y118" s="15">
        <f>'[1]TCE - ANEXO III - Preencher'!Z127</f>
        <v>0</v>
      </c>
      <c r="Z118" s="16">
        <f t="shared" si="11"/>
        <v>972.42</v>
      </c>
      <c r="AA118" s="17" t="str">
        <f>IF('[1]TCE - ANEXO III - Preencher'!AB127="","",'[1]TCE - ANEXO III - Preencher'!AB127)</f>
        <v>PL14434</v>
      </c>
      <c r="AB118" s="15">
        <f t="shared" si="6"/>
        <v>1585.5552380951999</v>
      </c>
    </row>
    <row r="119" spans="1:28" x14ac:dyDescent="0.2">
      <c r="A119" s="8">
        <f>IFERROR(VLOOKUP(B119,'[1]DADOS (OCULTAR)'!$Q$3:$S$136,3,0),"")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CAVALCANTE DE FREITAS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45474</v>
      </c>
      <c r="H119" s="14">
        <f>'[1]TCE - ANEXO III - Preencher'!I128</f>
        <v>0</v>
      </c>
      <c r="I119" s="14">
        <f>'[1]TCE - ANEXO III - Preencher'!J128</f>
        <v>307.02999999999997</v>
      </c>
      <c r="J119" s="14">
        <f>'[1]TCE - ANEXO III - Preencher'!K128</f>
        <v>0</v>
      </c>
      <c r="K119" s="15">
        <f>'[1]TCE - ANEXO III - Preencher'!L128</f>
        <v>95.865238095199999</v>
      </c>
      <c r="L119" s="15">
        <f>'[1]TCE - ANEXO III - Preencher'!M128</f>
        <v>29.39</v>
      </c>
      <c r="M119" s="15">
        <f t="shared" si="7"/>
        <v>66.475238095199998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1653.3100000000002</v>
      </c>
      <c r="Y119" s="15">
        <f>'[1]TCE - ANEXO III - Preencher'!Z128</f>
        <v>0</v>
      </c>
      <c r="Z119" s="16">
        <f t="shared" si="11"/>
        <v>1653.3100000000002</v>
      </c>
      <c r="AA119" s="17" t="str">
        <f>IF('[1]TCE - ANEXO III - Preencher'!AB128="","",'[1]TCE - ANEXO III - Preencher'!AB128)</f>
        <v>PL14434</v>
      </c>
      <c r="AB119" s="15">
        <f t="shared" si="6"/>
        <v>2028.6352380952001</v>
      </c>
    </row>
    <row r="120" spans="1:28" x14ac:dyDescent="0.2">
      <c r="A120" s="8">
        <f>IFERROR(VLOOKUP(B120,'[1]DADOS (OCULTAR)'!$Q$3:$S$136,3,0),"")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CONCEICAO PINHEIRO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45474</v>
      </c>
      <c r="H120" s="14">
        <f>'[1]TCE - ANEXO III - Preencher'!I129</f>
        <v>0</v>
      </c>
      <c r="I120" s="14">
        <f>'[1]TCE - ANEXO III - Preencher'!J129</f>
        <v>283.61</v>
      </c>
      <c r="J120" s="14">
        <f>'[1]TCE - ANEXO III - Preencher'!K129</f>
        <v>0</v>
      </c>
      <c r="K120" s="15">
        <f>'[1]TCE - ANEXO III - Preencher'!L129</f>
        <v>95.865238095199999</v>
      </c>
      <c r="L120" s="15">
        <f>'[1]TCE - ANEXO III - Preencher'!M129</f>
        <v>29.39</v>
      </c>
      <c r="M120" s="15">
        <f t="shared" si="7"/>
        <v>66.475238095199998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1653.3100000000002</v>
      </c>
      <c r="Y120" s="15">
        <f>'[1]TCE - ANEXO III - Preencher'!Z129</f>
        <v>0</v>
      </c>
      <c r="Z120" s="16">
        <f t="shared" si="11"/>
        <v>1653.3100000000002</v>
      </c>
      <c r="AA120" s="17" t="str">
        <f>IF('[1]TCE - ANEXO III - Preencher'!AB129="","",'[1]TCE - ANEXO III - Preencher'!AB129)</f>
        <v>PL14434</v>
      </c>
      <c r="AB120" s="15">
        <f t="shared" si="6"/>
        <v>2005.2152380952002</v>
      </c>
    </row>
    <row r="121" spans="1:28" x14ac:dyDescent="0.2">
      <c r="A121" s="8">
        <f>IFERROR(VLOOKUP(B121,'[1]DADOS (OCULTAR)'!$Q$3:$S$136,3,0),"")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DA SILVA ALMEIDA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45474</v>
      </c>
      <c r="H121" s="14">
        <f>'[1]TCE - ANEXO III - Preencher'!I130</f>
        <v>0</v>
      </c>
      <c r="I121" s="14">
        <f>'[1]TCE - ANEXO III - Preencher'!J130</f>
        <v>302.10000000000002</v>
      </c>
      <c r="J121" s="14">
        <f>'[1]TCE - ANEXO III - Preencher'!K130</f>
        <v>0</v>
      </c>
      <c r="K121" s="15">
        <f>'[1]TCE - ANEXO III - Preencher'!L130</f>
        <v>95.865238095199999</v>
      </c>
      <c r="L121" s="15">
        <f>'[1]TCE - ANEXO III - Preencher'!M130</f>
        <v>28.41</v>
      </c>
      <c r="M121" s="15">
        <f t="shared" si="7"/>
        <v>67.455238095200002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1653.3100000000002</v>
      </c>
      <c r="Y121" s="15">
        <f>'[1]TCE - ANEXO III - Preencher'!Z130</f>
        <v>0</v>
      </c>
      <c r="Z121" s="16">
        <f t="shared" si="11"/>
        <v>1653.3100000000002</v>
      </c>
      <c r="AA121" s="17" t="str">
        <f>IF('[1]TCE - ANEXO III - Preencher'!AB130="","",'[1]TCE - ANEXO III - Preencher'!AB130)</f>
        <v>PL14434</v>
      </c>
      <c r="AB121" s="15">
        <f t="shared" si="6"/>
        <v>2024.6852380952002</v>
      </c>
    </row>
    <row r="122" spans="1:28" x14ac:dyDescent="0.2">
      <c r="A122" s="8">
        <f>IFERROR(VLOOKUP(B122,'[1]DADOS (OCULTAR)'!$Q$3:$S$136,3,0),"")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DA SILVA AZEVEDO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45474</v>
      </c>
      <c r="H122" s="14">
        <f>'[1]TCE - ANEXO III - Preencher'!I131</f>
        <v>0</v>
      </c>
      <c r="I122" s="14">
        <f>'[1]TCE - ANEXO III - Preencher'!J131</f>
        <v>284.63</v>
      </c>
      <c r="J122" s="14">
        <f>'[1]TCE - ANEXO III - Preencher'!K131</f>
        <v>0</v>
      </c>
      <c r="K122" s="15">
        <f>'[1]TCE - ANEXO III - Preencher'!L131</f>
        <v>95.865238095199999</v>
      </c>
      <c r="L122" s="15">
        <f>'[1]TCE - ANEXO III - Preencher'!M131</f>
        <v>28.41</v>
      </c>
      <c r="M122" s="15">
        <f t="shared" si="7"/>
        <v>67.455238095200002</v>
      </c>
      <c r="N122" s="15">
        <f>'[1]TCE - ANEXO III - Preencher'!O131</f>
        <v>1.82</v>
      </c>
      <c r="O122" s="15">
        <f>'[1]TCE - ANEXO III - Preencher'!P131</f>
        <v>0</v>
      </c>
      <c r="P122" s="16">
        <f t="shared" si="8"/>
        <v>1.82</v>
      </c>
      <c r="Q122" s="15">
        <f>'[1]TCE - ANEXO III - Preencher'!R131</f>
        <v>153.6</v>
      </c>
      <c r="R122" s="15">
        <f>'[1]TCE - ANEXO III - Preencher'!S131</f>
        <v>88.17</v>
      </c>
      <c r="S122" s="16">
        <f t="shared" si="9"/>
        <v>65.429999999999993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1653.3100000000002</v>
      </c>
      <c r="Y122" s="15">
        <f>'[1]TCE - ANEXO III - Preencher'!Z131</f>
        <v>0</v>
      </c>
      <c r="Z122" s="16">
        <f t="shared" si="11"/>
        <v>1653.3100000000002</v>
      </c>
      <c r="AA122" s="17" t="str">
        <f>IF('[1]TCE - ANEXO III - Preencher'!AB131="","",'[1]TCE - ANEXO III - Preencher'!AB131)</f>
        <v>PL14434</v>
      </c>
      <c r="AB122" s="15">
        <f t="shared" si="6"/>
        <v>2072.6452380952001</v>
      </c>
    </row>
    <row r="123" spans="1:28" x14ac:dyDescent="0.2">
      <c r="A123" s="8">
        <f>IFERROR(VLOOKUP(B123,'[1]DADOS (OCULTAR)'!$Q$3:$S$136,3,0),"")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DA SILVA FERREIRA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45474</v>
      </c>
      <c r="H123" s="14">
        <f>'[1]TCE - ANEXO III - Preencher'!I132</f>
        <v>0</v>
      </c>
      <c r="I123" s="14">
        <f>'[1]TCE - ANEXO III - Preencher'!J132</f>
        <v>317.66000000000003</v>
      </c>
      <c r="J123" s="14">
        <f>'[1]TCE - ANEXO III - Preencher'!K132</f>
        <v>0</v>
      </c>
      <c r="K123" s="15">
        <f>'[1]TCE - ANEXO III - Preencher'!L132</f>
        <v>95.865238095199999</v>
      </c>
      <c r="L123" s="15">
        <f>'[1]TCE - ANEXO III - Preencher'!M132</f>
        <v>29.39</v>
      </c>
      <c r="M123" s="15">
        <f t="shared" si="7"/>
        <v>66.475238095199998</v>
      </c>
      <c r="N123" s="15">
        <f>'[1]TCE - ANEXO III - Preencher'!O132</f>
        <v>1.82</v>
      </c>
      <c r="O123" s="15">
        <f>'[1]TCE - ANEXO III - Preencher'!P132</f>
        <v>0</v>
      </c>
      <c r="P123" s="16">
        <f t="shared" si="8"/>
        <v>1.82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77.55</v>
      </c>
      <c r="U123" s="15">
        <f>'[1]TCE - ANEXO III - Preencher'!V132</f>
        <v>0</v>
      </c>
      <c r="V123" s="16">
        <f t="shared" si="10"/>
        <v>77.55</v>
      </c>
      <c r="W123" s="17" t="str">
        <f>IF('[1]TCE - ANEXO III - Preencher'!X132="","",'[1]TCE - ANEXO III - Preencher'!X132)</f>
        <v>AUX. CRECHE I</v>
      </c>
      <c r="X123" s="15">
        <f>'[1]TCE - ANEXO III - Preencher'!Y132</f>
        <v>1653.3100000000002</v>
      </c>
      <c r="Y123" s="15">
        <f>'[1]TCE - ANEXO III - Preencher'!Z132</f>
        <v>0</v>
      </c>
      <c r="Z123" s="16">
        <f t="shared" si="11"/>
        <v>1653.3100000000002</v>
      </c>
      <c r="AA123" s="17" t="str">
        <f>IF('[1]TCE - ANEXO III - Preencher'!AB132="","",'[1]TCE - ANEXO III - Preencher'!AB132)</f>
        <v>PL14434</v>
      </c>
      <c r="AB123" s="15">
        <f t="shared" si="6"/>
        <v>2116.8152380952001</v>
      </c>
    </row>
    <row r="124" spans="1:28" x14ac:dyDescent="0.2">
      <c r="A124" s="8">
        <f>IFERROR(VLOOKUP(B124,'[1]DADOS (OCULTAR)'!$Q$3:$S$136,3,0),"")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GABRIELA NEVES GOMES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225124</v>
      </c>
      <c r="G124" s="13">
        <f>IF('[1]TCE - ANEXO III - Preencher'!H133="","",'[1]TCE - ANEXO III - Preencher'!H133)</f>
        <v>45474</v>
      </c>
      <c r="H124" s="14">
        <f>'[1]TCE - ANEXO III - Preencher'!I133</f>
        <v>0</v>
      </c>
      <c r="I124" s="14">
        <f>'[1]TCE - ANEXO III - Preencher'!J133</f>
        <v>867.6</v>
      </c>
      <c r="J124" s="14">
        <f>'[1]TCE - ANEXO III - Preencher'!K133</f>
        <v>0</v>
      </c>
      <c r="K124" s="15">
        <f>'[1]TCE - ANEXO III - Preencher'!L133</f>
        <v>95.865238095199999</v>
      </c>
      <c r="L124" s="15">
        <f>'[1]TCE - ANEXO III - Preencher'!M133</f>
        <v>4.24</v>
      </c>
      <c r="M124" s="15">
        <f t="shared" si="7"/>
        <v>91.625238095200004</v>
      </c>
      <c r="N124" s="15">
        <f>'[1]TCE - ANEXO III - Preencher'!O133</f>
        <v>5.77</v>
      </c>
      <c r="O124" s="15">
        <f>'[1]TCE - ANEXO III - Preencher'!P133</f>
        <v>1.23</v>
      </c>
      <c r="P124" s="16">
        <f t="shared" si="8"/>
        <v>4.5399999999999991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963.76523809519995</v>
      </c>
    </row>
    <row r="125" spans="1:28" x14ac:dyDescent="0.2">
      <c r="A125" s="8">
        <f>IFERROR(VLOOKUP(B125,'[1]DADOS (OCULTAR)'!$Q$3:$S$136,3,0),"")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JORDAO BENIGNO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223505</v>
      </c>
      <c r="G125" s="13">
        <f>IF('[1]TCE - ANEXO III - Preencher'!H134="","",'[1]TCE - ANEXO III - Preencher'!H134)</f>
        <v>45474</v>
      </c>
      <c r="H125" s="14">
        <f>'[1]TCE - ANEXO III - Preencher'!I134</f>
        <v>0</v>
      </c>
      <c r="I125" s="14">
        <f>'[1]TCE - ANEXO III - Preencher'!J134</f>
        <v>397.77</v>
      </c>
      <c r="J125" s="14">
        <f>'[1]TCE - ANEXO III - Preencher'!K134</f>
        <v>0</v>
      </c>
      <c r="K125" s="15">
        <f>'[1]TCE - ANEXO III - Preencher'!L134</f>
        <v>95.865238095199999</v>
      </c>
      <c r="L125" s="15">
        <f>'[1]TCE - ANEXO III - Preencher'!M134</f>
        <v>3.85</v>
      </c>
      <c r="M125" s="15">
        <f t="shared" si="7"/>
        <v>92.015238095200004</v>
      </c>
      <c r="N125" s="15">
        <f>'[1]TCE - ANEXO III - Preencher'!O134</f>
        <v>1.35</v>
      </c>
      <c r="O125" s="15">
        <f>'[1]TCE - ANEXO III - Preencher'!P134</f>
        <v>0</v>
      </c>
      <c r="P125" s="16">
        <f t="shared" si="8"/>
        <v>1.35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120.26</v>
      </c>
      <c r="U125" s="15">
        <f>'[1]TCE - ANEXO III - Preencher'!V134</f>
        <v>0</v>
      </c>
      <c r="V125" s="16">
        <f t="shared" si="10"/>
        <v>120.26</v>
      </c>
      <c r="W125" s="17" t="str">
        <f>IF('[1]TCE - ANEXO III - Preencher'!X134="","",'[1]TCE - ANEXO III - Preencher'!X134)</f>
        <v>AUX. CRECHE I</v>
      </c>
      <c r="X125" s="15">
        <f>'[1]TCE - ANEXO III - Preencher'!Y134</f>
        <v>1130.8899999999999</v>
      </c>
      <c r="Y125" s="15">
        <f>'[1]TCE - ANEXO III - Preencher'!Z134</f>
        <v>0</v>
      </c>
      <c r="Z125" s="16">
        <f t="shared" si="11"/>
        <v>1130.8899999999999</v>
      </c>
      <c r="AA125" s="17" t="str">
        <f>IF('[1]TCE - ANEXO III - Preencher'!AB134="","",'[1]TCE - ANEXO III - Preencher'!AB134)</f>
        <v>PL14434</v>
      </c>
      <c r="AB125" s="15">
        <f t="shared" si="6"/>
        <v>1742.2852380951999</v>
      </c>
    </row>
    <row r="126" spans="1:28" x14ac:dyDescent="0.2">
      <c r="A126" s="8">
        <f>IFERROR(VLOOKUP(B126,'[1]DADOS (OCULTAR)'!$Q$3:$S$136,3,0),"")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KALINE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45474</v>
      </c>
      <c r="H126" s="14">
        <f>'[1]TCE - ANEXO III - Preencher'!I135</f>
        <v>0</v>
      </c>
      <c r="I126" s="14">
        <f>'[1]TCE - ANEXO III - Preencher'!J135</f>
        <v>337.29</v>
      </c>
      <c r="J126" s="14">
        <f>'[1]TCE - ANEXO III - Preencher'!K135</f>
        <v>0</v>
      </c>
      <c r="K126" s="15">
        <f>'[1]TCE - ANEXO III - Preencher'!L135</f>
        <v>95.865238095199999</v>
      </c>
      <c r="L126" s="15">
        <f>'[1]TCE - ANEXO III - Preencher'!M135</f>
        <v>0</v>
      </c>
      <c r="M126" s="15">
        <f t="shared" si="7"/>
        <v>95.865238095199999</v>
      </c>
      <c r="N126" s="15">
        <f>'[1]TCE - ANEXO III - Preencher'!O135</f>
        <v>1.82</v>
      </c>
      <c r="O126" s="15">
        <f>'[1]TCE - ANEXO III - Preencher'!P135</f>
        <v>0</v>
      </c>
      <c r="P126" s="16">
        <f t="shared" si="8"/>
        <v>1.82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77.55</v>
      </c>
      <c r="U126" s="15">
        <f>'[1]TCE - ANEXO III - Preencher'!V135</f>
        <v>0</v>
      </c>
      <c r="V126" s="16">
        <f t="shared" si="10"/>
        <v>77.55</v>
      </c>
      <c r="W126" s="17" t="str">
        <f>IF('[1]TCE - ANEXO III - Preencher'!X135="","",'[1]TCE - ANEXO III - Preencher'!X135)</f>
        <v>AUX. CRECHE I, AUX.CRECHE FÉRIAS</v>
      </c>
      <c r="X126" s="15">
        <f>'[1]TCE - ANEXO III - Preencher'!Y135</f>
        <v>1653.3100000000002</v>
      </c>
      <c r="Y126" s="15">
        <f>'[1]TCE - ANEXO III - Preencher'!Z135</f>
        <v>0</v>
      </c>
      <c r="Z126" s="16">
        <f t="shared" si="11"/>
        <v>1653.3100000000002</v>
      </c>
      <c r="AA126" s="17" t="str">
        <f>IF('[1]TCE - ANEXO III - Preencher'!AB135="","",'[1]TCE - ANEXO III - Preencher'!AB135)</f>
        <v>PL14434</v>
      </c>
      <c r="AB126" s="15">
        <f t="shared" si="6"/>
        <v>2165.8352380952001</v>
      </c>
    </row>
    <row r="127" spans="1:28" x14ac:dyDescent="0.2">
      <c r="A127" s="8">
        <f>IFERROR(VLOOKUP(B127,'[1]DADOS (OCULTAR)'!$Q$3:$S$136,3,0),"")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KENIA BEZERRA ALVES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225150</v>
      </c>
      <c r="G127" s="13">
        <f>IF('[1]TCE - ANEXO III - Preencher'!H136="","",'[1]TCE - ANEXO III - Preencher'!H136)</f>
        <v>45474</v>
      </c>
      <c r="H127" s="14">
        <f>'[1]TCE - ANEXO III - Preencher'!I136</f>
        <v>0</v>
      </c>
      <c r="I127" s="14">
        <f>'[1]TCE - ANEXO III - Preencher'!J136</f>
        <v>1005.22</v>
      </c>
      <c r="J127" s="14">
        <f>'[1]TCE - ANEXO III - Preencher'!K136</f>
        <v>0</v>
      </c>
      <c r="K127" s="15">
        <f>'[1]TCE - ANEXO III - Preencher'!L136</f>
        <v>95.865238095199999</v>
      </c>
      <c r="L127" s="15">
        <f>'[1]TCE - ANEXO III - Preencher'!M136</f>
        <v>4.24</v>
      </c>
      <c r="M127" s="15">
        <f t="shared" si="7"/>
        <v>91.625238095200004</v>
      </c>
      <c r="N127" s="15">
        <f>'[1]TCE - ANEXO III - Preencher'!O136</f>
        <v>5.77</v>
      </c>
      <c r="O127" s="15">
        <f>'[1]TCE - ANEXO III - Preencher'!P136</f>
        <v>1.23</v>
      </c>
      <c r="P127" s="16">
        <f t="shared" si="8"/>
        <v>4.5399999999999991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1101.3852380952001</v>
      </c>
    </row>
    <row r="128" spans="1:28" x14ac:dyDescent="0.2">
      <c r="A128" s="8">
        <f>IFERROR(VLOOKUP(B128,'[1]DADOS (OCULTAR)'!$Q$3:$S$136,3,0),"")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KISLLA MOURA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142205</v>
      </c>
      <c r="G128" s="13">
        <f>IF('[1]TCE - ANEXO III - Preencher'!H137="","",'[1]TCE - ANEXO III - Preencher'!H137)</f>
        <v>45474</v>
      </c>
      <c r="H128" s="14">
        <f>'[1]TCE - ANEXO III - Preencher'!I137</f>
        <v>0</v>
      </c>
      <c r="I128" s="14">
        <f>'[1]TCE - ANEXO III - Preencher'!J137</f>
        <v>773.16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1.82</v>
      </c>
      <c r="O128" s="15">
        <f>'[1]TCE - ANEXO III - Preencher'!P137</f>
        <v>0</v>
      </c>
      <c r="P128" s="16">
        <f t="shared" si="8"/>
        <v>1.82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241.41000000000003</v>
      </c>
      <c r="U128" s="15">
        <f>'[1]TCE - ANEXO III - Preencher'!V137</f>
        <v>0</v>
      </c>
      <c r="V128" s="16">
        <f t="shared" si="10"/>
        <v>241.41000000000003</v>
      </c>
      <c r="W128" s="17" t="str">
        <f>IF('[1]TCE - ANEXO III - Preencher'!X137="","",'[1]TCE - ANEXO III - Preencher'!X137)</f>
        <v>AUX. CRECHE I, GRATIFICACAO I</v>
      </c>
      <c r="X128" s="15">
        <f>'[1]TCE - ANEXO III - Preencher'!Y137</f>
        <v>1007.34</v>
      </c>
      <c r="Y128" s="15">
        <f>'[1]TCE - ANEXO III - Preencher'!Z137</f>
        <v>0</v>
      </c>
      <c r="Z128" s="16">
        <f t="shared" si="11"/>
        <v>1007.34</v>
      </c>
      <c r="AA128" s="17" t="str">
        <f>IF('[1]TCE - ANEXO III - Preencher'!AB137="","",'[1]TCE - ANEXO III - Preencher'!AB137)</f>
        <v>OUTROS</v>
      </c>
      <c r="AB128" s="15">
        <f t="shared" si="6"/>
        <v>2023.73</v>
      </c>
    </row>
    <row r="129" spans="1:28" x14ac:dyDescent="0.2">
      <c r="A129" s="8">
        <f>IFERROR(VLOOKUP(B129,'[1]DADOS (OCULTAR)'!$Q$3:$S$136,3,0),"")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LUISA OLIVEIRA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223505</v>
      </c>
      <c r="G129" s="13">
        <f>IF('[1]TCE - ANEXO III - Preencher'!H138="","",'[1]TCE - ANEXO III - Preencher'!H138)</f>
        <v>45474</v>
      </c>
      <c r="H129" s="14">
        <f>'[1]TCE - ANEXO III - Preencher'!I138</f>
        <v>0</v>
      </c>
      <c r="I129" s="14">
        <f>'[1]TCE - ANEXO III - Preencher'!J138</f>
        <v>383.74</v>
      </c>
      <c r="J129" s="14">
        <f>'[1]TCE - ANEXO III - Preencher'!K138</f>
        <v>0</v>
      </c>
      <c r="K129" s="15">
        <f>'[1]TCE - ANEXO III - Preencher'!L138</f>
        <v>95.865238095199999</v>
      </c>
      <c r="L129" s="15">
        <f>'[1]TCE - ANEXO III - Preencher'!M138</f>
        <v>3.7</v>
      </c>
      <c r="M129" s="15">
        <f t="shared" si="7"/>
        <v>92.165238095199996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972.42</v>
      </c>
      <c r="Y129" s="15">
        <f>'[1]TCE - ANEXO III - Preencher'!Z138</f>
        <v>0</v>
      </c>
      <c r="Z129" s="16">
        <f t="shared" si="11"/>
        <v>972.42</v>
      </c>
      <c r="AA129" s="17" t="str">
        <f>IF('[1]TCE - ANEXO III - Preencher'!AB138="","",'[1]TCE - ANEXO III - Preencher'!AB138)</f>
        <v>PL14434</v>
      </c>
      <c r="AB129" s="15">
        <f t="shared" si="6"/>
        <v>1449.6752380952</v>
      </c>
    </row>
    <row r="130" spans="1:28" x14ac:dyDescent="0.2">
      <c r="A130" s="8">
        <f>IFERROR(VLOOKUP(B130,'[1]DADOS (OCULTAR)'!$Q$3:$S$136,3,0),"")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MARIA ALBUQUERQUE DE AGUIAR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131210</v>
      </c>
      <c r="G130" s="13">
        <f>IF('[1]TCE - ANEXO III - Preencher'!H139="","",'[1]TCE - ANEXO III - Preencher'!H139)</f>
        <v>45474</v>
      </c>
      <c r="H130" s="14">
        <f>'[1]TCE - ANEXO III - Preencher'!I139</f>
        <v>0</v>
      </c>
      <c r="I130" s="14">
        <f>'[1]TCE - ANEXO III - Preencher'!J139</f>
        <v>824.07</v>
      </c>
      <c r="J130" s="14">
        <f>'[1]TCE - ANEXO III - Preencher'!K139</f>
        <v>0</v>
      </c>
      <c r="K130" s="15">
        <f>'[1]TCE - ANEXO III - Preencher'!L139</f>
        <v>95.865238095199999</v>
      </c>
      <c r="L130" s="15">
        <f>'[1]TCE - ANEXO III - Preencher'!M139</f>
        <v>3.83</v>
      </c>
      <c r="M130" s="15">
        <f t="shared" si="7"/>
        <v>92.0352380952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112.24</v>
      </c>
      <c r="U130" s="15">
        <f>'[1]TCE - ANEXO III - Preencher'!V139</f>
        <v>0</v>
      </c>
      <c r="V130" s="16">
        <f t="shared" si="10"/>
        <v>112.24</v>
      </c>
      <c r="W130" s="17" t="str">
        <f>IF('[1]TCE - ANEXO III - Preencher'!X139="","",'[1]TCE - ANEXO III - Preencher'!X139)</f>
        <v>AUX. CRECHE I</v>
      </c>
      <c r="X130" s="15">
        <f>'[1]TCE - ANEXO III - Preencher'!Y139</f>
        <v>972.42</v>
      </c>
      <c r="Y130" s="15">
        <f>'[1]TCE - ANEXO III - Preencher'!Z139</f>
        <v>0</v>
      </c>
      <c r="Z130" s="16">
        <f t="shared" si="11"/>
        <v>972.42</v>
      </c>
      <c r="AA130" s="17" t="str">
        <f>IF('[1]TCE - ANEXO III - Preencher'!AB139="","",'[1]TCE - ANEXO III - Preencher'!AB139)</f>
        <v>PL14434</v>
      </c>
      <c r="AB130" s="15">
        <f t="shared" si="6"/>
        <v>2002.1152380951999</v>
      </c>
    </row>
    <row r="131" spans="1:28" x14ac:dyDescent="0.2">
      <c r="A131" s="8">
        <f>IFERROR(VLOOKUP(B131,'[1]DADOS (OCULTAR)'!$Q$3:$S$136,3,0),"")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MARIA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411010</v>
      </c>
      <c r="G131" s="13">
        <f>IF('[1]TCE - ANEXO III - Preencher'!H140="","",'[1]TCE - ANEXO III - Preencher'!H140)</f>
        <v>45474</v>
      </c>
      <c r="H131" s="14">
        <f>'[1]TCE - ANEXO III - Preencher'!I140</f>
        <v>0</v>
      </c>
      <c r="I131" s="14">
        <f>'[1]TCE - ANEXO III - Preencher'!J140</f>
        <v>163.88</v>
      </c>
      <c r="J131" s="14">
        <f>'[1]TCE - ANEXO III - Preencher'!K140</f>
        <v>0</v>
      </c>
      <c r="K131" s="15">
        <f>'[1]TCE - ANEXO III - Preencher'!L140</f>
        <v>95.865238095199999</v>
      </c>
      <c r="L131" s="15">
        <f>'[1]TCE - ANEXO III - Preencher'!M140</f>
        <v>29.32</v>
      </c>
      <c r="M131" s="15">
        <f t="shared" si="7"/>
        <v>66.545238095200006</v>
      </c>
      <c r="N131" s="15">
        <f>'[1]TCE - ANEXO III - Preencher'!O140</f>
        <v>1.82</v>
      </c>
      <c r="O131" s="15">
        <f>'[1]TCE - ANEXO III - Preencher'!P140</f>
        <v>0</v>
      </c>
      <c r="P131" s="16">
        <f t="shared" si="8"/>
        <v>1.82</v>
      </c>
      <c r="Q131" s="15">
        <f>'[1]TCE - ANEXO III - Preencher'!R140</f>
        <v>441.59999999999997</v>
      </c>
      <c r="R131" s="15">
        <f>'[1]TCE - ANEXO III - Preencher'!S140</f>
        <v>87.97</v>
      </c>
      <c r="S131" s="16">
        <f t="shared" si="9"/>
        <v>353.63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585.87523809519996</v>
      </c>
    </row>
    <row r="132" spans="1:28" x14ac:dyDescent="0.2">
      <c r="A132" s="8">
        <f>IFERROR(VLOOKUP(B132,'[1]DADOS (OCULTAR)'!$Q$3:$S$136,3,0),"")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MARIA DAS GRACAS DE FARIAS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223505</v>
      </c>
      <c r="G132" s="13">
        <f>IF('[1]TCE - ANEXO III - Preencher'!H141="","",'[1]TCE - ANEXO III - Preencher'!H141)</f>
        <v>45474</v>
      </c>
      <c r="H132" s="14">
        <f>'[1]TCE - ANEXO III - Preencher'!I141</f>
        <v>0</v>
      </c>
      <c r="I132" s="14">
        <f>'[1]TCE - ANEXO III - Preencher'!J141</f>
        <v>400.78</v>
      </c>
      <c r="J132" s="14">
        <f>'[1]TCE - ANEXO III - Preencher'!K141</f>
        <v>0</v>
      </c>
      <c r="K132" s="15">
        <f>'[1]TCE - ANEXO III - Preencher'!L141</f>
        <v>95.865238095199999</v>
      </c>
      <c r="L132" s="15">
        <f>'[1]TCE - ANEXO III - Preencher'!M141</f>
        <v>3.97</v>
      </c>
      <c r="M132" s="15">
        <f t="shared" ref="M132:M195" si="13">K132-L132</f>
        <v>91.8952380952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120.26</v>
      </c>
      <c r="U132" s="15">
        <f>'[1]TCE - ANEXO III - Preencher'!V141</f>
        <v>0</v>
      </c>
      <c r="V132" s="16">
        <f t="shared" ref="V132:V195" si="16">T132-U132</f>
        <v>120.26</v>
      </c>
      <c r="W132" s="17" t="str">
        <f>IF('[1]TCE - ANEXO III - Preencher'!X141="","",'[1]TCE - ANEXO III - Preencher'!X141)</f>
        <v>AUX. CRECHE I</v>
      </c>
      <c r="X132" s="15">
        <f>'[1]TCE - ANEXO III - Preencher'!Y141</f>
        <v>972.42</v>
      </c>
      <c r="Y132" s="15">
        <f>'[1]TCE - ANEXO III - Preencher'!Z141</f>
        <v>0</v>
      </c>
      <c r="Z132" s="16">
        <f t="shared" ref="Z132:Z195" si="17">X132-Y132</f>
        <v>972.42</v>
      </c>
      <c r="AA132" s="17" t="str">
        <f>IF('[1]TCE - ANEXO III - Preencher'!AB141="","",'[1]TCE - ANEXO III - Preencher'!AB141)</f>
        <v>PL14434</v>
      </c>
      <c r="AB132" s="15">
        <f t="shared" si="12"/>
        <v>1586.7052380952</v>
      </c>
    </row>
    <row r="133" spans="1:28" x14ac:dyDescent="0.2">
      <c r="A133" s="8">
        <f>IFERROR(VLOOKUP(B133,'[1]DADOS (OCULTAR)'!$Q$3:$S$136,3,0),"")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MONTEIRO DE ANDRADE CAVALCANTE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223505</v>
      </c>
      <c r="G133" s="13">
        <f>IF('[1]TCE - ANEXO III - Preencher'!H142="","",'[1]TCE - ANEXO III - Preencher'!H142)</f>
        <v>45474</v>
      </c>
      <c r="H133" s="14">
        <f>'[1]TCE - ANEXO III - Preencher'!I142</f>
        <v>0</v>
      </c>
      <c r="I133" s="14">
        <f>'[1]TCE - ANEXO III - Preencher'!J142</f>
        <v>427.05</v>
      </c>
      <c r="J133" s="14">
        <f>'[1]TCE - ANEXO III - Preencher'!K142</f>
        <v>0</v>
      </c>
      <c r="K133" s="15">
        <f>'[1]TCE - ANEXO III - Preencher'!L142</f>
        <v>95.865238095199999</v>
      </c>
      <c r="L133" s="15">
        <f>'[1]TCE - ANEXO III - Preencher'!M142</f>
        <v>3.42</v>
      </c>
      <c r="M133" s="15">
        <f t="shared" si="13"/>
        <v>92.445238095199997</v>
      </c>
      <c r="N133" s="15">
        <f>'[1]TCE - ANEXO III - Preencher'!O142</f>
        <v>1.35</v>
      </c>
      <c r="O133" s="15">
        <f>'[1]TCE - ANEXO III - Preencher'!P142</f>
        <v>0</v>
      </c>
      <c r="P133" s="16">
        <f t="shared" si="14"/>
        <v>1.35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120.26</v>
      </c>
      <c r="U133" s="15">
        <f>'[1]TCE - ANEXO III - Preencher'!V142</f>
        <v>0</v>
      </c>
      <c r="V133" s="16">
        <f t="shared" si="16"/>
        <v>120.26</v>
      </c>
      <c r="W133" s="17" t="str">
        <f>IF('[1]TCE - ANEXO III - Preencher'!X142="","",'[1]TCE - ANEXO III - Preencher'!X142)</f>
        <v>AUX. CRECHE I</v>
      </c>
      <c r="X133" s="15">
        <f>'[1]TCE - ANEXO III - Preencher'!Y142</f>
        <v>972.42</v>
      </c>
      <c r="Y133" s="15">
        <f>'[1]TCE - ANEXO III - Preencher'!Z142</f>
        <v>0</v>
      </c>
      <c r="Z133" s="16">
        <f t="shared" si="17"/>
        <v>972.42</v>
      </c>
      <c r="AA133" s="17" t="str">
        <f>IF('[1]TCE - ANEXO III - Preencher'!AB142="","",'[1]TCE - ANEXO III - Preencher'!AB142)</f>
        <v>PL14434</v>
      </c>
      <c r="AB133" s="15">
        <f t="shared" si="12"/>
        <v>1613.5252380951999</v>
      </c>
    </row>
    <row r="134" spans="1:28" x14ac:dyDescent="0.2">
      <c r="A134" s="8">
        <f>IFERROR(VLOOKUP(B134,'[1]DADOS (OCULTAR)'!$Q$3:$S$136,3,0),"")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MONTEIRO DE LIMA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45474</v>
      </c>
      <c r="H134" s="14">
        <f>'[1]TCE - ANEXO III - Preencher'!I143</f>
        <v>0</v>
      </c>
      <c r="I134" s="14">
        <f>'[1]TCE - ANEXO III - Preencher'!J143</f>
        <v>287.06</v>
      </c>
      <c r="J134" s="14">
        <f>'[1]TCE - ANEXO III - Preencher'!K143</f>
        <v>0</v>
      </c>
      <c r="K134" s="15">
        <f>'[1]TCE - ANEXO III - Preencher'!L143</f>
        <v>95.865238095199999</v>
      </c>
      <c r="L134" s="15">
        <f>'[1]TCE - ANEXO III - Preencher'!M143</f>
        <v>29.39</v>
      </c>
      <c r="M134" s="15">
        <f t="shared" si="13"/>
        <v>66.475238095199998</v>
      </c>
      <c r="N134" s="15">
        <f>'[1]TCE - ANEXO III - Preencher'!O143</f>
        <v>1.82</v>
      </c>
      <c r="O134" s="15">
        <f>'[1]TCE - ANEXO III - Preencher'!P143</f>
        <v>0</v>
      </c>
      <c r="P134" s="16">
        <f t="shared" si="14"/>
        <v>1.82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1653.3100000000002</v>
      </c>
      <c r="Y134" s="15">
        <f>'[1]TCE - ANEXO III - Preencher'!Z143</f>
        <v>0</v>
      </c>
      <c r="Z134" s="16">
        <f t="shared" si="17"/>
        <v>1653.3100000000002</v>
      </c>
      <c r="AA134" s="17" t="str">
        <f>IF('[1]TCE - ANEXO III - Preencher'!AB143="","",'[1]TCE - ANEXO III - Preencher'!AB143)</f>
        <v>PL14434</v>
      </c>
      <c r="AB134" s="15">
        <f t="shared" si="12"/>
        <v>2008.6652380952</v>
      </c>
    </row>
    <row r="135" spans="1:28" x14ac:dyDescent="0.2">
      <c r="A135" s="8">
        <f>IFERROR(VLOOKUP(B135,'[1]DADOS (OCULTAR)'!$Q$3:$S$136,3,0),"")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MORGANA DA SILVA AZEVEDO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45474</v>
      </c>
      <c r="H135" s="14">
        <f>'[1]TCE - ANEXO III - Preencher'!I144</f>
        <v>0</v>
      </c>
      <c r="I135" s="14">
        <f>'[1]TCE - ANEXO III - Preencher'!J144</f>
        <v>285.69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1.82</v>
      </c>
      <c r="O135" s="15">
        <f>'[1]TCE - ANEXO III - Preencher'!P144</f>
        <v>0</v>
      </c>
      <c r="P135" s="16">
        <f t="shared" si="14"/>
        <v>1.82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1653.3100000000002</v>
      </c>
      <c r="Y135" s="15">
        <f>'[1]TCE - ANEXO III - Preencher'!Z144</f>
        <v>0</v>
      </c>
      <c r="Z135" s="16">
        <f t="shared" si="17"/>
        <v>1653.3100000000002</v>
      </c>
      <c r="AA135" s="17" t="str">
        <f>IF('[1]TCE - ANEXO III - Preencher'!AB144="","",'[1]TCE - ANEXO III - Preencher'!AB144)</f>
        <v>PL14434</v>
      </c>
      <c r="AB135" s="15">
        <f t="shared" si="12"/>
        <v>1940.8200000000002</v>
      </c>
    </row>
    <row r="136" spans="1:28" x14ac:dyDescent="0.2">
      <c r="A136" s="8">
        <f>IFERROR(VLOOKUP(B136,'[1]DADOS (OCULTAR)'!$Q$3:$S$136,3,0),"")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NAIARA MOURA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45474</v>
      </c>
      <c r="H136" s="14">
        <f>'[1]TCE - ANEXO III - Preencher'!I145</f>
        <v>0</v>
      </c>
      <c r="I136" s="14">
        <f>'[1]TCE - ANEXO III - Preencher'!J145</f>
        <v>311.33</v>
      </c>
      <c r="J136" s="14">
        <f>'[1]TCE - ANEXO III - Preencher'!K145</f>
        <v>0</v>
      </c>
      <c r="K136" s="15">
        <f>'[1]TCE - ANEXO III - Preencher'!L145</f>
        <v>95.865238095199999</v>
      </c>
      <c r="L136" s="15">
        <f>'[1]TCE - ANEXO III - Preencher'!M145</f>
        <v>29.39</v>
      </c>
      <c r="M136" s="15">
        <f t="shared" si="13"/>
        <v>66.475238095199998</v>
      </c>
      <c r="N136" s="15">
        <f>'[1]TCE - ANEXO III - Preencher'!O145</f>
        <v>1.82</v>
      </c>
      <c r="O136" s="15">
        <f>'[1]TCE - ANEXO III - Preencher'!P145</f>
        <v>0</v>
      </c>
      <c r="P136" s="16">
        <f t="shared" si="14"/>
        <v>1.82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1653.3100000000002</v>
      </c>
      <c r="Y136" s="15">
        <f>'[1]TCE - ANEXO III - Preencher'!Z145</f>
        <v>0</v>
      </c>
      <c r="Z136" s="16">
        <f t="shared" si="17"/>
        <v>1653.3100000000002</v>
      </c>
      <c r="AA136" s="17" t="str">
        <f>IF('[1]TCE - ANEXO III - Preencher'!AB145="","",'[1]TCE - ANEXO III - Preencher'!AB145)</f>
        <v>PL14434</v>
      </c>
      <c r="AB136" s="15">
        <f t="shared" si="12"/>
        <v>2032.9352380952</v>
      </c>
    </row>
    <row r="137" spans="1:28" x14ac:dyDescent="0.2">
      <c r="A137" s="8">
        <f>IFERROR(VLOOKUP(B137,'[1]DADOS (OCULTAR)'!$Q$3:$S$136,3,0),"")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AMANDA NOE DA SILVA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225203</v>
      </c>
      <c r="G137" s="13">
        <f>IF('[1]TCE - ANEXO III - Preencher'!H146="","",'[1]TCE - ANEXO III - Preencher'!H146)</f>
        <v>45474</v>
      </c>
      <c r="H137" s="14">
        <f>'[1]TCE - ANEXO III - Preencher'!I146</f>
        <v>0</v>
      </c>
      <c r="I137" s="14">
        <f>'[1]TCE - ANEXO III - Preencher'!J146</f>
        <v>1587.52</v>
      </c>
      <c r="J137" s="14">
        <f>'[1]TCE - ANEXO III - Preencher'!K146</f>
        <v>0</v>
      </c>
      <c r="K137" s="15">
        <f>'[1]TCE - ANEXO III - Preencher'!L146</f>
        <v>95.865238095199999</v>
      </c>
      <c r="L137" s="15">
        <f>'[1]TCE - ANEXO III - Preencher'!M146</f>
        <v>4.24</v>
      </c>
      <c r="M137" s="15">
        <f t="shared" si="13"/>
        <v>91.625238095200004</v>
      </c>
      <c r="N137" s="15">
        <f>'[1]TCE - ANEXO III - Preencher'!O146</f>
        <v>5.77</v>
      </c>
      <c r="O137" s="15">
        <f>'[1]TCE - ANEXO III - Preencher'!P146</f>
        <v>1.23</v>
      </c>
      <c r="P137" s="16">
        <f t="shared" si="14"/>
        <v>4.5399999999999991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1683.6852380952</v>
      </c>
    </row>
    <row r="138" spans="1:28" x14ac:dyDescent="0.2">
      <c r="A138" s="8">
        <f>IFERROR(VLOOKUP(B138,'[1]DADOS (OCULTAR)'!$Q$3:$S$136,3,0),"")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AMANDA PAES FERREIRA DOS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223605</v>
      </c>
      <c r="G138" s="13">
        <f>IF('[1]TCE - ANEXO III - Preencher'!H147="","",'[1]TCE - ANEXO III - Preencher'!H147)</f>
        <v>45474</v>
      </c>
      <c r="H138" s="14">
        <f>'[1]TCE - ANEXO III - Preencher'!I147</f>
        <v>0</v>
      </c>
      <c r="I138" s="14">
        <f>'[1]TCE - ANEXO III - Preencher'!J147</f>
        <v>282.27</v>
      </c>
      <c r="J138" s="14">
        <f>'[1]TCE - ANEXO III - Preencher'!K147</f>
        <v>0</v>
      </c>
      <c r="K138" s="15">
        <f>'[1]TCE - ANEXO III - Preencher'!L147</f>
        <v>95.865238095199999</v>
      </c>
      <c r="L138" s="15">
        <f>'[1]TCE - ANEXO III - Preencher'!M147</f>
        <v>3.44</v>
      </c>
      <c r="M138" s="15">
        <f t="shared" si="13"/>
        <v>92.425238095200001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376.04523809520003</v>
      </c>
    </row>
    <row r="139" spans="1:28" x14ac:dyDescent="0.2">
      <c r="A139" s="8">
        <f>IFERROR(VLOOKUP(B139,'[1]DADOS (OCULTAR)'!$Q$3:$S$136,3,0),"")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AMANDA PRISCILA DE LIMA MELO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45474</v>
      </c>
      <c r="H139" s="14">
        <f>'[1]TCE - ANEXO III - Preencher'!I148</f>
        <v>0</v>
      </c>
      <c r="I139" s="14">
        <f>'[1]TCE - ANEXO III - Preencher'!J148</f>
        <v>297.77999999999997</v>
      </c>
      <c r="J139" s="14">
        <f>'[1]TCE - ANEXO III - Preencher'!K148</f>
        <v>0</v>
      </c>
      <c r="K139" s="15">
        <f>'[1]TCE - ANEXO III - Preencher'!L148</f>
        <v>95.865238095199999</v>
      </c>
      <c r="L139" s="15">
        <f>'[1]TCE - ANEXO III - Preencher'!M148</f>
        <v>29.39</v>
      </c>
      <c r="M139" s="15">
        <f t="shared" si="13"/>
        <v>66.475238095199998</v>
      </c>
      <c r="N139" s="15">
        <f>'[1]TCE - ANEXO III - Preencher'!O148</f>
        <v>1.82</v>
      </c>
      <c r="O139" s="15">
        <f>'[1]TCE - ANEXO III - Preencher'!P148</f>
        <v>0</v>
      </c>
      <c r="P139" s="16">
        <f t="shared" si="14"/>
        <v>1.82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1653.3100000000002</v>
      </c>
      <c r="Y139" s="15">
        <f>'[1]TCE - ANEXO III - Preencher'!Z148</f>
        <v>0</v>
      </c>
      <c r="Z139" s="16">
        <f t="shared" si="17"/>
        <v>1653.3100000000002</v>
      </c>
      <c r="AA139" s="17" t="str">
        <f>IF('[1]TCE - ANEXO III - Preencher'!AB148="","",'[1]TCE - ANEXO III - Preencher'!AB148)</f>
        <v>PL14434</v>
      </c>
      <c r="AB139" s="15">
        <f t="shared" si="12"/>
        <v>2019.3852380952001</v>
      </c>
    </row>
    <row r="140" spans="1:28" x14ac:dyDescent="0.2">
      <c r="A140" s="8">
        <f>IFERROR(VLOOKUP(B140,'[1]DADOS (OCULTAR)'!$Q$3:$S$136,3,0),"")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AMANDA QUARESMA DANTAS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223505</v>
      </c>
      <c r="G140" s="13">
        <f>IF('[1]TCE - ANEXO III - Preencher'!H149="","",'[1]TCE - ANEXO III - Preencher'!H149)</f>
        <v>45474</v>
      </c>
      <c r="H140" s="14">
        <f>'[1]TCE - ANEXO III - Preencher'!I149</f>
        <v>0</v>
      </c>
      <c r="I140" s="14">
        <f>'[1]TCE - ANEXO III - Preencher'!J149</f>
        <v>372.5</v>
      </c>
      <c r="J140" s="14">
        <f>'[1]TCE - ANEXO III - Preencher'!K149</f>
        <v>0</v>
      </c>
      <c r="K140" s="15">
        <f>'[1]TCE - ANEXO III - Preencher'!L149</f>
        <v>95.865238095199999</v>
      </c>
      <c r="L140" s="15">
        <f>'[1]TCE - ANEXO III - Preencher'!M149</f>
        <v>3.09</v>
      </c>
      <c r="M140" s="15">
        <f t="shared" si="13"/>
        <v>92.775238095199995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1597.24</v>
      </c>
      <c r="Y140" s="15">
        <f>'[1]TCE - ANEXO III - Preencher'!Z149</f>
        <v>0</v>
      </c>
      <c r="Z140" s="16">
        <f t="shared" si="17"/>
        <v>1597.24</v>
      </c>
      <c r="AA140" s="17" t="str">
        <f>IF('[1]TCE - ANEXO III - Preencher'!AB149="","",'[1]TCE - ANEXO III - Preencher'!AB149)</f>
        <v>PL14434</v>
      </c>
      <c r="AB140" s="15">
        <f t="shared" si="12"/>
        <v>2063.8652380951999</v>
      </c>
    </row>
    <row r="141" spans="1:28" x14ac:dyDescent="0.2">
      <c r="A141" s="8">
        <f>IFERROR(VLOOKUP(B141,'[1]DADOS (OCULTAR)'!$Q$3:$S$136,3,0),"")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AMANDA REGINA SANTOS FARIAS CINTRA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223605</v>
      </c>
      <c r="G141" s="13">
        <f>IF('[1]TCE - ANEXO III - Preencher'!H150="","",'[1]TCE - ANEXO III - Preencher'!H150)</f>
        <v>45474</v>
      </c>
      <c r="H141" s="14">
        <f>'[1]TCE - ANEXO III - Preencher'!I150</f>
        <v>0</v>
      </c>
      <c r="I141" s="14">
        <f>'[1]TCE - ANEXO III - Preencher'!J150</f>
        <v>250.4</v>
      </c>
      <c r="J141" s="14">
        <f>'[1]TCE - ANEXO III - Preencher'!K150</f>
        <v>0</v>
      </c>
      <c r="K141" s="15">
        <f>'[1]TCE - ANEXO III - Preencher'!L150</f>
        <v>95.865238095199999</v>
      </c>
      <c r="L141" s="15">
        <f>'[1]TCE - ANEXO III - Preencher'!M150</f>
        <v>2.33</v>
      </c>
      <c r="M141" s="15">
        <f t="shared" si="13"/>
        <v>93.5352380952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345.28523809520004</v>
      </c>
    </row>
    <row r="142" spans="1:28" x14ac:dyDescent="0.2">
      <c r="A142" s="8">
        <f>IFERROR(VLOOKUP(B142,'[1]DADOS (OCULTAR)'!$Q$3:$S$136,3,0),"")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AMAURI MAURICIO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514320</v>
      </c>
      <c r="G142" s="13">
        <f>IF('[1]TCE - ANEXO III - Preencher'!H151="","",'[1]TCE - ANEXO III - Preencher'!H151)</f>
        <v>45474</v>
      </c>
      <c r="H142" s="14">
        <f>'[1]TCE - ANEXO III - Preencher'!I151</f>
        <v>0</v>
      </c>
      <c r="I142" s="14">
        <f>'[1]TCE - ANEXO III - Preencher'!J151</f>
        <v>141.15</v>
      </c>
      <c r="J142" s="14">
        <f>'[1]TCE - ANEXO III - Preencher'!K151</f>
        <v>0</v>
      </c>
      <c r="K142" s="15">
        <f>'[1]TCE - ANEXO III - Preencher'!L151</f>
        <v>95.865238095199999</v>
      </c>
      <c r="L142" s="15">
        <f>'[1]TCE - ANEXO III - Preencher'!M151</f>
        <v>25.42</v>
      </c>
      <c r="M142" s="15">
        <f t="shared" si="13"/>
        <v>70.445238095199997</v>
      </c>
      <c r="N142" s="15">
        <f>'[1]TCE - ANEXO III - Preencher'!O151</f>
        <v>1.82</v>
      </c>
      <c r="O142" s="15">
        <f>'[1]TCE - ANEXO III - Preencher'!P151</f>
        <v>0</v>
      </c>
      <c r="P142" s="16">
        <f t="shared" si="14"/>
        <v>1.82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213.41523809519998</v>
      </c>
    </row>
    <row r="143" spans="1:28" x14ac:dyDescent="0.2">
      <c r="A143" s="8">
        <f>IFERROR(VLOOKUP(B143,'[1]DADOS (OCULTAR)'!$Q$3:$S$136,3,0),"")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ALICE MENDONCA VIEIRA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45474</v>
      </c>
      <c r="H143" s="14">
        <f>'[1]TCE - ANEXO III - Preencher'!I152</f>
        <v>0</v>
      </c>
      <c r="I143" s="14">
        <f>'[1]TCE - ANEXO III - Preencher'!J152</f>
        <v>283.98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1653.3100000000002</v>
      </c>
      <c r="Y143" s="15">
        <f>'[1]TCE - ANEXO III - Preencher'!Z152</f>
        <v>0</v>
      </c>
      <c r="Z143" s="16">
        <f t="shared" si="17"/>
        <v>1653.3100000000002</v>
      </c>
      <c r="AA143" s="17" t="str">
        <f>IF('[1]TCE - ANEXO III - Preencher'!AB152="","",'[1]TCE - ANEXO III - Preencher'!AB152)</f>
        <v>PL14434</v>
      </c>
      <c r="AB143" s="15">
        <f t="shared" si="12"/>
        <v>1939.1100000000001</v>
      </c>
    </row>
    <row r="144" spans="1:28" x14ac:dyDescent="0.2">
      <c r="A144" s="8">
        <f>IFERROR(VLOOKUP(B144,'[1]DADOS (OCULTAR)'!$Q$3:$S$136,3,0),"")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ALINE SOARES E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223505</v>
      </c>
      <c r="G144" s="13">
        <f>IF('[1]TCE - ANEXO III - Preencher'!H153="","",'[1]TCE - ANEXO III - Preencher'!H153)</f>
        <v>45474</v>
      </c>
      <c r="H144" s="14">
        <f>'[1]TCE - ANEXO III - Preencher'!I153</f>
        <v>0</v>
      </c>
      <c r="I144" s="14">
        <f>'[1]TCE - ANEXO III - Preencher'!J153</f>
        <v>437.18</v>
      </c>
      <c r="J144" s="14">
        <f>'[1]TCE - ANEXO III - Preencher'!K153</f>
        <v>0</v>
      </c>
      <c r="K144" s="15">
        <f>'[1]TCE - ANEXO III - Preencher'!L153</f>
        <v>95.865238095199999</v>
      </c>
      <c r="L144" s="15">
        <f>'[1]TCE - ANEXO III - Preencher'!M153</f>
        <v>3.83</v>
      </c>
      <c r="M144" s="15">
        <f t="shared" si="13"/>
        <v>92.0352380952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972.42</v>
      </c>
      <c r="Y144" s="15">
        <f>'[1]TCE - ANEXO III - Preencher'!Z153</f>
        <v>0</v>
      </c>
      <c r="Z144" s="16">
        <f t="shared" si="17"/>
        <v>972.42</v>
      </c>
      <c r="AA144" s="17" t="str">
        <f>IF('[1]TCE - ANEXO III - Preencher'!AB153="","",'[1]TCE - ANEXO III - Preencher'!AB153)</f>
        <v>PL14434</v>
      </c>
      <c r="AB144" s="15">
        <f t="shared" si="12"/>
        <v>1502.9852380952</v>
      </c>
    </row>
    <row r="145" spans="1:28" x14ac:dyDescent="0.2">
      <c r="A145" s="8">
        <f>IFERROR(VLOOKUP(B145,'[1]DADOS (OCULTAR)'!$Q$3:$S$136,3,0),"")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ALVES PINHEIRO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45474</v>
      </c>
      <c r="H145" s="14">
        <f>'[1]TCE - ANEXO III - Preencher'!I154</f>
        <v>0</v>
      </c>
      <c r="I145" s="14">
        <f>'[1]TCE - ANEXO III - Preencher'!J154</f>
        <v>315.29000000000002</v>
      </c>
      <c r="J145" s="14">
        <f>'[1]TCE - ANEXO III - Preencher'!K154</f>
        <v>0</v>
      </c>
      <c r="K145" s="15">
        <f>'[1]TCE - ANEXO III - Preencher'!L154</f>
        <v>95.865238095199999</v>
      </c>
      <c r="L145" s="15">
        <f>'[1]TCE - ANEXO III - Preencher'!M154</f>
        <v>29.39</v>
      </c>
      <c r="M145" s="15">
        <f t="shared" si="13"/>
        <v>66.475238095199998</v>
      </c>
      <c r="N145" s="15">
        <f>'[1]TCE - ANEXO III - Preencher'!O154</f>
        <v>1.82</v>
      </c>
      <c r="O145" s="15">
        <f>'[1]TCE - ANEXO III - Preencher'!P154</f>
        <v>0</v>
      </c>
      <c r="P145" s="16">
        <f t="shared" si="14"/>
        <v>1.82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1653.3100000000002</v>
      </c>
      <c r="Y145" s="15">
        <f>'[1]TCE - ANEXO III - Preencher'!Z154</f>
        <v>0</v>
      </c>
      <c r="Z145" s="16">
        <f t="shared" si="17"/>
        <v>1653.3100000000002</v>
      </c>
      <c r="AA145" s="17" t="str">
        <f>IF('[1]TCE - ANEXO III - Preencher'!AB154="","",'[1]TCE - ANEXO III - Preencher'!AB154)</f>
        <v>PL14434</v>
      </c>
      <c r="AB145" s="15">
        <f t="shared" si="12"/>
        <v>2036.8952380952001</v>
      </c>
    </row>
    <row r="146" spans="1:28" x14ac:dyDescent="0.2">
      <c r="A146" s="8">
        <f>IFERROR(VLOOKUP(B146,'[1]DADOS (OCULTAR)'!$Q$3:$S$136,3,0),"")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ANGELICA BALBINO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223605</v>
      </c>
      <c r="G146" s="13">
        <f>IF('[1]TCE - ANEXO III - Preencher'!H155="","",'[1]TCE - ANEXO III - Preencher'!H155)</f>
        <v>45474</v>
      </c>
      <c r="H146" s="14">
        <f>'[1]TCE - ANEXO III - Preencher'!I155</f>
        <v>0</v>
      </c>
      <c r="I146" s="14">
        <f>'[1]TCE - ANEXO III - Preencher'!J155</f>
        <v>289.10000000000002</v>
      </c>
      <c r="J146" s="14">
        <f>'[1]TCE - ANEXO III - Preencher'!K155</f>
        <v>0</v>
      </c>
      <c r="K146" s="15">
        <f>'[1]TCE - ANEXO III - Preencher'!L155</f>
        <v>95.865238095199999</v>
      </c>
      <c r="L146" s="15">
        <f>'[1]TCE - ANEXO III - Preencher'!M155</f>
        <v>3.68</v>
      </c>
      <c r="M146" s="15">
        <f t="shared" si="13"/>
        <v>92.185238095199992</v>
      </c>
      <c r="N146" s="15">
        <f>'[1]TCE - ANEXO III - Preencher'!O155</f>
        <v>1.35</v>
      </c>
      <c r="O146" s="15">
        <f>'[1]TCE - ANEXO III - Preencher'!P155</f>
        <v>0</v>
      </c>
      <c r="P146" s="16">
        <f t="shared" si="14"/>
        <v>1.35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382.63523809520007</v>
      </c>
    </row>
    <row r="147" spans="1:28" x14ac:dyDescent="0.2">
      <c r="A147" s="8">
        <f>IFERROR(VLOOKUP(B147,'[1]DADOS (OCULTAR)'!$Q$3:$S$136,3,0),"")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BARBARA CRISTINO SANTOS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413110</v>
      </c>
      <c r="G147" s="13">
        <f>IF('[1]TCE - ANEXO III - Preencher'!H156="","",'[1]TCE - ANEXO III - Preencher'!H156)</f>
        <v>45474</v>
      </c>
      <c r="H147" s="14">
        <f>'[1]TCE - ANEXO III - Preencher'!I156</f>
        <v>0</v>
      </c>
      <c r="I147" s="14">
        <f>'[1]TCE - ANEXO III - Preencher'!J156</f>
        <v>79.5</v>
      </c>
      <c r="J147" s="14">
        <f>'[1]TCE - ANEXO III - Preencher'!K156</f>
        <v>0</v>
      </c>
      <c r="K147" s="15">
        <f>'[1]TCE - ANEXO III - Preencher'!L156</f>
        <v>95.865238095199999</v>
      </c>
      <c r="L147" s="15">
        <f>'[1]TCE - ANEXO III - Preencher'!M156</f>
        <v>15.64</v>
      </c>
      <c r="M147" s="15">
        <f t="shared" si="13"/>
        <v>80.225238095199998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161.54523809519998</v>
      </c>
    </row>
    <row r="148" spans="1:28" x14ac:dyDescent="0.2">
      <c r="A148" s="8">
        <f>IFERROR(VLOOKUP(B148,'[1]DADOS (OCULTAR)'!$Q$3:$S$136,3,0),"")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BEATRIZ BEZERRA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45474</v>
      </c>
      <c r="H148" s="14">
        <f>'[1]TCE - ANEXO III - Preencher'!I157</f>
        <v>0</v>
      </c>
      <c r="I148" s="14">
        <f>'[1]TCE - ANEXO III - Preencher'!J157</f>
        <v>298.13</v>
      </c>
      <c r="J148" s="14">
        <f>'[1]TCE - ANEXO III - Preencher'!K157</f>
        <v>0</v>
      </c>
      <c r="K148" s="15">
        <f>'[1]TCE - ANEXO III - Preencher'!L157</f>
        <v>95.865238095199999</v>
      </c>
      <c r="L148" s="15">
        <f>'[1]TCE - ANEXO III - Preencher'!M157</f>
        <v>28.41</v>
      </c>
      <c r="M148" s="15">
        <f t="shared" si="13"/>
        <v>67.455238095200002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1653.3100000000002</v>
      </c>
      <c r="Y148" s="15">
        <f>'[1]TCE - ANEXO III - Preencher'!Z157</f>
        <v>0</v>
      </c>
      <c r="Z148" s="16">
        <f t="shared" si="17"/>
        <v>1653.3100000000002</v>
      </c>
      <c r="AA148" s="17" t="str">
        <f>IF('[1]TCE - ANEXO III - Preencher'!AB157="","",'[1]TCE - ANEXO III - Preencher'!AB157)</f>
        <v>PL14434</v>
      </c>
      <c r="AB148" s="15">
        <f t="shared" si="12"/>
        <v>2020.7152380952002</v>
      </c>
    </row>
    <row r="149" spans="1:28" x14ac:dyDescent="0.2">
      <c r="A149" s="8">
        <f>IFERROR(VLOOKUP(B149,'[1]DADOS (OCULTAR)'!$Q$3:$S$136,3,0),"")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BEATRIZ DE MELO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322205</v>
      </c>
      <c r="G149" s="13">
        <f>IF('[1]TCE - ANEXO III - Preencher'!H158="","",'[1]TCE - ANEXO III - Preencher'!H158)</f>
        <v>45474</v>
      </c>
      <c r="H149" s="14">
        <f>'[1]TCE - ANEXO III - Preencher'!I158</f>
        <v>0</v>
      </c>
      <c r="I149" s="14">
        <f>'[1]TCE - ANEXO III - Preencher'!J158</f>
        <v>296.27999999999997</v>
      </c>
      <c r="J149" s="14">
        <f>'[1]TCE - ANEXO III - Preencher'!K158</f>
        <v>0</v>
      </c>
      <c r="K149" s="15">
        <f>'[1]TCE - ANEXO III - Preencher'!L158</f>
        <v>95.865238095199999</v>
      </c>
      <c r="L149" s="15">
        <f>'[1]TCE - ANEXO III - Preencher'!M158</f>
        <v>29.39</v>
      </c>
      <c r="M149" s="15">
        <f t="shared" si="13"/>
        <v>66.475238095199998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1653.3100000000002</v>
      </c>
      <c r="Y149" s="15">
        <f>'[1]TCE - ANEXO III - Preencher'!Z158</f>
        <v>0</v>
      </c>
      <c r="Z149" s="16">
        <f t="shared" si="17"/>
        <v>1653.3100000000002</v>
      </c>
      <c r="AA149" s="17" t="str">
        <f>IF('[1]TCE - ANEXO III - Preencher'!AB158="","",'[1]TCE - ANEXO III - Preencher'!AB158)</f>
        <v>PL14434</v>
      </c>
      <c r="AB149" s="15">
        <f t="shared" si="12"/>
        <v>2017.8852380952001</v>
      </c>
    </row>
    <row r="150" spans="1:28" x14ac:dyDescent="0.2">
      <c r="A150" s="8">
        <f>IFERROR(VLOOKUP(B150,'[1]DADOS (OCULTAR)'!$Q$3:$S$136,3,0),"")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BEATRIZ QUIRINO DE ARAUJO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223605</v>
      </c>
      <c r="G150" s="13">
        <f>IF('[1]TCE - ANEXO III - Preencher'!H159="","",'[1]TCE - ANEXO III - Preencher'!H159)</f>
        <v>45474</v>
      </c>
      <c r="H150" s="14">
        <f>'[1]TCE - ANEXO III - Preencher'!I159</f>
        <v>0</v>
      </c>
      <c r="I150" s="14">
        <f>'[1]TCE - ANEXO III - Preencher'!J159</f>
        <v>243.26</v>
      </c>
      <c r="J150" s="14">
        <f>'[1]TCE - ANEXO III - Preencher'!K159</f>
        <v>0</v>
      </c>
      <c r="K150" s="15">
        <f>'[1]TCE - ANEXO III - Preencher'!L159</f>
        <v>95.865238095199999</v>
      </c>
      <c r="L150" s="15">
        <f>'[1]TCE - ANEXO III - Preencher'!M159</f>
        <v>3.68</v>
      </c>
      <c r="M150" s="15">
        <f t="shared" si="13"/>
        <v>92.185238095199992</v>
      </c>
      <c r="N150" s="15">
        <f>'[1]TCE - ANEXO III - Preencher'!O159</f>
        <v>1.35</v>
      </c>
      <c r="O150" s="15">
        <f>'[1]TCE - ANEXO III - Preencher'!P159</f>
        <v>0</v>
      </c>
      <c r="P150" s="16">
        <f t="shared" si="14"/>
        <v>1.35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336.79523809520003</v>
      </c>
    </row>
    <row r="151" spans="1:28" x14ac:dyDescent="0.2">
      <c r="A151" s="8">
        <f>IFERROR(VLOOKUP(B151,'[1]DADOS (OCULTAR)'!$Q$3:$S$136,3,0),"")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BEATRIZ SILVA LIMA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521130</v>
      </c>
      <c r="G151" s="13">
        <f>IF('[1]TCE - ANEXO III - Preencher'!H160="","",'[1]TCE - ANEXO III - Preencher'!H160)</f>
        <v>45474</v>
      </c>
      <c r="H151" s="14">
        <f>'[1]TCE - ANEXO III - Preencher'!I160</f>
        <v>0</v>
      </c>
      <c r="I151" s="14">
        <f>'[1]TCE - ANEXO III - Preencher'!J160</f>
        <v>175.03</v>
      </c>
      <c r="J151" s="14">
        <f>'[1]TCE - ANEXO III - Preencher'!K160</f>
        <v>0</v>
      </c>
      <c r="K151" s="15">
        <f>'[1]TCE - ANEXO III - Preencher'!L160</f>
        <v>95.865238095199999</v>
      </c>
      <c r="L151" s="15">
        <f>'[1]TCE - ANEXO III - Preencher'!M160</f>
        <v>28.24</v>
      </c>
      <c r="M151" s="15">
        <f t="shared" si="13"/>
        <v>67.625238095200004</v>
      </c>
      <c r="N151" s="15">
        <f>'[1]TCE - ANEXO III - Preencher'!O160</f>
        <v>1.82</v>
      </c>
      <c r="O151" s="15">
        <f>'[1]TCE - ANEXO III - Preencher'!P160</f>
        <v>0</v>
      </c>
      <c r="P151" s="16">
        <f t="shared" si="14"/>
        <v>1.82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244.47523809519998</v>
      </c>
    </row>
    <row r="152" spans="1:28" x14ac:dyDescent="0.2">
      <c r="A152" s="8">
        <f>IFERROR(VLOOKUP(B152,'[1]DADOS (OCULTAR)'!$Q$3:$S$136,3,0),"")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CARLA MARQUES DA SILVA MOURA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322205</v>
      </c>
      <c r="G152" s="13">
        <f>IF('[1]TCE - ANEXO III - Preencher'!H161="","",'[1]TCE - ANEXO III - Preencher'!H161)</f>
        <v>45474</v>
      </c>
      <c r="H152" s="14">
        <f>'[1]TCE - ANEXO III - Preencher'!I161</f>
        <v>0</v>
      </c>
      <c r="I152" s="14">
        <f>'[1]TCE - ANEXO III - Preencher'!J161</f>
        <v>285.74</v>
      </c>
      <c r="J152" s="14">
        <f>'[1]TCE - ANEXO III - Preencher'!K161</f>
        <v>0</v>
      </c>
      <c r="K152" s="15">
        <f>'[1]TCE - ANEXO III - Preencher'!L161</f>
        <v>95.865238095199999</v>
      </c>
      <c r="L152" s="15">
        <f>'[1]TCE - ANEXO III - Preencher'!M161</f>
        <v>29.39</v>
      </c>
      <c r="M152" s="15">
        <f t="shared" si="13"/>
        <v>66.475238095199998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1653.3100000000002</v>
      </c>
      <c r="Y152" s="15">
        <f>'[1]TCE - ANEXO III - Preencher'!Z161</f>
        <v>0</v>
      </c>
      <c r="Z152" s="16">
        <f t="shared" si="17"/>
        <v>1653.3100000000002</v>
      </c>
      <c r="AA152" s="17" t="str">
        <f>IF('[1]TCE - ANEXO III - Preencher'!AB161="","",'[1]TCE - ANEXO III - Preencher'!AB161)</f>
        <v>PL14434</v>
      </c>
      <c r="AB152" s="15">
        <f t="shared" si="12"/>
        <v>2007.3452380952001</v>
      </c>
    </row>
    <row r="153" spans="1:28" x14ac:dyDescent="0.2">
      <c r="A153" s="8">
        <f>IFERROR(VLOOKUP(B153,'[1]DADOS (OCULTAR)'!$Q$3:$S$136,3,0),"")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CELIA LEITE PEREIRA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223505</v>
      </c>
      <c r="G153" s="13">
        <f>IF('[1]TCE - ANEXO III - Preencher'!H162="","",'[1]TCE - ANEXO III - Preencher'!H162)</f>
        <v>45474</v>
      </c>
      <c r="H153" s="14">
        <f>'[1]TCE - ANEXO III - Preencher'!I162</f>
        <v>0</v>
      </c>
      <c r="I153" s="14">
        <f>'[1]TCE - ANEXO III - Preencher'!J162</f>
        <v>453.46</v>
      </c>
      <c r="J153" s="14">
        <f>'[1]TCE - ANEXO III - Preencher'!K162</f>
        <v>0</v>
      </c>
      <c r="K153" s="15">
        <f>'[1]TCE - ANEXO III - Preencher'!L162</f>
        <v>95.865238095199999</v>
      </c>
      <c r="L153" s="15">
        <f>'[1]TCE - ANEXO III - Preencher'!M162</f>
        <v>4.1100000000000003</v>
      </c>
      <c r="M153" s="15">
        <f t="shared" si="13"/>
        <v>91.755238095199999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972.42</v>
      </c>
      <c r="Y153" s="15">
        <f>'[1]TCE - ANEXO III - Preencher'!Z162</f>
        <v>0</v>
      </c>
      <c r="Z153" s="16">
        <f t="shared" si="17"/>
        <v>972.42</v>
      </c>
      <c r="AA153" s="17" t="str">
        <f>IF('[1]TCE - ANEXO III - Preencher'!AB162="","",'[1]TCE - ANEXO III - Preencher'!AB162)</f>
        <v>PL14434</v>
      </c>
      <c r="AB153" s="15">
        <f t="shared" si="12"/>
        <v>1518.9852380952</v>
      </c>
    </row>
    <row r="154" spans="1:28" x14ac:dyDescent="0.2">
      <c r="A154" s="8">
        <f>IFERROR(VLOOKUP(B154,'[1]DADOS (OCULTAR)'!$Q$3:$S$136,3,0),"")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CLARA RAMOS DE SOUZA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223405</v>
      </c>
      <c r="G154" s="13">
        <f>IF('[1]TCE - ANEXO III - Preencher'!H163="","",'[1]TCE - ANEXO III - Preencher'!H163)</f>
        <v>45474</v>
      </c>
      <c r="H154" s="14">
        <f>'[1]TCE - ANEXO III - Preencher'!I163</f>
        <v>0</v>
      </c>
      <c r="I154" s="14">
        <f>'[1]TCE - ANEXO III - Preencher'!J163</f>
        <v>457.15</v>
      </c>
      <c r="J154" s="14">
        <f>'[1]TCE - ANEXO III - Preencher'!K163</f>
        <v>0</v>
      </c>
      <c r="K154" s="15">
        <f>'[1]TCE - ANEXO III - Preencher'!L163</f>
        <v>95.865238095199999</v>
      </c>
      <c r="L154" s="15">
        <f>'[1]TCE - ANEXO III - Preencher'!M163</f>
        <v>25.91</v>
      </c>
      <c r="M154" s="15">
        <f t="shared" si="13"/>
        <v>69.955238095200002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528.92523809520003</v>
      </c>
    </row>
    <row r="155" spans="1:28" x14ac:dyDescent="0.2">
      <c r="A155" s="8">
        <f>IFERROR(VLOOKUP(B155,'[1]DADOS (OCULTAR)'!$Q$3:$S$136,3,0),"")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CLAUDIA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322205</v>
      </c>
      <c r="G155" s="13">
        <f>IF('[1]TCE - ANEXO III - Preencher'!H164="","",'[1]TCE - ANEXO III - Preencher'!H164)</f>
        <v>45474</v>
      </c>
      <c r="H155" s="14">
        <f>'[1]TCE - ANEXO III - Preencher'!I164</f>
        <v>0</v>
      </c>
      <c r="I155" s="14">
        <f>'[1]TCE - ANEXO III - Preencher'!J164</f>
        <v>283.86</v>
      </c>
      <c r="J155" s="14">
        <f>'[1]TCE - ANEXO III - Preencher'!K164</f>
        <v>0</v>
      </c>
      <c r="K155" s="15">
        <f>'[1]TCE - ANEXO III - Preencher'!L164</f>
        <v>95.865238095199999</v>
      </c>
      <c r="L155" s="15">
        <f>'[1]TCE - ANEXO III - Preencher'!M164</f>
        <v>29.39</v>
      </c>
      <c r="M155" s="15">
        <f t="shared" si="13"/>
        <v>66.475238095199998</v>
      </c>
      <c r="N155" s="15">
        <f>'[1]TCE - ANEXO III - Preencher'!O164</f>
        <v>1.82</v>
      </c>
      <c r="O155" s="15">
        <f>'[1]TCE - ANEXO III - Preencher'!P164</f>
        <v>0</v>
      </c>
      <c r="P155" s="16">
        <f t="shared" si="14"/>
        <v>1.82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1653.3100000000002</v>
      </c>
      <c r="Y155" s="15">
        <f>'[1]TCE - ANEXO III - Preencher'!Z164</f>
        <v>0</v>
      </c>
      <c r="Z155" s="16">
        <f t="shared" si="17"/>
        <v>1653.3100000000002</v>
      </c>
      <c r="AA155" s="17" t="str">
        <f>IF('[1]TCE - ANEXO III - Preencher'!AB164="","",'[1]TCE - ANEXO III - Preencher'!AB164)</f>
        <v>PL14434</v>
      </c>
      <c r="AB155" s="15">
        <f t="shared" si="12"/>
        <v>2005.4652380952002</v>
      </c>
    </row>
    <row r="156" spans="1:28" x14ac:dyDescent="0.2">
      <c r="A156" s="8">
        <f>IFERROR(VLOOKUP(B156,'[1]DADOS (OCULTAR)'!$Q$3:$S$136,3,0),"")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CLAUDIA HONORATO PEREIRA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521130</v>
      </c>
      <c r="G156" s="13">
        <f>IF('[1]TCE - ANEXO III - Preencher'!H165="","",'[1]TCE - ANEXO III - Preencher'!H165)</f>
        <v>45474</v>
      </c>
      <c r="H156" s="14">
        <f>'[1]TCE - ANEXO III - Preencher'!I165</f>
        <v>0</v>
      </c>
      <c r="I156" s="14">
        <f>'[1]TCE - ANEXO III - Preencher'!J165</f>
        <v>225.12</v>
      </c>
      <c r="J156" s="14">
        <f>'[1]TCE - ANEXO III - Preencher'!K165</f>
        <v>0</v>
      </c>
      <c r="K156" s="15">
        <f>'[1]TCE - ANEXO III - Preencher'!L165</f>
        <v>95.865238095199999</v>
      </c>
      <c r="L156" s="15">
        <f>'[1]TCE - ANEXO III - Preencher'!M165</f>
        <v>0</v>
      </c>
      <c r="M156" s="15">
        <f t="shared" si="13"/>
        <v>95.865238095199999</v>
      </c>
      <c r="N156" s="15">
        <f>'[1]TCE - ANEXO III - Preencher'!O165</f>
        <v>1.82</v>
      </c>
      <c r="O156" s="15">
        <f>'[1]TCE - ANEXO III - Preencher'!P165</f>
        <v>0</v>
      </c>
      <c r="P156" s="16">
        <f t="shared" si="14"/>
        <v>1.82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322.80523809519997</v>
      </c>
    </row>
    <row r="157" spans="1:28" x14ac:dyDescent="0.2">
      <c r="A157" s="8">
        <f>IFERROR(VLOOKUP(B157,'[1]DADOS (OCULTAR)'!$Q$3:$S$136,3,0),"")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CLAUDIA MEDEIROS DE OLIVEIRA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225112</v>
      </c>
      <c r="G157" s="13">
        <f>IF('[1]TCE - ANEXO III - Preencher'!H166="","",'[1]TCE - ANEXO III - Preencher'!H166)</f>
        <v>45474</v>
      </c>
      <c r="H157" s="14">
        <f>'[1]TCE - ANEXO III - Preencher'!I166</f>
        <v>0</v>
      </c>
      <c r="I157" s="14">
        <f>'[1]TCE - ANEXO III - Preencher'!J166</f>
        <v>557.16</v>
      </c>
      <c r="J157" s="14">
        <f>'[1]TCE - ANEXO III - Preencher'!K166</f>
        <v>0</v>
      </c>
      <c r="K157" s="15">
        <f>'[1]TCE - ANEXO III - Preencher'!L166</f>
        <v>95.865238095199999</v>
      </c>
      <c r="L157" s="15">
        <f>'[1]TCE - ANEXO III - Preencher'!M166</f>
        <v>4.24</v>
      </c>
      <c r="M157" s="15">
        <f t="shared" si="13"/>
        <v>91.625238095200004</v>
      </c>
      <c r="N157" s="15">
        <f>'[1]TCE - ANEXO III - Preencher'!O166</f>
        <v>5.77</v>
      </c>
      <c r="O157" s="15">
        <f>'[1]TCE - ANEXO III - Preencher'!P166</f>
        <v>1.23</v>
      </c>
      <c r="P157" s="16">
        <f t="shared" si="14"/>
        <v>4.5399999999999991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653.32523809519989</v>
      </c>
    </row>
    <row r="158" spans="1:28" x14ac:dyDescent="0.2">
      <c r="A158" s="8">
        <f>IFERROR(VLOOKUP(B158,'[1]DADOS (OCULTAR)'!$Q$3:$S$136,3,0),"")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FERNANDA BEZERRA SALVIANO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514320</v>
      </c>
      <c r="G158" s="13">
        <f>IF('[1]TCE - ANEXO III - Preencher'!H167="","",'[1]TCE - ANEXO III - Preencher'!H167)</f>
        <v>45474</v>
      </c>
      <c r="H158" s="14">
        <f>'[1]TCE - ANEXO III - Preencher'!I167</f>
        <v>0</v>
      </c>
      <c r="I158" s="14">
        <f>'[1]TCE - ANEXO III - Preencher'!J167</f>
        <v>143.25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1.82</v>
      </c>
      <c r="O158" s="15">
        <f>'[1]TCE - ANEXO III - Preencher'!P167</f>
        <v>0</v>
      </c>
      <c r="P158" s="16">
        <f t="shared" si="14"/>
        <v>1.82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145.07</v>
      </c>
    </row>
    <row r="159" spans="1:28" x14ac:dyDescent="0.2">
      <c r="A159" s="8">
        <f>IFERROR(VLOOKUP(B159,'[1]DADOS (OCULTAR)'!$Q$3:$S$136,3,0),"")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FLAVIA DA SILVA ALVES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513220</v>
      </c>
      <c r="G159" s="13">
        <f>IF('[1]TCE - ANEXO III - Preencher'!H168="","",'[1]TCE - ANEXO III - Preencher'!H168)</f>
        <v>45474</v>
      </c>
      <c r="H159" s="14">
        <f>'[1]TCE - ANEXO III - Preencher'!I168</f>
        <v>0</v>
      </c>
      <c r="I159" s="14">
        <f>'[1]TCE - ANEXO III - Preencher'!J168</f>
        <v>238.52</v>
      </c>
      <c r="J159" s="14">
        <f>'[1]TCE - ANEXO III - Preencher'!K168</f>
        <v>0</v>
      </c>
      <c r="K159" s="15">
        <f>'[1]TCE - ANEXO III - Preencher'!L168</f>
        <v>95.865238095199999</v>
      </c>
      <c r="L159" s="15">
        <f>'[1]TCE - ANEXO III - Preencher'!M168</f>
        <v>0</v>
      </c>
      <c r="M159" s="15">
        <f t="shared" si="13"/>
        <v>95.865238095199999</v>
      </c>
      <c r="N159" s="15">
        <f>'[1]TCE - ANEXO III - Preencher'!O168</f>
        <v>1.82</v>
      </c>
      <c r="O159" s="15">
        <f>'[1]TCE - ANEXO III - Preencher'!P168</f>
        <v>0</v>
      </c>
      <c r="P159" s="16">
        <f t="shared" si="14"/>
        <v>1.82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336.2052380952</v>
      </c>
    </row>
    <row r="160" spans="1:28" x14ac:dyDescent="0.2">
      <c r="A160" s="8">
        <f>IFERROR(VLOOKUP(B160,'[1]DADOS (OCULTAR)'!$Q$3:$S$136,3,0),"")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FLAVIA DE SOUZA BARROS LIRA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223605</v>
      </c>
      <c r="G160" s="13">
        <f>IF('[1]TCE - ANEXO III - Preencher'!H169="","",'[1]TCE - ANEXO III - Preencher'!H169)</f>
        <v>45474</v>
      </c>
      <c r="H160" s="14">
        <f>'[1]TCE - ANEXO III - Preencher'!I169</f>
        <v>0</v>
      </c>
      <c r="I160" s="14">
        <f>'[1]TCE - ANEXO III - Preencher'!J169</f>
        <v>313.23</v>
      </c>
      <c r="J160" s="14">
        <f>'[1]TCE - ANEXO III - Preencher'!K169</f>
        <v>0</v>
      </c>
      <c r="K160" s="15">
        <f>'[1]TCE - ANEXO III - Preencher'!L169</f>
        <v>95.865238095199999</v>
      </c>
      <c r="L160" s="15">
        <f>'[1]TCE - ANEXO III - Preencher'!M169</f>
        <v>3.07</v>
      </c>
      <c r="M160" s="15">
        <f t="shared" si="13"/>
        <v>92.795238095200006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407.37523809520007</v>
      </c>
    </row>
    <row r="161" spans="1:28" x14ac:dyDescent="0.2">
      <c r="A161" s="8">
        <f>IFERROR(VLOOKUP(B161,'[1]DADOS (OCULTAR)'!$Q$3:$S$136,3,0),"")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GERLENI DE PAULA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223505</v>
      </c>
      <c r="G161" s="13">
        <f>IF('[1]TCE - ANEXO III - Preencher'!H170="","",'[1]TCE - ANEXO III - Preencher'!H170)</f>
        <v>45474</v>
      </c>
      <c r="H161" s="14">
        <f>'[1]TCE - ANEXO III - Preencher'!I170</f>
        <v>0</v>
      </c>
      <c r="I161" s="14">
        <f>'[1]TCE - ANEXO III - Preencher'!J170</f>
        <v>531.91</v>
      </c>
      <c r="J161" s="14">
        <f>'[1]TCE - ANEXO III - Preencher'!K170</f>
        <v>0</v>
      </c>
      <c r="K161" s="15">
        <f>'[1]TCE - ANEXO III - Preencher'!L170</f>
        <v>95.865238095199999</v>
      </c>
      <c r="L161" s="15">
        <f>'[1]TCE - ANEXO III - Preencher'!M170</f>
        <v>0.14000000000000001</v>
      </c>
      <c r="M161" s="15">
        <f t="shared" si="13"/>
        <v>95.725238095199998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972.42</v>
      </c>
      <c r="Y161" s="15">
        <f>'[1]TCE - ANEXO III - Preencher'!Z170</f>
        <v>0</v>
      </c>
      <c r="Z161" s="16">
        <f t="shared" si="17"/>
        <v>972.42</v>
      </c>
      <c r="AA161" s="17" t="str">
        <f>IF('[1]TCE - ANEXO III - Preencher'!AB170="","",'[1]TCE - ANEXO III - Preencher'!AB170)</f>
        <v>PL14434</v>
      </c>
      <c r="AB161" s="15">
        <f t="shared" si="12"/>
        <v>1601.4052380951998</v>
      </c>
    </row>
    <row r="162" spans="1:28" x14ac:dyDescent="0.2">
      <c r="A162" s="8">
        <f>IFERROR(VLOOKUP(B162,'[1]DADOS (OCULTAR)'!$Q$3:$S$136,3,0),"")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KARLA MELO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252545</v>
      </c>
      <c r="G162" s="13">
        <f>IF('[1]TCE - ANEXO III - Preencher'!H171="","",'[1]TCE - ANEXO III - Preencher'!H171)</f>
        <v>45474</v>
      </c>
      <c r="H162" s="14">
        <f>'[1]TCE - ANEXO III - Preencher'!I171</f>
        <v>0</v>
      </c>
      <c r="I162" s="14">
        <f>'[1]TCE - ANEXO III - Preencher'!J171</f>
        <v>244.26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1.82</v>
      </c>
      <c r="O162" s="15">
        <f>'[1]TCE - ANEXO III - Preencher'!P171</f>
        <v>0</v>
      </c>
      <c r="P162" s="16">
        <f t="shared" si="14"/>
        <v>1.82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94.44</v>
      </c>
      <c r="U162" s="15">
        <f>'[1]TCE - ANEXO III - Preencher'!V171</f>
        <v>0</v>
      </c>
      <c r="V162" s="16">
        <f t="shared" si="16"/>
        <v>94.44</v>
      </c>
      <c r="W162" s="17" t="str">
        <f>IF('[1]TCE - ANEXO III - Preencher'!X171="","",'[1]TCE - ANEXO III - Preencher'!X171)</f>
        <v>AUX. CRECHE I, AUX.CRECHE FÉRIAS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340.52</v>
      </c>
    </row>
    <row r="163" spans="1:28" x14ac:dyDescent="0.2">
      <c r="A163" s="8">
        <f>IFERROR(VLOOKUP(B163,'[1]DADOS (OCULTAR)'!$Q$3:$S$136,3,0),"")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KAROLLINA DA SILVA MAIA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223505</v>
      </c>
      <c r="G163" s="13">
        <f>IF('[1]TCE - ANEXO III - Preencher'!H172="","",'[1]TCE - ANEXO III - Preencher'!H172)</f>
        <v>45474</v>
      </c>
      <c r="H163" s="14">
        <f>'[1]TCE - ANEXO III - Preencher'!I172</f>
        <v>0</v>
      </c>
      <c r="I163" s="14">
        <f>'[1]TCE - ANEXO III - Preencher'!J172</f>
        <v>423.75</v>
      </c>
      <c r="J163" s="14">
        <f>'[1]TCE - ANEXO III - Preencher'!K172</f>
        <v>0</v>
      </c>
      <c r="K163" s="15">
        <f>'[1]TCE - ANEXO III - Preencher'!L172</f>
        <v>95.865238095199999</v>
      </c>
      <c r="L163" s="15">
        <f>'[1]TCE - ANEXO III - Preencher'!M172</f>
        <v>4.1100000000000003</v>
      </c>
      <c r="M163" s="15">
        <f t="shared" si="13"/>
        <v>91.755238095199999</v>
      </c>
      <c r="N163" s="15">
        <f>'[1]TCE - ANEXO III - Preencher'!O172</f>
        <v>1.35</v>
      </c>
      <c r="O163" s="15">
        <f>'[1]TCE - ANEXO III - Preencher'!P172</f>
        <v>0</v>
      </c>
      <c r="P163" s="16">
        <f t="shared" si="14"/>
        <v>1.35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972.42</v>
      </c>
      <c r="Y163" s="15">
        <f>'[1]TCE - ANEXO III - Preencher'!Z172</f>
        <v>0</v>
      </c>
      <c r="Z163" s="16">
        <f t="shared" si="17"/>
        <v>972.42</v>
      </c>
      <c r="AA163" s="17" t="str">
        <f>IF('[1]TCE - ANEXO III - Preencher'!AB172="","",'[1]TCE - ANEXO III - Preencher'!AB172)</f>
        <v>PL14434</v>
      </c>
      <c r="AB163" s="15">
        <f t="shared" si="12"/>
        <v>1489.2752380951999</v>
      </c>
    </row>
    <row r="164" spans="1:28" x14ac:dyDescent="0.2">
      <c r="A164" s="8">
        <f>IFERROR(VLOOKUP(B164,'[1]DADOS (OCULTAR)'!$Q$3:$S$136,3,0),"")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KAROLLYNE CAVALCANTI SOUSA VAREDA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223505</v>
      </c>
      <c r="G164" s="13">
        <f>IF('[1]TCE - ANEXO III - Preencher'!H173="","",'[1]TCE - ANEXO III - Preencher'!H173)</f>
        <v>45474</v>
      </c>
      <c r="H164" s="14">
        <f>'[1]TCE - ANEXO III - Preencher'!I173</f>
        <v>0</v>
      </c>
      <c r="I164" s="14">
        <f>'[1]TCE - ANEXO III - Preencher'!J173</f>
        <v>397.58</v>
      </c>
      <c r="J164" s="14">
        <f>'[1]TCE - ANEXO III - Preencher'!K173</f>
        <v>0</v>
      </c>
      <c r="K164" s="15">
        <f>'[1]TCE - ANEXO III - Preencher'!L173</f>
        <v>95.865238095199999</v>
      </c>
      <c r="L164" s="15">
        <f>'[1]TCE - ANEXO III - Preencher'!M173</f>
        <v>1.64</v>
      </c>
      <c r="M164" s="15">
        <f t="shared" si="13"/>
        <v>94.225238095199998</v>
      </c>
      <c r="N164" s="15">
        <f>'[1]TCE - ANEXO III - Preencher'!O173</f>
        <v>1.35</v>
      </c>
      <c r="O164" s="15">
        <f>'[1]TCE - ANEXO III - Preencher'!P173</f>
        <v>0</v>
      </c>
      <c r="P164" s="16">
        <f t="shared" si="14"/>
        <v>1.35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120.26</v>
      </c>
      <c r="U164" s="15">
        <f>'[1]TCE - ANEXO III - Preencher'!V173</f>
        <v>0</v>
      </c>
      <c r="V164" s="16">
        <f t="shared" si="16"/>
        <v>120.26</v>
      </c>
      <c r="W164" s="17" t="str">
        <f>IF('[1]TCE - ANEXO III - Preencher'!X173="","",'[1]TCE - ANEXO III - Preencher'!X173)</f>
        <v>AUX. CRECHE I</v>
      </c>
      <c r="X164" s="15">
        <f>'[1]TCE - ANEXO III - Preencher'!Y173</f>
        <v>972.42</v>
      </c>
      <c r="Y164" s="15">
        <f>'[1]TCE - ANEXO III - Preencher'!Z173</f>
        <v>0</v>
      </c>
      <c r="Z164" s="16">
        <f t="shared" si="17"/>
        <v>972.42</v>
      </c>
      <c r="AA164" s="17" t="str">
        <f>IF('[1]TCE - ANEXO III - Preencher'!AB173="","",'[1]TCE - ANEXO III - Preencher'!AB173)</f>
        <v>PL14434</v>
      </c>
      <c r="AB164" s="15">
        <f t="shared" si="12"/>
        <v>1585.8352380952001</v>
      </c>
    </row>
    <row r="165" spans="1:28" x14ac:dyDescent="0.2">
      <c r="A165" s="8">
        <f>IFERROR(VLOOKUP(B165,'[1]DADOS (OCULTAR)'!$Q$3:$S$136,3,0),"")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LUCIA CAVALCANTI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514320</v>
      </c>
      <c r="G165" s="13">
        <f>IF('[1]TCE - ANEXO III - Preencher'!H174="","",'[1]TCE - ANEXO III - Preencher'!H174)</f>
        <v>45474</v>
      </c>
      <c r="H165" s="14">
        <f>'[1]TCE - ANEXO III - Preencher'!I174</f>
        <v>0</v>
      </c>
      <c r="I165" s="14">
        <f>'[1]TCE - ANEXO III - Preencher'!J174</f>
        <v>4.7</v>
      </c>
      <c r="J165" s="14">
        <f>'[1]TCE - ANEXO III - Preencher'!K174</f>
        <v>0</v>
      </c>
      <c r="K165" s="15">
        <f>'[1]TCE - ANEXO III - Preencher'!L174</f>
        <v>95.865238095199999</v>
      </c>
      <c r="L165" s="15">
        <f>'[1]TCE - ANEXO III - Preencher'!M174</f>
        <v>0</v>
      </c>
      <c r="M165" s="15">
        <f t="shared" si="13"/>
        <v>95.865238095199999</v>
      </c>
      <c r="N165" s="15">
        <f>'[1]TCE - ANEXO III - Preencher'!O174</f>
        <v>1.82</v>
      </c>
      <c r="O165" s="15">
        <f>'[1]TCE - ANEXO III - Preencher'!P174</f>
        <v>0</v>
      </c>
      <c r="P165" s="16">
        <f t="shared" si="14"/>
        <v>1.82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102.38523809519999</v>
      </c>
    </row>
    <row r="166" spans="1:28" x14ac:dyDescent="0.2">
      <c r="A166" s="8">
        <f>IFERROR(VLOOKUP(B166,'[1]DADOS (OCULTAR)'!$Q$3:$S$136,3,0),"")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LUCIA DE SANTANA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411010</v>
      </c>
      <c r="G166" s="13">
        <f>IF('[1]TCE - ANEXO III - Preencher'!H175="","",'[1]TCE - ANEXO III - Preencher'!H175)</f>
        <v>45474</v>
      </c>
      <c r="H166" s="14">
        <f>'[1]TCE - ANEXO III - Preencher'!I175</f>
        <v>0</v>
      </c>
      <c r="I166" s="14">
        <f>'[1]TCE - ANEXO III - Preencher'!J175</f>
        <v>139.88</v>
      </c>
      <c r="J166" s="14">
        <f>'[1]TCE - ANEXO III - Preencher'!K175</f>
        <v>0</v>
      </c>
      <c r="K166" s="15">
        <f>'[1]TCE - ANEXO III - Preencher'!L175</f>
        <v>95.865238095199999</v>
      </c>
      <c r="L166" s="15">
        <f>'[1]TCE - ANEXO III - Preencher'!M175</f>
        <v>29.32</v>
      </c>
      <c r="M166" s="15">
        <f t="shared" si="13"/>
        <v>66.545238095200006</v>
      </c>
      <c r="N166" s="15">
        <f>'[1]TCE - ANEXO III - Preencher'!O175</f>
        <v>1.82</v>
      </c>
      <c r="O166" s="15">
        <f>'[1]TCE - ANEXO III - Preencher'!P175</f>
        <v>0</v>
      </c>
      <c r="P166" s="16">
        <f t="shared" si="14"/>
        <v>1.82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208.24523809519999</v>
      </c>
    </row>
    <row r="167" spans="1:28" x14ac:dyDescent="0.2">
      <c r="A167" s="8">
        <f>IFERROR(VLOOKUP(B167,'[1]DADOS (OCULTAR)'!$Q$3:$S$136,3,0),"")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LUCIA DEJANIRA DE SOUZA CABRAL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45474</v>
      </c>
      <c r="H167" s="14">
        <f>'[1]TCE - ANEXO III - Preencher'!I176</f>
        <v>0</v>
      </c>
      <c r="I167" s="14">
        <f>'[1]TCE - ANEXO III - Preencher'!J176</f>
        <v>303.69</v>
      </c>
      <c r="J167" s="14">
        <f>'[1]TCE - ANEXO III - Preencher'!K176</f>
        <v>0</v>
      </c>
      <c r="K167" s="15">
        <f>'[1]TCE - ANEXO III - Preencher'!L176</f>
        <v>95.865238095199999</v>
      </c>
      <c r="L167" s="15">
        <f>'[1]TCE - ANEXO III - Preencher'!M176</f>
        <v>29.39</v>
      </c>
      <c r="M167" s="15">
        <f t="shared" si="13"/>
        <v>66.475238095199998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1653.3100000000002</v>
      </c>
      <c r="Y167" s="15">
        <f>'[1]TCE - ANEXO III - Preencher'!Z176</f>
        <v>0</v>
      </c>
      <c r="Z167" s="16">
        <f t="shared" si="17"/>
        <v>1653.3100000000002</v>
      </c>
      <c r="AA167" s="17" t="str">
        <f>IF('[1]TCE - ANEXO III - Preencher'!AB176="","",'[1]TCE - ANEXO III - Preencher'!AB176)</f>
        <v>PL14434</v>
      </c>
      <c r="AB167" s="15">
        <f t="shared" si="12"/>
        <v>2025.2952380952001</v>
      </c>
    </row>
    <row r="168" spans="1:28" x14ac:dyDescent="0.2">
      <c r="A168" s="8">
        <f>IFERROR(VLOOKUP(B168,'[1]DADOS (OCULTAR)'!$Q$3:$S$136,3,0),"")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LUCIA SILVA SANTOS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45474</v>
      </c>
      <c r="H168" s="14">
        <f>'[1]TCE - ANEXO III - Preencher'!I177</f>
        <v>0</v>
      </c>
      <c r="I168" s="14">
        <f>'[1]TCE - ANEXO III - Preencher'!J177</f>
        <v>321.07</v>
      </c>
      <c r="J168" s="14">
        <f>'[1]TCE - ANEXO III - Preencher'!K177</f>
        <v>0</v>
      </c>
      <c r="K168" s="15">
        <f>'[1]TCE - ANEXO III - Preencher'!L177</f>
        <v>95.865238095199999</v>
      </c>
      <c r="L168" s="15">
        <f>'[1]TCE - ANEXO III - Preencher'!M177</f>
        <v>29.39</v>
      </c>
      <c r="M168" s="15">
        <f t="shared" si="13"/>
        <v>66.475238095199998</v>
      </c>
      <c r="N168" s="15">
        <f>'[1]TCE - ANEXO III - Preencher'!O177</f>
        <v>1.82</v>
      </c>
      <c r="O168" s="15">
        <f>'[1]TCE - ANEXO III - Preencher'!P177</f>
        <v>0</v>
      </c>
      <c r="P168" s="16">
        <f t="shared" si="14"/>
        <v>1.82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1653.3100000000002</v>
      </c>
      <c r="Y168" s="15">
        <f>'[1]TCE - ANEXO III - Preencher'!Z177</f>
        <v>0</v>
      </c>
      <c r="Z168" s="16">
        <f t="shared" si="17"/>
        <v>1653.3100000000002</v>
      </c>
      <c r="AA168" s="17" t="str">
        <f>IF('[1]TCE - ANEXO III - Preencher'!AB177="","",'[1]TCE - ANEXO III - Preencher'!AB177)</f>
        <v>PL14434</v>
      </c>
      <c r="AB168" s="15">
        <f t="shared" si="12"/>
        <v>2042.6752380952003</v>
      </c>
    </row>
    <row r="169" spans="1:28" x14ac:dyDescent="0.2">
      <c r="A169" s="8">
        <f>IFERROR(VLOOKUP(B169,'[1]DADOS (OCULTAR)'!$Q$3:$S$136,3,0),"")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LUIZA SIMOES DE BRITO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225125</v>
      </c>
      <c r="G169" s="13">
        <f>IF('[1]TCE - ANEXO III - Preencher'!H178="","",'[1]TCE - ANEXO III - Preencher'!H178)</f>
        <v>45474</v>
      </c>
      <c r="H169" s="14">
        <f>'[1]TCE - ANEXO III - Preencher'!I178</f>
        <v>0</v>
      </c>
      <c r="I169" s="14">
        <f>'[1]TCE - ANEXO III - Preencher'!J178</f>
        <v>901.24</v>
      </c>
      <c r="J169" s="14">
        <f>'[1]TCE - ANEXO III - Preencher'!K178</f>
        <v>0</v>
      </c>
      <c r="K169" s="15">
        <f>'[1]TCE - ANEXO III - Preencher'!L178</f>
        <v>95.865238095199999</v>
      </c>
      <c r="L169" s="15">
        <f>'[1]TCE - ANEXO III - Preencher'!M178</f>
        <v>4.24</v>
      </c>
      <c r="M169" s="15">
        <f t="shared" si="13"/>
        <v>91.625238095200004</v>
      </c>
      <c r="N169" s="15">
        <f>'[1]TCE - ANEXO III - Preencher'!O178</f>
        <v>5.77</v>
      </c>
      <c r="O169" s="15">
        <f>'[1]TCE - ANEXO III - Preencher'!P178</f>
        <v>1.23</v>
      </c>
      <c r="P169" s="16">
        <f t="shared" si="14"/>
        <v>4.5399999999999991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997.40523809519993</v>
      </c>
    </row>
    <row r="170" spans="1:28" x14ac:dyDescent="0.2">
      <c r="A170" s="8">
        <f>IFERROR(VLOOKUP(B170,'[1]DADOS (OCULTAR)'!$Q$3:$S$136,3,0),"")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MARIA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521130</v>
      </c>
      <c r="G170" s="13">
        <f>IF('[1]TCE - ANEXO III - Preencher'!H179="","",'[1]TCE - ANEXO III - Preencher'!H179)</f>
        <v>45474</v>
      </c>
      <c r="H170" s="14">
        <f>'[1]TCE - ANEXO III - Preencher'!I179</f>
        <v>0</v>
      </c>
      <c r="I170" s="14">
        <f>'[1]TCE - ANEXO III - Preencher'!J179</f>
        <v>161.69</v>
      </c>
      <c r="J170" s="14">
        <f>'[1]TCE - ANEXO III - Preencher'!K179</f>
        <v>0</v>
      </c>
      <c r="K170" s="15">
        <f>'[1]TCE - ANEXO III - Preencher'!L179</f>
        <v>95.865238095199999</v>
      </c>
      <c r="L170" s="15">
        <f>'[1]TCE - ANEXO III - Preencher'!M179</f>
        <v>23.53</v>
      </c>
      <c r="M170" s="15">
        <f t="shared" si="13"/>
        <v>72.335238095199998</v>
      </c>
      <c r="N170" s="15">
        <f>'[1]TCE - ANEXO III - Preencher'!O179</f>
        <v>1.82</v>
      </c>
      <c r="O170" s="15">
        <f>'[1]TCE - ANEXO III - Preencher'!P179</f>
        <v>0</v>
      </c>
      <c r="P170" s="16">
        <f t="shared" si="14"/>
        <v>1.82</v>
      </c>
      <c r="Q170" s="15">
        <f>'[1]TCE - ANEXO III - Preencher'!R179</f>
        <v>307.2</v>
      </c>
      <c r="R170" s="15">
        <f>'[1]TCE - ANEXO III - Preencher'!S179</f>
        <v>84.72</v>
      </c>
      <c r="S170" s="16">
        <f t="shared" si="15"/>
        <v>222.48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458.32523809520001</v>
      </c>
    </row>
    <row r="171" spans="1:28" x14ac:dyDescent="0.2">
      <c r="A171" s="8">
        <f>IFERROR(VLOOKUP(B171,'[1]DADOS (OCULTAR)'!$Q$3:$S$136,3,0),"")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MARIA DE LIMA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45474</v>
      </c>
      <c r="H171" s="14">
        <f>'[1]TCE - ANEXO III - Preencher'!I180</f>
        <v>0</v>
      </c>
      <c r="I171" s="14">
        <f>'[1]TCE - ANEXO III - Preencher'!J180</f>
        <v>373.96</v>
      </c>
      <c r="J171" s="14">
        <f>'[1]TCE - ANEXO III - Preencher'!K180</f>
        <v>0</v>
      </c>
      <c r="K171" s="15">
        <f>'[1]TCE - ANEXO III - Preencher'!L180</f>
        <v>95.865238095199999</v>
      </c>
      <c r="L171" s="15">
        <f>'[1]TCE - ANEXO III - Preencher'!M180</f>
        <v>0</v>
      </c>
      <c r="M171" s="15">
        <f t="shared" si="13"/>
        <v>95.865238095199999</v>
      </c>
      <c r="N171" s="15">
        <f>'[1]TCE - ANEXO III - Preencher'!O180</f>
        <v>1.82</v>
      </c>
      <c r="O171" s="15">
        <f>'[1]TCE - ANEXO III - Preencher'!P180</f>
        <v>0</v>
      </c>
      <c r="P171" s="16">
        <f t="shared" si="14"/>
        <v>1.82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1653.3100000000002</v>
      </c>
      <c r="Y171" s="15">
        <f>'[1]TCE - ANEXO III - Preencher'!Z180</f>
        <v>0</v>
      </c>
      <c r="Z171" s="16">
        <f t="shared" si="17"/>
        <v>1653.3100000000002</v>
      </c>
      <c r="AA171" s="17" t="str">
        <f>IF('[1]TCE - ANEXO III - Preencher'!AB180="","",'[1]TCE - ANEXO III - Preencher'!AB180)</f>
        <v>PL14434</v>
      </c>
      <c r="AB171" s="15">
        <f t="shared" si="12"/>
        <v>2124.9552380952</v>
      </c>
    </row>
    <row r="172" spans="1:28" x14ac:dyDescent="0.2">
      <c r="A172" s="8">
        <f>IFERROR(VLOOKUP(B172,'[1]DADOS (OCULTAR)'!$Q$3:$S$136,3,0),"")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MARIA DE LIMA SOUSA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45474</v>
      </c>
      <c r="H172" s="14">
        <f>'[1]TCE - ANEXO III - Preencher'!I181</f>
        <v>0</v>
      </c>
      <c r="I172" s="14">
        <f>'[1]TCE - ANEXO III - Preencher'!J181</f>
        <v>299.74</v>
      </c>
      <c r="J172" s="14">
        <f>'[1]TCE - ANEXO III - Preencher'!K181</f>
        <v>0</v>
      </c>
      <c r="K172" s="15">
        <f>'[1]TCE - ANEXO III - Preencher'!L181</f>
        <v>95.865238095199999</v>
      </c>
      <c r="L172" s="15">
        <f>'[1]TCE - ANEXO III - Preencher'!M181</f>
        <v>28.41</v>
      </c>
      <c r="M172" s="15">
        <f t="shared" si="13"/>
        <v>67.455238095200002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77.55</v>
      </c>
      <c r="U172" s="15">
        <f>'[1]TCE - ANEXO III - Preencher'!V181</f>
        <v>0</v>
      </c>
      <c r="V172" s="16">
        <f t="shared" si="16"/>
        <v>77.55</v>
      </c>
      <c r="W172" s="17" t="str">
        <f>IF('[1]TCE - ANEXO III - Preencher'!X181="","",'[1]TCE - ANEXO III - Preencher'!X181)</f>
        <v>AUX. CRECHE I</v>
      </c>
      <c r="X172" s="15">
        <f>'[1]TCE - ANEXO III - Preencher'!Y181</f>
        <v>1653.3100000000002</v>
      </c>
      <c r="Y172" s="15">
        <f>'[1]TCE - ANEXO III - Preencher'!Z181</f>
        <v>0</v>
      </c>
      <c r="Z172" s="16">
        <f t="shared" si="17"/>
        <v>1653.3100000000002</v>
      </c>
      <c r="AA172" s="17" t="str">
        <f>IF('[1]TCE - ANEXO III - Preencher'!AB181="","",'[1]TCE - ANEXO III - Preencher'!AB181)</f>
        <v>PL14434</v>
      </c>
      <c r="AB172" s="15">
        <f t="shared" si="12"/>
        <v>2099.8752380952001</v>
      </c>
    </row>
    <row r="173" spans="1:28" x14ac:dyDescent="0.2">
      <c r="A173" s="8">
        <f>IFERROR(VLOOKUP(B173,'[1]DADOS (OCULTAR)'!$Q$3:$S$136,3,0),"")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MARIA PERPEDIGNA DE AZEVEDO SIQUEIRA FONTENELE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225125</v>
      </c>
      <c r="G173" s="13">
        <f>IF('[1]TCE - ANEXO III - Preencher'!H182="","",'[1]TCE - ANEXO III - Preencher'!H182)</f>
        <v>45474</v>
      </c>
      <c r="H173" s="14">
        <f>'[1]TCE - ANEXO III - Preencher'!I182</f>
        <v>0</v>
      </c>
      <c r="I173" s="14">
        <f>'[1]TCE - ANEXO III - Preencher'!J182</f>
        <v>934.17</v>
      </c>
      <c r="J173" s="14">
        <f>'[1]TCE - ANEXO III - Preencher'!K182</f>
        <v>0</v>
      </c>
      <c r="K173" s="15">
        <f>'[1]TCE - ANEXO III - Preencher'!L182</f>
        <v>95.865238095199999</v>
      </c>
      <c r="L173" s="15">
        <f>'[1]TCE - ANEXO III - Preencher'!M182</f>
        <v>4.24</v>
      </c>
      <c r="M173" s="15">
        <f t="shared" si="13"/>
        <v>91.625238095200004</v>
      </c>
      <c r="N173" s="15">
        <f>'[1]TCE - ANEXO III - Preencher'!O182</f>
        <v>5.77</v>
      </c>
      <c r="O173" s="15">
        <f>'[1]TCE - ANEXO III - Preencher'!P182</f>
        <v>1.23</v>
      </c>
      <c r="P173" s="16">
        <f t="shared" si="14"/>
        <v>4.5399999999999991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1030.3352380951999</v>
      </c>
    </row>
    <row r="174" spans="1:28" x14ac:dyDescent="0.2">
      <c r="A174" s="8">
        <f>IFERROR(VLOOKUP(B174,'[1]DADOS (OCULTAR)'!$Q$3:$S$136,3,0),"")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MARIA RICARDO DE SOUZA CAVALCANTI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45474</v>
      </c>
      <c r="H174" s="14">
        <f>'[1]TCE - ANEXO III - Preencher'!I183</f>
        <v>0</v>
      </c>
      <c r="I174" s="14">
        <f>'[1]TCE - ANEXO III - Preencher'!J183</f>
        <v>295.36</v>
      </c>
      <c r="J174" s="14">
        <f>'[1]TCE - ANEXO III - Preencher'!K183</f>
        <v>0</v>
      </c>
      <c r="K174" s="15">
        <f>'[1]TCE - ANEXO III - Preencher'!L183</f>
        <v>95.865238095199999</v>
      </c>
      <c r="L174" s="15">
        <f>'[1]TCE - ANEXO III - Preencher'!M183</f>
        <v>29.39</v>
      </c>
      <c r="M174" s="15">
        <f t="shared" si="13"/>
        <v>66.475238095199998</v>
      </c>
      <c r="N174" s="15">
        <f>'[1]TCE - ANEXO III - Preencher'!O183</f>
        <v>1.82</v>
      </c>
      <c r="O174" s="15">
        <f>'[1]TCE - ANEXO III - Preencher'!P183</f>
        <v>0</v>
      </c>
      <c r="P174" s="16">
        <f t="shared" si="14"/>
        <v>1.82</v>
      </c>
      <c r="Q174" s="15">
        <f>'[1]TCE - ANEXO III - Preencher'!R183</f>
        <v>441.59999999999997</v>
      </c>
      <c r="R174" s="15">
        <f>'[1]TCE - ANEXO III - Preencher'!S183</f>
        <v>88.17</v>
      </c>
      <c r="S174" s="16">
        <f t="shared" si="15"/>
        <v>353.42999999999995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1653.3100000000002</v>
      </c>
      <c r="Y174" s="15">
        <f>'[1]TCE - ANEXO III - Preencher'!Z183</f>
        <v>0</v>
      </c>
      <c r="Z174" s="16">
        <f t="shared" si="17"/>
        <v>1653.3100000000002</v>
      </c>
      <c r="AA174" s="17" t="str">
        <f>IF('[1]TCE - ANEXO III - Preencher'!AB183="","",'[1]TCE - ANEXO III - Preencher'!AB183)</f>
        <v>PL14434</v>
      </c>
      <c r="AB174" s="15">
        <f t="shared" si="12"/>
        <v>2370.3952380952001</v>
      </c>
    </row>
    <row r="175" spans="1:28" x14ac:dyDescent="0.2">
      <c r="A175" s="8">
        <f>IFERROR(VLOOKUP(B175,'[1]DADOS (OCULTAR)'!$Q$3:$S$136,3,0),"")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MARIA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223505</v>
      </c>
      <c r="G175" s="13">
        <f>IF('[1]TCE - ANEXO III - Preencher'!H184="","",'[1]TCE - ANEXO III - Preencher'!H184)</f>
        <v>45474</v>
      </c>
      <c r="H175" s="14">
        <f>'[1]TCE - ANEXO III - Preencher'!I184</f>
        <v>0</v>
      </c>
      <c r="I175" s="14">
        <f>'[1]TCE - ANEXO III - Preencher'!J184</f>
        <v>396.6</v>
      </c>
      <c r="J175" s="14">
        <f>'[1]TCE - ANEXO III - Preencher'!K184</f>
        <v>0</v>
      </c>
      <c r="K175" s="15">
        <f>'[1]TCE - ANEXO III - Preencher'!L184</f>
        <v>95.865238095199999</v>
      </c>
      <c r="L175" s="15">
        <f>'[1]TCE - ANEXO III - Preencher'!M184</f>
        <v>3.85</v>
      </c>
      <c r="M175" s="15">
        <f t="shared" si="13"/>
        <v>92.015238095200004</v>
      </c>
      <c r="N175" s="15">
        <f>'[1]TCE - ANEXO III - Preencher'!O184</f>
        <v>1.35</v>
      </c>
      <c r="O175" s="15">
        <f>'[1]TCE - ANEXO III - Preencher'!P184</f>
        <v>0</v>
      </c>
      <c r="P175" s="16">
        <f t="shared" si="14"/>
        <v>1.35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1130.8899999999999</v>
      </c>
      <c r="Y175" s="15">
        <f>'[1]TCE - ANEXO III - Preencher'!Z184</f>
        <v>0</v>
      </c>
      <c r="Z175" s="16">
        <f t="shared" si="17"/>
        <v>1130.8899999999999</v>
      </c>
      <c r="AA175" s="17" t="str">
        <f>IF('[1]TCE - ANEXO III - Preencher'!AB184="","",'[1]TCE - ANEXO III - Preencher'!AB184)</f>
        <v>PL14434</v>
      </c>
      <c r="AB175" s="15">
        <f t="shared" si="12"/>
        <v>1620.8552380951999</v>
      </c>
    </row>
    <row r="176" spans="1:28" x14ac:dyDescent="0.2">
      <c r="A176" s="8">
        <f>IFERROR(VLOOKUP(B176,'[1]DADOS (OCULTAR)'!$Q$3:$S$136,3,0),"")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MARIA SOARES DOMINGOS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45474</v>
      </c>
      <c r="H176" s="14">
        <f>'[1]TCE - ANEXO III - Preencher'!I185</f>
        <v>0</v>
      </c>
      <c r="I176" s="14">
        <f>'[1]TCE - ANEXO III - Preencher'!J185</f>
        <v>285.51</v>
      </c>
      <c r="J176" s="14">
        <f>'[1]TCE - ANEXO III - Preencher'!K185</f>
        <v>0</v>
      </c>
      <c r="K176" s="15">
        <f>'[1]TCE - ANEXO III - Preencher'!L185</f>
        <v>95.865238095199999</v>
      </c>
      <c r="L176" s="15">
        <f>'[1]TCE - ANEXO III - Preencher'!M185</f>
        <v>29.39</v>
      </c>
      <c r="M176" s="15">
        <f t="shared" si="13"/>
        <v>66.475238095199998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307.2</v>
      </c>
      <c r="R176" s="15">
        <f>'[1]TCE - ANEXO III - Preencher'!S185</f>
        <v>88.17</v>
      </c>
      <c r="S176" s="16">
        <f t="shared" si="15"/>
        <v>219.02999999999997</v>
      </c>
      <c r="T176" s="15">
        <f>'[1]TCE - ANEXO III - Preencher'!U185</f>
        <v>77.55</v>
      </c>
      <c r="U176" s="15">
        <f>'[1]TCE - ANEXO III - Preencher'!V185</f>
        <v>0</v>
      </c>
      <c r="V176" s="16">
        <f t="shared" si="16"/>
        <v>77.55</v>
      </c>
      <c r="W176" s="17" t="str">
        <f>IF('[1]TCE - ANEXO III - Preencher'!X185="","",'[1]TCE - ANEXO III - Preencher'!X185)</f>
        <v>AUX. CRECHE I</v>
      </c>
      <c r="X176" s="15">
        <f>'[1]TCE - ANEXO III - Preencher'!Y185</f>
        <v>1653.3100000000002</v>
      </c>
      <c r="Y176" s="15">
        <f>'[1]TCE - ANEXO III - Preencher'!Z185</f>
        <v>0</v>
      </c>
      <c r="Z176" s="16">
        <f t="shared" si="17"/>
        <v>1653.3100000000002</v>
      </c>
      <c r="AA176" s="17" t="str">
        <f>IF('[1]TCE - ANEXO III - Preencher'!AB185="","",'[1]TCE - ANEXO III - Preencher'!AB185)</f>
        <v>PL14434</v>
      </c>
      <c r="AB176" s="15">
        <f t="shared" si="12"/>
        <v>2303.6952380951998</v>
      </c>
    </row>
    <row r="177" spans="1:28" x14ac:dyDescent="0.2">
      <c r="A177" s="8">
        <f>IFERROR(VLOOKUP(B177,'[1]DADOS (OCULTAR)'!$Q$3:$S$136,3,0),"")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MARILIA GONCALVES PEREIRA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225150</v>
      </c>
      <c r="G177" s="13">
        <f>IF('[1]TCE - ANEXO III - Preencher'!H186="","",'[1]TCE - ANEXO III - Preencher'!H186)</f>
        <v>45474</v>
      </c>
      <c r="H177" s="14">
        <f>'[1]TCE - ANEXO III - Preencher'!I186</f>
        <v>0</v>
      </c>
      <c r="I177" s="14">
        <f>'[1]TCE - ANEXO III - Preencher'!J186</f>
        <v>1267.0899999999999</v>
      </c>
      <c r="J177" s="14">
        <f>'[1]TCE - ANEXO III - Preencher'!K186</f>
        <v>0</v>
      </c>
      <c r="K177" s="15">
        <f>'[1]TCE - ANEXO III - Preencher'!L186</f>
        <v>95.865238095199999</v>
      </c>
      <c r="L177" s="15">
        <f>'[1]TCE - ANEXO III - Preencher'!M186</f>
        <v>4.24</v>
      </c>
      <c r="M177" s="15">
        <f t="shared" si="13"/>
        <v>91.625238095200004</v>
      </c>
      <c r="N177" s="15">
        <f>'[1]TCE - ANEXO III - Preencher'!O186</f>
        <v>5.77</v>
      </c>
      <c r="O177" s="15">
        <f>'[1]TCE - ANEXO III - Preencher'!P186</f>
        <v>1.23</v>
      </c>
      <c r="P177" s="16">
        <f t="shared" si="14"/>
        <v>4.5399999999999991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1363.2552380952</v>
      </c>
    </row>
    <row r="178" spans="1:28" x14ac:dyDescent="0.2">
      <c r="A178" s="8">
        <f>IFERROR(VLOOKUP(B178,'[1]DADOS (OCULTAR)'!$Q$3:$S$136,3,0),"")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PATRICIA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514320</v>
      </c>
      <c r="G178" s="13">
        <f>IF('[1]TCE - ANEXO III - Preencher'!H187="","",'[1]TCE - ANEXO III - Preencher'!H187)</f>
        <v>45474</v>
      </c>
      <c r="H178" s="14">
        <f>'[1]TCE - ANEXO III - Preencher'!I187</f>
        <v>0</v>
      </c>
      <c r="I178" s="14">
        <f>'[1]TCE - ANEXO III - Preencher'!J187</f>
        <v>220.25</v>
      </c>
      <c r="J178" s="14">
        <f>'[1]TCE - ANEXO III - Preencher'!K187</f>
        <v>0</v>
      </c>
      <c r="K178" s="15">
        <f>'[1]TCE - ANEXO III - Preencher'!L187</f>
        <v>95.865238095199999</v>
      </c>
      <c r="L178" s="15">
        <f>'[1]TCE - ANEXO III - Preencher'!M187</f>
        <v>0</v>
      </c>
      <c r="M178" s="15">
        <f t="shared" si="13"/>
        <v>95.865238095199999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317.93523809519996</v>
      </c>
    </row>
    <row r="179" spans="1:28" x14ac:dyDescent="0.2">
      <c r="A179" s="8">
        <f>IFERROR(VLOOKUP(B179,'[1]DADOS (OCULTAR)'!$Q$3:$S$136,3,0),"")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BARBOSA DE SOUZA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223505</v>
      </c>
      <c r="G179" s="13">
        <f>IF('[1]TCE - ANEXO III - Preencher'!H188="","",'[1]TCE - ANEXO III - Preencher'!H188)</f>
        <v>45474</v>
      </c>
      <c r="H179" s="14">
        <f>'[1]TCE - ANEXO III - Preencher'!I188</f>
        <v>0</v>
      </c>
      <c r="I179" s="14">
        <f>'[1]TCE - ANEXO III - Preencher'!J188</f>
        <v>326.77999999999997</v>
      </c>
      <c r="J179" s="14">
        <f>'[1]TCE - ANEXO III - Preencher'!K188</f>
        <v>0</v>
      </c>
      <c r="K179" s="15">
        <f>'[1]TCE - ANEXO III - Preencher'!L188</f>
        <v>95.865238095199999</v>
      </c>
      <c r="L179" s="15">
        <f>'[1]TCE - ANEXO III - Preencher'!M188</f>
        <v>2.79</v>
      </c>
      <c r="M179" s="15">
        <f t="shared" si="13"/>
        <v>93.075238095199992</v>
      </c>
      <c r="N179" s="15">
        <f>'[1]TCE - ANEXO III - Preencher'!O188</f>
        <v>1.35</v>
      </c>
      <c r="O179" s="15">
        <f>'[1]TCE - ANEXO III - Preencher'!P188</f>
        <v>0</v>
      </c>
      <c r="P179" s="16">
        <f t="shared" si="14"/>
        <v>1.35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421.2052380952</v>
      </c>
    </row>
    <row r="180" spans="1:28" x14ac:dyDescent="0.2">
      <c r="A180" s="8">
        <f>IFERROR(VLOOKUP(B180,'[1]DADOS (OCULTAR)'!$Q$3:$S$136,3,0),"")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763305</v>
      </c>
      <c r="G180" s="13">
        <f>IF('[1]TCE - ANEXO III - Preencher'!H189="","",'[1]TCE - ANEXO III - Preencher'!H189)</f>
        <v>45474</v>
      </c>
      <c r="H180" s="14">
        <f>'[1]TCE - ANEXO III - Preencher'!I189</f>
        <v>0</v>
      </c>
      <c r="I180" s="14">
        <f>'[1]TCE - ANEXO III - Preencher'!J189</f>
        <v>135.76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1.82</v>
      </c>
      <c r="O180" s="15">
        <f>'[1]TCE - ANEXO III - Preencher'!P189</f>
        <v>0</v>
      </c>
      <c r="P180" s="16">
        <f t="shared" si="14"/>
        <v>1.82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137.57999999999998</v>
      </c>
    </row>
    <row r="181" spans="1:28" x14ac:dyDescent="0.2">
      <c r="A181" s="8">
        <f>IFERROR(VLOOKUP(B181,'[1]DADOS (OCULTAR)'!$Q$3:$S$136,3,0),"")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PAULA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322205</v>
      </c>
      <c r="G181" s="13">
        <f>IF('[1]TCE - ANEXO III - Preencher'!H190="","",'[1]TCE - ANEXO III - Preencher'!H190)</f>
        <v>45474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95.865238095199999</v>
      </c>
      <c r="L181" s="15">
        <f>'[1]TCE - ANEXO III - Preencher'!M190</f>
        <v>29.39</v>
      </c>
      <c r="M181" s="15">
        <f t="shared" si="13"/>
        <v>66.475238095199998</v>
      </c>
      <c r="N181" s="15">
        <f>'[1]TCE - ANEXO III - Preencher'!O190</f>
        <v>1.82</v>
      </c>
      <c r="O181" s="15">
        <f>'[1]TCE - ANEXO III - Preencher'!P190</f>
        <v>0</v>
      </c>
      <c r="P181" s="16">
        <f t="shared" si="14"/>
        <v>1.82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1653.3100000000002</v>
      </c>
      <c r="Y181" s="15">
        <f>'[1]TCE - ANEXO III - Preencher'!Z190</f>
        <v>0</v>
      </c>
      <c r="Z181" s="16">
        <f t="shared" si="17"/>
        <v>1653.3100000000002</v>
      </c>
      <c r="AA181" s="17" t="str">
        <f>IF('[1]TCE - ANEXO III - Preencher'!AB190="","",'[1]TCE - ANEXO III - Preencher'!AB190)</f>
        <v>PL14434</v>
      </c>
      <c r="AB181" s="15">
        <f t="shared" si="12"/>
        <v>1721.6052380952001</v>
      </c>
    </row>
    <row r="182" spans="1:28" x14ac:dyDescent="0.2">
      <c r="A182" s="8">
        <f>IFERROR(VLOOKUP(B182,'[1]DADOS (OCULTAR)'!$Q$3:$S$136,3,0),"")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PAULA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45474</v>
      </c>
      <c r="H182" s="14">
        <f>'[1]TCE - ANEXO III - Preencher'!I191</f>
        <v>0</v>
      </c>
      <c r="I182" s="14">
        <f>'[1]TCE - ANEXO III - Preencher'!J191</f>
        <v>288.57</v>
      </c>
      <c r="J182" s="14">
        <f>'[1]TCE - ANEXO III - Preencher'!K191</f>
        <v>0</v>
      </c>
      <c r="K182" s="15">
        <f>'[1]TCE - ANEXO III - Preencher'!L191</f>
        <v>95.865238095199999</v>
      </c>
      <c r="L182" s="15">
        <f>'[1]TCE - ANEXO III - Preencher'!M191</f>
        <v>29.39</v>
      </c>
      <c r="M182" s="15">
        <f t="shared" si="13"/>
        <v>66.475238095199998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1653.3100000000002</v>
      </c>
      <c r="Y182" s="15">
        <f>'[1]TCE - ANEXO III - Preencher'!Z191</f>
        <v>0</v>
      </c>
      <c r="Z182" s="16">
        <f t="shared" si="17"/>
        <v>1653.3100000000002</v>
      </c>
      <c r="AA182" s="17" t="str">
        <f>IF('[1]TCE - ANEXO III - Preencher'!AB191="","",'[1]TCE - ANEXO III - Preencher'!AB191)</f>
        <v>PL14434</v>
      </c>
      <c r="AB182" s="15">
        <f t="shared" si="12"/>
        <v>2010.1752380952003</v>
      </c>
    </row>
    <row r="183" spans="1:28" x14ac:dyDescent="0.2">
      <c r="A183" s="8">
        <f>IFERROR(VLOOKUP(B183,'[1]DADOS (OCULTAR)'!$Q$3:$S$136,3,0),"")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 PAULA DA SILVA FARIAS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411010</v>
      </c>
      <c r="G183" s="13">
        <f>IF('[1]TCE - ANEXO III - Preencher'!H192="","",'[1]TCE - ANEXO III - Preencher'!H192)</f>
        <v>45474</v>
      </c>
      <c r="H183" s="14">
        <f>'[1]TCE - ANEXO III - Preencher'!I192</f>
        <v>0</v>
      </c>
      <c r="I183" s="14">
        <f>'[1]TCE - ANEXO III - Preencher'!J192</f>
        <v>139.88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141.69999999999999</v>
      </c>
    </row>
    <row r="184" spans="1:28" x14ac:dyDescent="0.2">
      <c r="A184" s="8">
        <f>IFERROR(VLOOKUP(B184,'[1]DADOS (OCULTAR)'!$Q$3:$S$136,3,0),"")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ANA PAULA DA SILVA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322205</v>
      </c>
      <c r="G184" s="13">
        <f>IF('[1]TCE - ANEXO III - Preencher'!H193="","",'[1]TCE - ANEXO III - Preencher'!H193)</f>
        <v>45474</v>
      </c>
      <c r="H184" s="14">
        <f>'[1]TCE - ANEXO III - Preencher'!I193</f>
        <v>0</v>
      </c>
      <c r="I184" s="14">
        <f>'[1]TCE - ANEXO III - Preencher'!J193</f>
        <v>286.74</v>
      </c>
      <c r="J184" s="14">
        <f>'[1]TCE - ANEXO III - Preencher'!K193</f>
        <v>0</v>
      </c>
      <c r="K184" s="15">
        <f>'[1]TCE - ANEXO III - Preencher'!L193</f>
        <v>95.865238095199999</v>
      </c>
      <c r="L184" s="15">
        <f>'[1]TCE - ANEXO III - Preencher'!M193</f>
        <v>27.43</v>
      </c>
      <c r="M184" s="15">
        <f t="shared" si="13"/>
        <v>68.435238095199992</v>
      </c>
      <c r="N184" s="15">
        <f>'[1]TCE - ANEXO III - Preencher'!O193</f>
        <v>1.82</v>
      </c>
      <c r="O184" s="15">
        <f>'[1]TCE - ANEXO III - Preencher'!P193</f>
        <v>0</v>
      </c>
      <c r="P184" s="16">
        <f t="shared" si="14"/>
        <v>1.82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1653.3100000000002</v>
      </c>
      <c r="Y184" s="15">
        <f>'[1]TCE - ANEXO III - Preencher'!Z193</f>
        <v>0</v>
      </c>
      <c r="Z184" s="16">
        <f t="shared" si="17"/>
        <v>1653.3100000000002</v>
      </c>
      <c r="AA184" s="17" t="str">
        <f>IF('[1]TCE - ANEXO III - Preencher'!AB193="","",'[1]TCE - ANEXO III - Preencher'!AB193)</f>
        <v>PL14434</v>
      </c>
      <c r="AB184" s="15">
        <f t="shared" si="12"/>
        <v>2010.3052380952001</v>
      </c>
    </row>
    <row r="185" spans="1:28" x14ac:dyDescent="0.2">
      <c r="A185" s="8">
        <f>IFERROR(VLOOKUP(B185,'[1]DADOS (OCULTAR)'!$Q$3:$S$136,3,0),"")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ANA PAULA DE BARROS FERREIRA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322205</v>
      </c>
      <c r="G185" s="13">
        <f>IF('[1]TCE - ANEXO III - Preencher'!H194="","",'[1]TCE - ANEXO III - Preencher'!H194)</f>
        <v>45474</v>
      </c>
      <c r="H185" s="14">
        <f>'[1]TCE - ANEXO III - Preencher'!I194</f>
        <v>0</v>
      </c>
      <c r="I185" s="14">
        <f>'[1]TCE - ANEXO III - Preencher'!J194</f>
        <v>301.36</v>
      </c>
      <c r="J185" s="14">
        <f>'[1]TCE - ANEXO III - Preencher'!K194</f>
        <v>0</v>
      </c>
      <c r="K185" s="15">
        <f>'[1]TCE - ANEXO III - Preencher'!L194</f>
        <v>95.865238095199999</v>
      </c>
      <c r="L185" s="15">
        <f>'[1]TCE - ANEXO III - Preencher'!M194</f>
        <v>29.39</v>
      </c>
      <c r="M185" s="15">
        <f t="shared" si="13"/>
        <v>66.475238095199998</v>
      </c>
      <c r="N185" s="15">
        <f>'[1]TCE - ANEXO III - Preencher'!O194</f>
        <v>1.82</v>
      </c>
      <c r="O185" s="15">
        <f>'[1]TCE - ANEXO III - Preencher'!P194</f>
        <v>0</v>
      </c>
      <c r="P185" s="16">
        <f t="shared" si="14"/>
        <v>1.82</v>
      </c>
      <c r="Q185" s="15">
        <f>'[1]TCE - ANEXO III - Preencher'!R194</f>
        <v>307.2</v>
      </c>
      <c r="R185" s="15">
        <f>'[1]TCE - ANEXO III - Preencher'!S194</f>
        <v>88.17</v>
      </c>
      <c r="S185" s="16">
        <f t="shared" si="15"/>
        <v>219.02999999999997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1653.3100000000002</v>
      </c>
      <c r="Y185" s="15">
        <f>'[1]TCE - ANEXO III - Preencher'!Z194</f>
        <v>0</v>
      </c>
      <c r="Z185" s="16">
        <f t="shared" si="17"/>
        <v>1653.3100000000002</v>
      </c>
      <c r="AA185" s="17" t="str">
        <f>IF('[1]TCE - ANEXO III - Preencher'!AB194="","",'[1]TCE - ANEXO III - Preencher'!AB194)</f>
        <v>PL14434</v>
      </c>
      <c r="AB185" s="15">
        <f t="shared" si="12"/>
        <v>2241.9952380952</v>
      </c>
    </row>
    <row r="186" spans="1:28" x14ac:dyDescent="0.2">
      <c r="A186" s="8">
        <f>IFERROR(VLOOKUP(B186,'[1]DADOS (OCULTAR)'!$Q$3:$S$136,3,0),"")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ANA PAULA DE MELO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45474</v>
      </c>
      <c r="H186" s="14">
        <f>'[1]TCE - ANEXO III - Preencher'!I195</f>
        <v>0</v>
      </c>
      <c r="I186" s="14">
        <f>'[1]TCE - ANEXO III - Preencher'!J195</f>
        <v>286.86</v>
      </c>
      <c r="J186" s="14">
        <f>'[1]TCE - ANEXO III - Preencher'!K195</f>
        <v>0</v>
      </c>
      <c r="K186" s="15">
        <f>'[1]TCE - ANEXO III - Preencher'!L195</f>
        <v>95.865238095199999</v>
      </c>
      <c r="L186" s="15">
        <f>'[1]TCE - ANEXO III - Preencher'!M195</f>
        <v>28.41</v>
      </c>
      <c r="M186" s="15">
        <f t="shared" si="13"/>
        <v>67.455238095200002</v>
      </c>
      <c r="N186" s="15">
        <f>'[1]TCE - ANEXO III - Preencher'!O195</f>
        <v>1.82</v>
      </c>
      <c r="O186" s="15">
        <f>'[1]TCE - ANEXO III - Preencher'!P195</f>
        <v>0</v>
      </c>
      <c r="P186" s="16">
        <f t="shared" si="14"/>
        <v>1.82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1653.3100000000002</v>
      </c>
      <c r="Y186" s="15">
        <f>'[1]TCE - ANEXO III - Preencher'!Z195</f>
        <v>0</v>
      </c>
      <c r="Z186" s="16">
        <f t="shared" si="17"/>
        <v>1653.3100000000002</v>
      </c>
      <c r="AA186" s="17" t="str">
        <f>IF('[1]TCE - ANEXO III - Preencher'!AB195="","",'[1]TCE - ANEXO III - Preencher'!AB195)</f>
        <v>PL14434</v>
      </c>
      <c r="AB186" s="15">
        <f t="shared" si="12"/>
        <v>2009.4452380952002</v>
      </c>
    </row>
    <row r="187" spans="1:28" x14ac:dyDescent="0.2">
      <c r="A187" s="8">
        <f>IFERROR(VLOOKUP(B187,'[1]DADOS (OCULTAR)'!$Q$3:$S$136,3,0),"")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ANA PAULA MAIA LEITE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223208</v>
      </c>
      <c r="G187" s="13">
        <f>IF('[1]TCE - ANEXO III - Preencher'!H196="","",'[1]TCE - ANEXO III - Preencher'!H196)</f>
        <v>45474</v>
      </c>
      <c r="H187" s="14">
        <f>'[1]TCE - ANEXO III - Preencher'!I196</f>
        <v>0</v>
      </c>
      <c r="I187" s="14">
        <f>'[1]TCE - ANEXO III - Preencher'!J196</f>
        <v>593.02</v>
      </c>
      <c r="J187" s="14">
        <f>'[1]TCE - ANEXO III - Preencher'!K196</f>
        <v>0</v>
      </c>
      <c r="K187" s="15">
        <f>'[1]TCE - ANEXO III - Preencher'!L196</f>
        <v>95.865238095199999</v>
      </c>
      <c r="L187" s="15">
        <f>'[1]TCE - ANEXO III - Preencher'!M196</f>
        <v>6.35</v>
      </c>
      <c r="M187" s="15">
        <f t="shared" si="13"/>
        <v>89.515238095200004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2900</v>
      </c>
      <c r="Y187" s="15">
        <f>'[1]TCE - ANEXO III - Preencher'!Z196</f>
        <v>0</v>
      </c>
      <c r="Z187" s="16">
        <f t="shared" si="17"/>
        <v>2900</v>
      </c>
      <c r="AA187" s="17" t="str">
        <f>IF('[1]TCE - ANEXO III - Preencher'!AB196="","",'[1]TCE - ANEXO III - Preencher'!AB196)</f>
        <v>OUTROS</v>
      </c>
      <c r="AB187" s="15">
        <f t="shared" si="12"/>
        <v>3584.3552380952001</v>
      </c>
    </row>
    <row r="188" spans="1:28" x14ac:dyDescent="0.2">
      <c r="A188" s="8">
        <f>IFERROR(VLOOKUP(B188,'[1]DADOS (OCULTAR)'!$Q$3:$S$136,3,0),"")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ANA PAULA MARIANA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413115</v>
      </c>
      <c r="G188" s="13">
        <f>IF('[1]TCE - ANEXO III - Preencher'!H197="","",'[1]TCE - ANEXO III - Preencher'!H197)</f>
        <v>45474</v>
      </c>
      <c r="H188" s="14">
        <f>'[1]TCE - ANEXO III - Preencher'!I197</f>
        <v>0</v>
      </c>
      <c r="I188" s="14">
        <f>'[1]TCE - ANEXO III - Preencher'!J197</f>
        <v>210.16</v>
      </c>
      <c r="J188" s="14">
        <f>'[1]TCE - ANEXO III - Preencher'!K197</f>
        <v>0</v>
      </c>
      <c r="K188" s="15">
        <f>'[1]TCE - ANEXO III - Preencher'!L197</f>
        <v>95.865238095199999</v>
      </c>
      <c r="L188" s="15">
        <f>'[1]TCE - ANEXO III - Preencher'!M197</f>
        <v>35.700000000000003</v>
      </c>
      <c r="M188" s="15">
        <f t="shared" si="13"/>
        <v>60.165238095199996</v>
      </c>
      <c r="N188" s="15">
        <f>'[1]TCE - ANEXO III - Preencher'!O197</f>
        <v>1.82</v>
      </c>
      <c r="O188" s="15">
        <f>'[1]TCE - ANEXO III - Preencher'!P197</f>
        <v>0</v>
      </c>
      <c r="P188" s="16">
        <f t="shared" si="14"/>
        <v>1.82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272.1452380952</v>
      </c>
    </row>
    <row r="189" spans="1:28" x14ac:dyDescent="0.2">
      <c r="A189" s="8">
        <f>IFERROR(VLOOKUP(B189,'[1]DADOS (OCULTAR)'!$Q$3:$S$136,3,0),"")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ANA PAULA ROSA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514320</v>
      </c>
      <c r="G189" s="13">
        <f>IF('[1]TCE - ANEXO III - Preencher'!H198="","",'[1]TCE - ANEXO III - Preencher'!H198)</f>
        <v>45474</v>
      </c>
      <c r="H189" s="14">
        <f>'[1]TCE - ANEXO III - Preencher'!I198</f>
        <v>0</v>
      </c>
      <c r="I189" s="14">
        <f>'[1]TCE - ANEXO III - Preencher'!J198</f>
        <v>158.09</v>
      </c>
      <c r="J189" s="14">
        <f>'[1]TCE - ANEXO III - Preencher'!K198</f>
        <v>0</v>
      </c>
      <c r="K189" s="15">
        <f>'[1]TCE - ANEXO III - Preencher'!L198</f>
        <v>95.865238095199999</v>
      </c>
      <c r="L189" s="15">
        <f>'[1]TCE - ANEXO III - Preencher'!M198</f>
        <v>28.24</v>
      </c>
      <c r="M189" s="15">
        <f t="shared" si="13"/>
        <v>67.625238095200004</v>
      </c>
      <c r="N189" s="15">
        <f>'[1]TCE - ANEXO III - Preencher'!O198</f>
        <v>1.82</v>
      </c>
      <c r="O189" s="15">
        <f>'[1]TCE - ANEXO III - Preencher'!P198</f>
        <v>0</v>
      </c>
      <c r="P189" s="16">
        <f t="shared" si="14"/>
        <v>1.82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227.53523809519999</v>
      </c>
    </row>
    <row r="190" spans="1:28" x14ac:dyDescent="0.2">
      <c r="A190" s="8">
        <f>IFERROR(VLOOKUP(B190,'[1]DADOS (OCULTAR)'!$Q$3:$S$136,3,0),"")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ANA PAULA SARINHO VILA NOVA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763305</v>
      </c>
      <c r="G190" s="13">
        <f>IF('[1]TCE - ANEXO III - Preencher'!H199="","",'[1]TCE - ANEXO III - Preencher'!H199)</f>
        <v>45474</v>
      </c>
      <c r="H190" s="14">
        <f>'[1]TCE - ANEXO III - Preencher'!I199</f>
        <v>0</v>
      </c>
      <c r="I190" s="14">
        <f>'[1]TCE - ANEXO III - Preencher'!J199</f>
        <v>151.5</v>
      </c>
      <c r="J190" s="14">
        <f>'[1]TCE - ANEXO III - Preencher'!K199</f>
        <v>0</v>
      </c>
      <c r="K190" s="15">
        <f>'[1]TCE - ANEXO III - Preencher'!L199</f>
        <v>95.865238095199999</v>
      </c>
      <c r="L190" s="15">
        <f>'[1]TCE - ANEXO III - Preencher'!M199</f>
        <v>28.24</v>
      </c>
      <c r="M190" s="15">
        <f t="shared" si="13"/>
        <v>67.625238095200004</v>
      </c>
      <c r="N190" s="15">
        <f>'[1]TCE - ANEXO III - Preencher'!O199</f>
        <v>1.82</v>
      </c>
      <c r="O190" s="15">
        <f>'[1]TCE - ANEXO III - Preencher'!P199</f>
        <v>0</v>
      </c>
      <c r="P190" s="16">
        <f t="shared" si="14"/>
        <v>1.82</v>
      </c>
      <c r="Q190" s="15">
        <f>'[1]TCE - ANEXO III - Preencher'!R199</f>
        <v>153.6</v>
      </c>
      <c r="R190" s="15">
        <f>'[1]TCE - ANEXO III - Preencher'!S199</f>
        <v>84.72</v>
      </c>
      <c r="S190" s="16">
        <f t="shared" si="15"/>
        <v>68.88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289.82523809520001</v>
      </c>
    </row>
    <row r="191" spans="1:28" x14ac:dyDescent="0.2">
      <c r="A191" s="8">
        <f>IFERROR(VLOOKUP(B191,'[1]DADOS (OCULTAR)'!$Q$3:$S$136,3,0),"")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ANA PAULA SILVEIRA DE OLIVEIRA LEO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225124</v>
      </c>
      <c r="G191" s="13">
        <f>IF('[1]TCE - ANEXO III - Preencher'!H200="","",'[1]TCE - ANEXO III - Preencher'!H200)</f>
        <v>45474</v>
      </c>
      <c r="H191" s="14">
        <f>'[1]TCE - ANEXO III - Preencher'!I200</f>
        <v>0</v>
      </c>
      <c r="I191" s="14">
        <f>'[1]TCE - ANEXO III - Preencher'!J200</f>
        <v>1460.03</v>
      </c>
      <c r="J191" s="14">
        <f>'[1]TCE - ANEXO III - Preencher'!K200</f>
        <v>0</v>
      </c>
      <c r="K191" s="15">
        <f>'[1]TCE - ANEXO III - Preencher'!L200</f>
        <v>95.865238095199999</v>
      </c>
      <c r="L191" s="15">
        <f>'[1]TCE - ANEXO III - Preencher'!M200</f>
        <v>2.12</v>
      </c>
      <c r="M191" s="15">
        <f t="shared" si="13"/>
        <v>93.745238095199994</v>
      </c>
      <c r="N191" s="15">
        <f>'[1]TCE - ANEXO III - Preencher'!O200</f>
        <v>5.77</v>
      </c>
      <c r="O191" s="15">
        <f>'[1]TCE - ANEXO III - Preencher'!P200</f>
        <v>1.23</v>
      </c>
      <c r="P191" s="16">
        <f t="shared" si="14"/>
        <v>4.5399999999999991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1558.3152380951999</v>
      </c>
    </row>
    <row r="192" spans="1:28" x14ac:dyDescent="0.2">
      <c r="A192" s="8">
        <f>IFERROR(VLOOKUP(B192,'[1]DADOS (OCULTAR)'!$Q$3:$S$136,3,0),"")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ANA PAULA SOARES PAES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322205</v>
      </c>
      <c r="G192" s="13">
        <f>IF('[1]TCE - ANEXO III - Preencher'!H201="","",'[1]TCE - ANEXO III - Preencher'!H201)</f>
        <v>45474</v>
      </c>
      <c r="H192" s="14">
        <f>'[1]TCE - ANEXO III - Preencher'!I201</f>
        <v>0</v>
      </c>
      <c r="I192" s="14">
        <f>'[1]TCE - ANEXO III - Preencher'!J201</f>
        <v>288.68</v>
      </c>
      <c r="J192" s="14">
        <f>'[1]TCE - ANEXO III - Preencher'!K201</f>
        <v>0</v>
      </c>
      <c r="K192" s="15">
        <f>'[1]TCE - ANEXO III - Preencher'!L201</f>
        <v>95.865238095199999</v>
      </c>
      <c r="L192" s="15">
        <f>'[1]TCE - ANEXO III - Preencher'!M201</f>
        <v>29.39</v>
      </c>
      <c r="M192" s="15">
        <f t="shared" si="13"/>
        <v>66.475238095199998</v>
      </c>
      <c r="N192" s="15">
        <f>'[1]TCE - ANEXO III - Preencher'!O201</f>
        <v>1.82</v>
      </c>
      <c r="O192" s="15">
        <f>'[1]TCE - ANEXO III - Preencher'!P201</f>
        <v>0</v>
      </c>
      <c r="P192" s="16">
        <f t="shared" si="14"/>
        <v>1.82</v>
      </c>
      <c r="Q192" s="15">
        <f>'[1]TCE - ANEXO III - Preencher'!R201</f>
        <v>153.6</v>
      </c>
      <c r="R192" s="15">
        <f>'[1]TCE - ANEXO III - Preencher'!S201</f>
        <v>88.17</v>
      </c>
      <c r="S192" s="16">
        <f t="shared" si="15"/>
        <v>65.429999999999993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1653.3100000000002</v>
      </c>
      <c r="Y192" s="15">
        <f>'[1]TCE - ANEXO III - Preencher'!Z201</f>
        <v>0</v>
      </c>
      <c r="Z192" s="16">
        <f t="shared" si="17"/>
        <v>1653.3100000000002</v>
      </c>
      <c r="AA192" s="17" t="str">
        <f>IF('[1]TCE - ANEXO III - Preencher'!AB201="","",'[1]TCE - ANEXO III - Preencher'!AB201)</f>
        <v>PL14434</v>
      </c>
      <c r="AB192" s="15">
        <f t="shared" si="12"/>
        <v>2075.7152380952002</v>
      </c>
    </row>
    <row r="193" spans="1:28" x14ac:dyDescent="0.2">
      <c r="A193" s="8">
        <f>IFERROR(VLOOKUP(B193,'[1]DADOS (OCULTAR)'!$Q$3:$S$136,3,0),"")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ANA ROSA MELO CORREA LIMA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225112</v>
      </c>
      <c r="G193" s="13">
        <f>IF('[1]TCE - ANEXO III - Preencher'!H202="","",'[1]TCE - ANEXO III - Preencher'!H202)</f>
        <v>45474</v>
      </c>
      <c r="H193" s="14">
        <f>'[1]TCE - ANEXO III - Preencher'!I202</f>
        <v>0</v>
      </c>
      <c r="I193" s="14">
        <f>'[1]TCE - ANEXO III - Preencher'!J202</f>
        <v>1020.2</v>
      </c>
      <c r="J193" s="14">
        <f>'[1]TCE - ANEXO III - Preencher'!K202</f>
        <v>0</v>
      </c>
      <c r="K193" s="15">
        <f>'[1]TCE - ANEXO III - Preencher'!L202</f>
        <v>95.865238095199999</v>
      </c>
      <c r="L193" s="15">
        <f>'[1]TCE - ANEXO III - Preencher'!M202</f>
        <v>2.82</v>
      </c>
      <c r="M193" s="15">
        <f t="shared" si="13"/>
        <v>93.045238095200006</v>
      </c>
      <c r="N193" s="15">
        <f>'[1]TCE - ANEXO III - Preencher'!O202</f>
        <v>5.77</v>
      </c>
      <c r="O193" s="15">
        <f>'[1]TCE - ANEXO III - Preencher'!P202</f>
        <v>1.23</v>
      </c>
      <c r="P193" s="16">
        <f t="shared" si="14"/>
        <v>4.5399999999999991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1117.7852380951999</v>
      </c>
    </row>
    <row r="194" spans="1:28" x14ac:dyDescent="0.2">
      <c r="A194" s="8">
        <f>IFERROR(VLOOKUP(B194,'[1]DADOS (OCULTAR)'!$Q$3:$S$136,3,0),"")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ANALICE BARBOSA FACUNDES MARINHO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322205</v>
      </c>
      <c r="G194" s="13">
        <f>IF('[1]TCE - ANEXO III - Preencher'!H203="","",'[1]TCE - ANEXO III - Preencher'!H203)</f>
        <v>45474</v>
      </c>
      <c r="H194" s="14">
        <f>'[1]TCE - ANEXO III - Preencher'!I203</f>
        <v>0</v>
      </c>
      <c r="I194" s="14">
        <f>'[1]TCE - ANEXO III - Preencher'!J203</f>
        <v>292.79000000000002</v>
      </c>
      <c r="J194" s="14">
        <f>'[1]TCE - ANEXO III - Preencher'!K203</f>
        <v>0</v>
      </c>
      <c r="K194" s="15">
        <f>'[1]TCE - ANEXO III - Preencher'!L203</f>
        <v>95.865238095199999</v>
      </c>
      <c r="L194" s="15">
        <f>'[1]TCE - ANEXO III - Preencher'!M203</f>
        <v>29.39</v>
      </c>
      <c r="M194" s="15">
        <f t="shared" si="13"/>
        <v>66.475238095199998</v>
      </c>
      <c r="N194" s="15">
        <f>'[1]TCE - ANEXO III - Preencher'!O203</f>
        <v>1.82</v>
      </c>
      <c r="O194" s="15">
        <f>'[1]TCE - ANEXO III - Preencher'!P203</f>
        <v>0</v>
      </c>
      <c r="P194" s="16">
        <f t="shared" si="14"/>
        <v>1.82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1653.3100000000002</v>
      </c>
      <c r="Y194" s="15">
        <f>'[1]TCE - ANEXO III - Preencher'!Z203</f>
        <v>0</v>
      </c>
      <c r="Z194" s="16">
        <f t="shared" si="17"/>
        <v>1653.3100000000002</v>
      </c>
      <c r="AA194" s="17" t="str">
        <f>IF('[1]TCE - ANEXO III - Preencher'!AB203="","",'[1]TCE - ANEXO III - Preencher'!AB203)</f>
        <v>PL14434</v>
      </c>
      <c r="AB194" s="15">
        <f t="shared" si="12"/>
        <v>2014.3952380952001</v>
      </c>
    </row>
    <row r="195" spans="1:28" x14ac:dyDescent="0.2">
      <c r="A195" s="8">
        <f>IFERROR(VLOOKUP(B195,'[1]DADOS (OCULTAR)'!$Q$3:$S$136,3,0),"")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ANDERSON MARES VIEIRA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515110</v>
      </c>
      <c r="G195" s="13">
        <f>IF('[1]TCE - ANEXO III - Preencher'!H204="","",'[1]TCE - ANEXO III - Preencher'!H204)</f>
        <v>45474</v>
      </c>
      <c r="H195" s="14">
        <f>'[1]TCE - ANEXO III - Preencher'!I204</f>
        <v>0</v>
      </c>
      <c r="I195" s="14">
        <f>'[1]TCE - ANEXO III - Preencher'!J204</f>
        <v>146.5</v>
      </c>
      <c r="J195" s="14">
        <f>'[1]TCE - ANEXO III - Preencher'!K204</f>
        <v>0</v>
      </c>
      <c r="K195" s="15">
        <f>'[1]TCE - ANEXO III - Preencher'!L204</f>
        <v>95.865238095199999</v>
      </c>
      <c r="L195" s="15">
        <f>'[1]TCE - ANEXO III - Preencher'!M204</f>
        <v>28.24</v>
      </c>
      <c r="M195" s="15">
        <f t="shared" si="13"/>
        <v>67.625238095200004</v>
      </c>
      <c r="N195" s="15">
        <f>'[1]TCE - ANEXO III - Preencher'!O204</f>
        <v>1.82</v>
      </c>
      <c r="O195" s="15">
        <f>'[1]TCE - ANEXO III - Preencher'!P204</f>
        <v>0</v>
      </c>
      <c r="P195" s="16">
        <f t="shared" si="14"/>
        <v>1.82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215.94523809520001</v>
      </c>
    </row>
    <row r="196" spans="1:28" x14ac:dyDescent="0.2">
      <c r="A196" s="8">
        <f>IFERROR(VLOOKUP(B196,'[1]DADOS (OCULTAR)'!$Q$3:$S$136,3,0),"")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ANDERSON NAPOLEAO CRUZ LUCENA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225120</v>
      </c>
      <c r="G196" s="13">
        <f>IF('[1]TCE - ANEXO III - Preencher'!H205="","",'[1]TCE - ANEXO III - Preencher'!H205)</f>
        <v>45474</v>
      </c>
      <c r="H196" s="14">
        <f>'[1]TCE - ANEXO III - Preencher'!I205</f>
        <v>0</v>
      </c>
      <c r="I196" s="14">
        <f>'[1]TCE - ANEXO III - Preencher'!J205</f>
        <v>1855.74</v>
      </c>
      <c r="J196" s="14">
        <f>'[1]TCE - ANEXO III - Preencher'!K205</f>
        <v>0</v>
      </c>
      <c r="K196" s="15">
        <f>'[1]TCE - ANEXO III - Preencher'!L205</f>
        <v>95.865238095199999</v>
      </c>
      <c r="L196" s="15">
        <f>'[1]TCE - ANEXO III - Preencher'!M205</f>
        <v>4.24</v>
      </c>
      <c r="M196" s="15">
        <f t="shared" ref="M196:M259" si="19">K196-L196</f>
        <v>91.625238095200004</v>
      </c>
      <c r="N196" s="15">
        <f>'[1]TCE - ANEXO III - Preencher'!O205</f>
        <v>5.77</v>
      </c>
      <c r="O196" s="15">
        <f>'[1]TCE - ANEXO III - Preencher'!P205</f>
        <v>1.23</v>
      </c>
      <c r="P196" s="16">
        <f t="shared" ref="P196:P259" si="20">N196-O196</f>
        <v>4.5399999999999991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1951.9052380952</v>
      </c>
    </row>
    <row r="197" spans="1:28" x14ac:dyDescent="0.2">
      <c r="A197" s="8">
        <f>IFERROR(VLOOKUP(B197,'[1]DADOS (OCULTAR)'!$Q$3:$S$136,3,0),"")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ANDERSON RICARDO RIBEIRO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521130</v>
      </c>
      <c r="G197" s="13">
        <f>IF('[1]TCE - ANEXO III - Preencher'!H206="","",'[1]TCE - ANEXO III - Preencher'!H206)</f>
        <v>45474</v>
      </c>
      <c r="H197" s="14">
        <f>'[1]TCE - ANEXO III - Preencher'!I206</f>
        <v>0</v>
      </c>
      <c r="I197" s="14">
        <f>'[1]TCE - ANEXO III - Preencher'!J206</f>
        <v>185.17</v>
      </c>
      <c r="J197" s="14">
        <f>'[1]TCE - ANEXO III - Preencher'!K206</f>
        <v>0</v>
      </c>
      <c r="K197" s="15">
        <f>'[1]TCE - ANEXO III - Preencher'!L206</f>
        <v>95.865238095199999</v>
      </c>
      <c r="L197" s="15">
        <f>'[1]TCE - ANEXO III - Preencher'!M206</f>
        <v>28.24</v>
      </c>
      <c r="M197" s="15">
        <f t="shared" si="19"/>
        <v>67.625238095200004</v>
      </c>
      <c r="N197" s="15">
        <f>'[1]TCE - ANEXO III - Preencher'!O206</f>
        <v>1.82</v>
      </c>
      <c r="O197" s="15">
        <f>'[1]TCE - ANEXO III - Preencher'!P206</f>
        <v>0</v>
      </c>
      <c r="P197" s="16">
        <f t="shared" si="20"/>
        <v>1.82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254.61523809519997</v>
      </c>
    </row>
    <row r="198" spans="1:28" x14ac:dyDescent="0.2">
      <c r="A198" s="8">
        <f>IFERROR(VLOOKUP(B198,'[1]DADOS (OCULTAR)'!$Q$3:$S$136,3,0),"")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ANDERSON SANTIAGO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517410</v>
      </c>
      <c r="G198" s="13">
        <f>IF('[1]TCE - ANEXO III - Preencher'!H207="","",'[1]TCE - ANEXO III - Preencher'!H207)</f>
        <v>45474</v>
      </c>
      <c r="H198" s="14">
        <f>'[1]TCE - ANEXO III - Preencher'!I207</f>
        <v>0</v>
      </c>
      <c r="I198" s="14">
        <f>'[1]TCE - ANEXO III - Preencher'!J207</f>
        <v>126.6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1.82</v>
      </c>
      <c r="O198" s="15">
        <f>'[1]TCE - ANEXO III - Preencher'!P207</f>
        <v>0</v>
      </c>
      <c r="P198" s="16">
        <f t="shared" si="20"/>
        <v>1.82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128.41999999999999</v>
      </c>
    </row>
    <row r="199" spans="1:28" x14ac:dyDescent="0.2">
      <c r="A199" s="8">
        <f>IFERROR(VLOOKUP(B199,'[1]DADOS (OCULTAR)'!$Q$3:$S$136,3,0),"")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ANDERSON VAGNER BARBOSA DOS SANTOS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411010</v>
      </c>
      <c r="G199" s="13">
        <f>IF('[1]TCE - ANEXO III - Preencher'!H208="","",'[1]TCE - ANEXO III - Preencher'!H208)</f>
        <v>45474</v>
      </c>
      <c r="H199" s="14">
        <f>'[1]TCE - ANEXO III - Preencher'!I208</f>
        <v>0</v>
      </c>
      <c r="I199" s="14">
        <f>'[1]TCE - ANEXO III - Preencher'!J208</f>
        <v>145.75</v>
      </c>
      <c r="J199" s="14">
        <f>'[1]TCE - ANEXO III - Preencher'!K208</f>
        <v>0</v>
      </c>
      <c r="K199" s="15">
        <f>'[1]TCE - ANEXO III - Preencher'!L208</f>
        <v>95.865238095199999</v>
      </c>
      <c r="L199" s="15">
        <f>'[1]TCE - ANEXO III - Preencher'!M208</f>
        <v>29.32</v>
      </c>
      <c r="M199" s="15">
        <f t="shared" si="19"/>
        <v>66.545238095200006</v>
      </c>
      <c r="N199" s="15">
        <f>'[1]TCE - ANEXO III - Preencher'!O208</f>
        <v>1.82</v>
      </c>
      <c r="O199" s="15">
        <f>'[1]TCE - ANEXO III - Preencher'!P208</f>
        <v>0</v>
      </c>
      <c r="P199" s="16">
        <f t="shared" si="20"/>
        <v>1.82</v>
      </c>
      <c r="Q199" s="15">
        <f>'[1]TCE - ANEXO III - Preencher'!R208</f>
        <v>307.2</v>
      </c>
      <c r="R199" s="15">
        <f>'[1]TCE - ANEXO III - Preencher'!S208</f>
        <v>87.97</v>
      </c>
      <c r="S199" s="16">
        <f t="shared" si="21"/>
        <v>219.23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433.34523809519999</v>
      </c>
    </row>
    <row r="200" spans="1:28" x14ac:dyDescent="0.2">
      <c r="A200" s="8">
        <f>IFERROR(VLOOKUP(B200,'[1]DADOS (OCULTAR)'!$Q$3:$S$136,3,0),"")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 ALVES BEZERRA MENDES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515110</v>
      </c>
      <c r="G200" s="13">
        <f>IF('[1]TCE - ANEXO III - Preencher'!H209="","",'[1]TCE - ANEXO III - Preencher'!H209)</f>
        <v>45474</v>
      </c>
      <c r="H200" s="14">
        <f>'[1]TCE - ANEXO III - Preencher'!I209</f>
        <v>0</v>
      </c>
      <c r="I200" s="14">
        <f>'[1]TCE - ANEXO III - Preencher'!J209</f>
        <v>143.4</v>
      </c>
      <c r="J200" s="14">
        <f>'[1]TCE - ANEXO III - Preencher'!K209</f>
        <v>0</v>
      </c>
      <c r="K200" s="15">
        <f>'[1]TCE - ANEXO III - Preencher'!L209</f>
        <v>95.865238095199999</v>
      </c>
      <c r="L200" s="15">
        <f>'[1]TCE - ANEXO III - Preencher'!M209</f>
        <v>28.24</v>
      </c>
      <c r="M200" s="15">
        <f t="shared" si="19"/>
        <v>67.625238095200004</v>
      </c>
      <c r="N200" s="15">
        <f>'[1]TCE - ANEXO III - Preencher'!O209</f>
        <v>1.82</v>
      </c>
      <c r="O200" s="15">
        <f>'[1]TCE - ANEXO III - Preencher'!P209</f>
        <v>0</v>
      </c>
      <c r="P200" s="16">
        <f t="shared" si="20"/>
        <v>1.82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212.84523809519999</v>
      </c>
    </row>
    <row r="201" spans="1:28" x14ac:dyDescent="0.2">
      <c r="A201" s="8">
        <f>IFERROR(VLOOKUP(B201,'[1]DADOS (OCULTAR)'!$Q$3:$S$136,3,0),"")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 AUGUSTO LEMOS VIDAL DE NEGREIROS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225112</v>
      </c>
      <c r="G201" s="13">
        <f>IF('[1]TCE - ANEXO III - Preencher'!H210="","",'[1]TCE - ANEXO III - Preencher'!H210)</f>
        <v>45474</v>
      </c>
      <c r="H201" s="14">
        <f>'[1]TCE - ANEXO III - Preencher'!I210</f>
        <v>0</v>
      </c>
      <c r="I201" s="14">
        <f>'[1]TCE - ANEXO III - Preencher'!J210</f>
        <v>1246.94</v>
      </c>
      <c r="J201" s="14">
        <f>'[1]TCE - ANEXO III - Preencher'!K210</f>
        <v>0</v>
      </c>
      <c r="K201" s="15">
        <f>'[1]TCE - ANEXO III - Preencher'!L210</f>
        <v>95.865238095199999</v>
      </c>
      <c r="L201" s="15">
        <f>'[1]TCE - ANEXO III - Preencher'!M210</f>
        <v>4.24</v>
      </c>
      <c r="M201" s="15">
        <f t="shared" si="19"/>
        <v>91.625238095200004</v>
      </c>
      <c r="N201" s="15">
        <f>'[1]TCE - ANEXO III - Preencher'!O210</f>
        <v>5.77</v>
      </c>
      <c r="O201" s="15">
        <f>'[1]TCE - ANEXO III - Preencher'!P210</f>
        <v>1.23</v>
      </c>
      <c r="P201" s="16">
        <f t="shared" si="20"/>
        <v>4.5399999999999991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1343.1052380952001</v>
      </c>
    </row>
    <row r="202" spans="1:28" x14ac:dyDescent="0.2">
      <c r="A202" s="8">
        <f>IFERROR(VLOOKUP(B202,'[1]DADOS (OCULTAR)'!$Q$3:$S$136,3,0),"")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 DA SILVA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223605</v>
      </c>
      <c r="G202" s="13">
        <f>IF('[1]TCE - ANEXO III - Preencher'!H211="","",'[1]TCE - ANEXO III - Preencher'!H211)</f>
        <v>45474</v>
      </c>
      <c r="H202" s="14">
        <f>'[1]TCE - ANEXO III - Preencher'!I211</f>
        <v>0</v>
      </c>
      <c r="I202" s="14">
        <f>'[1]TCE - ANEXO III - Preencher'!J211</f>
        <v>313.99</v>
      </c>
      <c r="J202" s="14">
        <f>'[1]TCE - ANEXO III - Preencher'!K211</f>
        <v>0</v>
      </c>
      <c r="K202" s="15">
        <f>'[1]TCE - ANEXO III - Preencher'!L211</f>
        <v>95.865238095199999</v>
      </c>
      <c r="L202" s="15">
        <f>'[1]TCE - ANEXO III - Preencher'!M211</f>
        <v>3.68</v>
      </c>
      <c r="M202" s="15">
        <f t="shared" si="19"/>
        <v>92.185238095199992</v>
      </c>
      <c r="N202" s="15">
        <f>'[1]TCE - ANEXO III - Preencher'!O211</f>
        <v>1.35</v>
      </c>
      <c r="O202" s="15">
        <f>'[1]TCE - ANEXO III - Preencher'!P211</f>
        <v>0</v>
      </c>
      <c r="P202" s="16">
        <f t="shared" si="20"/>
        <v>1.35</v>
      </c>
      <c r="Q202" s="15">
        <f>'[1]TCE - ANEXO III - Preencher'!R211</f>
        <v>96</v>
      </c>
      <c r="R202" s="15">
        <f>'[1]TCE - ANEXO III - Preencher'!S211</f>
        <v>96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407.52523809520005</v>
      </c>
    </row>
    <row r="203" spans="1:28" x14ac:dyDescent="0.2">
      <c r="A203" s="8">
        <f>IFERROR(VLOOKUP(B203,'[1]DADOS (OCULTAR)'!$Q$3:$S$136,3,0),"")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 GUSTAVO PONTES MIRANDA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225120</v>
      </c>
      <c r="G203" s="13">
        <f>IF('[1]TCE - ANEXO III - Preencher'!H212="","",'[1]TCE - ANEXO III - Preencher'!H212)</f>
        <v>45474</v>
      </c>
      <c r="H203" s="14">
        <f>'[1]TCE - ANEXO III - Preencher'!I212</f>
        <v>0</v>
      </c>
      <c r="I203" s="14">
        <f>'[1]TCE - ANEXO III - Preencher'!J212</f>
        <v>995.25</v>
      </c>
      <c r="J203" s="14">
        <f>'[1]TCE - ANEXO III - Preencher'!K212</f>
        <v>0</v>
      </c>
      <c r="K203" s="15">
        <f>'[1]TCE - ANEXO III - Preencher'!L212</f>
        <v>95.865238095199999</v>
      </c>
      <c r="L203" s="15">
        <f>'[1]TCE - ANEXO III - Preencher'!M212</f>
        <v>4.24</v>
      </c>
      <c r="M203" s="15">
        <f t="shared" si="19"/>
        <v>91.625238095200004</v>
      </c>
      <c r="N203" s="15">
        <f>'[1]TCE - ANEXO III - Preencher'!O212</f>
        <v>5.77</v>
      </c>
      <c r="O203" s="15">
        <f>'[1]TCE - ANEXO III - Preencher'!P212</f>
        <v>1.23</v>
      </c>
      <c r="P203" s="16">
        <f t="shared" si="20"/>
        <v>4.5399999999999991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1091.4152380952</v>
      </c>
    </row>
    <row r="204" spans="1:28" x14ac:dyDescent="0.2">
      <c r="A204" s="8">
        <f>IFERROR(VLOOKUP(B204,'[1]DADOS (OCULTAR)'!$Q$3:$S$136,3,0),"")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ANDREA CORREIA DE SANTANA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45474</v>
      </c>
      <c r="H204" s="14">
        <f>'[1]TCE - ANEXO III - Preencher'!I213</f>
        <v>0</v>
      </c>
      <c r="I204" s="14">
        <f>'[1]TCE - ANEXO III - Preencher'!J213</f>
        <v>307.93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1.82</v>
      </c>
      <c r="O204" s="15">
        <f>'[1]TCE - ANEXO III - Preencher'!P213</f>
        <v>0</v>
      </c>
      <c r="P204" s="16">
        <f t="shared" si="20"/>
        <v>1.82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1653.3100000000002</v>
      </c>
      <c r="Y204" s="15">
        <f>'[1]TCE - ANEXO III - Preencher'!Z213</f>
        <v>0</v>
      </c>
      <c r="Z204" s="16">
        <f t="shared" si="23"/>
        <v>1653.3100000000002</v>
      </c>
      <c r="AA204" s="17" t="str">
        <f>IF('[1]TCE - ANEXO III - Preencher'!AB213="","",'[1]TCE - ANEXO III - Preencher'!AB213)</f>
        <v>PL14434</v>
      </c>
      <c r="AB204" s="15">
        <f t="shared" si="18"/>
        <v>1963.0600000000002</v>
      </c>
    </row>
    <row r="205" spans="1:28" x14ac:dyDescent="0.2">
      <c r="A205" s="8">
        <f>IFERROR(VLOOKUP(B205,'[1]DADOS (OCULTAR)'!$Q$3:$S$136,3,0),"")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ANDREA FERNANDA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223505</v>
      </c>
      <c r="G205" s="13">
        <f>IF('[1]TCE - ANEXO III - Preencher'!H214="","",'[1]TCE - ANEXO III - Preencher'!H214)</f>
        <v>45474</v>
      </c>
      <c r="H205" s="14">
        <f>'[1]TCE - ANEXO III - Preencher'!I214</f>
        <v>0</v>
      </c>
      <c r="I205" s="14">
        <f>'[1]TCE - ANEXO III - Preencher'!J214</f>
        <v>397.56</v>
      </c>
      <c r="J205" s="14">
        <f>'[1]TCE - ANEXO III - Preencher'!K214</f>
        <v>0</v>
      </c>
      <c r="K205" s="15">
        <f>'[1]TCE - ANEXO III - Preencher'!L214</f>
        <v>95.865238095199999</v>
      </c>
      <c r="L205" s="15">
        <f>'[1]TCE - ANEXO III - Preencher'!M214</f>
        <v>4.1100000000000003</v>
      </c>
      <c r="M205" s="15">
        <f t="shared" si="19"/>
        <v>91.755238095199999</v>
      </c>
      <c r="N205" s="15">
        <f>'[1]TCE - ANEXO III - Preencher'!O214</f>
        <v>1.35</v>
      </c>
      <c r="O205" s="15">
        <f>'[1]TCE - ANEXO III - Preencher'!P214</f>
        <v>0</v>
      </c>
      <c r="P205" s="16">
        <f t="shared" si="20"/>
        <v>1.35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972.42</v>
      </c>
      <c r="Y205" s="15">
        <f>'[1]TCE - ANEXO III - Preencher'!Z214</f>
        <v>0</v>
      </c>
      <c r="Z205" s="16">
        <f t="shared" si="23"/>
        <v>972.42</v>
      </c>
      <c r="AA205" s="17" t="str">
        <f>IF('[1]TCE - ANEXO III - Preencher'!AB214="","",'[1]TCE - ANEXO III - Preencher'!AB214)</f>
        <v>PL14434</v>
      </c>
      <c r="AB205" s="15">
        <f t="shared" si="18"/>
        <v>1463.0852380952001</v>
      </c>
    </row>
    <row r="206" spans="1:28" x14ac:dyDescent="0.2">
      <c r="A206" s="8">
        <f>IFERROR(VLOOKUP(B206,'[1]DADOS (OCULTAR)'!$Q$3:$S$136,3,0),"")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ANDREA IDALETA DE CARVALHO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322205</v>
      </c>
      <c r="G206" s="13">
        <f>IF('[1]TCE - ANEXO III - Preencher'!H215="","",'[1]TCE - ANEXO III - Preencher'!H215)</f>
        <v>45474</v>
      </c>
      <c r="H206" s="14">
        <f>'[1]TCE - ANEXO III - Preencher'!I215</f>
        <v>0</v>
      </c>
      <c r="I206" s="14">
        <f>'[1]TCE - ANEXO III - Preencher'!J215</f>
        <v>287.07</v>
      </c>
      <c r="J206" s="14">
        <f>'[1]TCE - ANEXO III - Preencher'!K215</f>
        <v>0</v>
      </c>
      <c r="K206" s="15">
        <f>'[1]TCE - ANEXO III - Preencher'!L215</f>
        <v>95.865238095199999</v>
      </c>
      <c r="L206" s="15">
        <f>'[1]TCE - ANEXO III - Preencher'!M215</f>
        <v>29.39</v>
      </c>
      <c r="M206" s="15">
        <f t="shared" si="19"/>
        <v>66.475238095199998</v>
      </c>
      <c r="N206" s="15">
        <f>'[1]TCE - ANEXO III - Preencher'!O215</f>
        <v>1.82</v>
      </c>
      <c r="O206" s="15">
        <f>'[1]TCE - ANEXO III - Preencher'!P215</f>
        <v>0</v>
      </c>
      <c r="P206" s="16">
        <f t="shared" si="20"/>
        <v>1.82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1653.3100000000002</v>
      </c>
      <c r="Y206" s="15">
        <f>'[1]TCE - ANEXO III - Preencher'!Z215</f>
        <v>0</v>
      </c>
      <c r="Z206" s="16">
        <f t="shared" si="23"/>
        <v>1653.3100000000002</v>
      </c>
      <c r="AA206" s="17" t="str">
        <f>IF('[1]TCE - ANEXO III - Preencher'!AB215="","",'[1]TCE - ANEXO III - Preencher'!AB215)</f>
        <v>PL14434</v>
      </c>
      <c r="AB206" s="15">
        <f t="shared" si="18"/>
        <v>2008.6752380952003</v>
      </c>
    </row>
    <row r="207" spans="1:28" x14ac:dyDescent="0.2">
      <c r="A207" s="8">
        <f>IFERROR(VLOOKUP(B207,'[1]DADOS (OCULTAR)'!$Q$3:$S$136,3,0),"")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ANDREA LETICIA DOS PRAZERES OLIVEIRA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322205</v>
      </c>
      <c r="G207" s="13">
        <f>IF('[1]TCE - ANEXO III - Preencher'!H216="","",'[1]TCE - ANEXO III - Preencher'!H216)</f>
        <v>45474</v>
      </c>
      <c r="H207" s="14">
        <f>'[1]TCE - ANEXO III - Preencher'!I216</f>
        <v>0</v>
      </c>
      <c r="I207" s="14">
        <f>'[1]TCE - ANEXO III - Preencher'!J216</f>
        <v>287.25</v>
      </c>
      <c r="J207" s="14">
        <f>'[1]TCE - ANEXO III - Preencher'!K216</f>
        <v>0</v>
      </c>
      <c r="K207" s="15">
        <f>'[1]TCE - ANEXO III - Preencher'!L216</f>
        <v>95.865238095199999</v>
      </c>
      <c r="L207" s="15">
        <f>'[1]TCE - ANEXO III - Preencher'!M216</f>
        <v>29.39</v>
      </c>
      <c r="M207" s="15">
        <f t="shared" si="19"/>
        <v>66.475238095199998</v>
      </c>
      <c r="N207" s="15">
        <f>'[1]TCE - ANEXO III - Preencher'!O216</f>
        <v>1.82</v>
      </c>
      <c r="O207" s="15">
        <f>'[1]TCE - ANEXO III - Preencher'!P216</f>
        <v>0</v>
      </c>
      <c r="P207" s="16">
        <f t="shared" si="20"/>
        <v>1.82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1653.3100000000002</v>
      </c>
      <c r="Y207" s="15">
        <f>'[1]TCE - ANEXO III - Preencher'!Z216</f>
        <v>0</v>
      </c>
      <c r="Z207" s="16">
        <f t="shared" si="23"/>
        <v>1653.3100000000002</v>
      </c>
      <c r="AA207" s="17" t="str">
        <f>IF('[1]TCE - ANEXO III - Preencher'!AB216="","",'[1]TCE - ANEXO III - Preencher'!AB216)</f>
        <v>PL14434</v>
      </c>
      <c r="AB207" s="15">
        <f t="shared" si="18"/>
        <v>2008.8552380952001</v>
      </c>
    </row>
    <row r="208" spans="1:28" x14ac:dyDescent="0.2">
      <c r="A208" s="8">
        <f>IFERROR(VLOOKUP(B208,'[1]DADOS (OCULTAR)'!$Q$3:$S$136,3,0),"")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ANDREA MAGNA REGIS DA SILVA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225125</v>
      </c>
      <c r="G208" s="13">
        <f>IF('[1]TCE - ANEXO III - Preencher'!H217="","",'[1]TCE - ANEXO III - Preencher'!H217)</f>
        <v>45474</v>
      </c>
      <c r="H208" s="14">
        <f>'[1]TCE - ANEXO III - Preencher'!I217</f>
        <v>0</v>
      </c>
      <c r="I208" s="14">
        <f>'[1]TCE - ANEXO III - Preencher'!J217</f>
        <v>1022.83</v>
      </c>
      <c r="J208" s="14">
        <f>'[1]TCE - ANEXO III - Preencher'!K217</f>
        <v>0</v>
      </c>
      <c r="K208" s="15">
        <f>'[1]TCE - ANEXO III - Preencher'!L217</f>
        <v>95.865238095199999</v>
      </c>
      <c r="L208" s="15">
        <f>'[1]TCE - ANEXO III - Preencher'!M217</f>
        <v>4.24</v>
      </c>
      <c r="M208" s="15">
        <f t="shared" si="19"/>
        <v>91.625238095200004</v>
      </c>
      <c r="N208" s="15">
        <f>'[1]TCE - ANEXO III - Preencher'!O217</f>
        <v>5.77</v>
      </c>
      <c r="O208" s="15">
        <f>'[1]TCE - ANEXO III - Preencher'!P217</f>
        <v>1.23</v>
      </c>
      <c r="P208" s="16">
        <f t="shared" si="20"/>
        <v>4.5399999999999991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1118.9952380952</v>
      </c>
    </row>
    <row r="209" spans="1:28" x14ac:dyDescent="0.2">
      <c r="A209" s="8">
        <f>IFERROR(VLOOKUP(B209,'[1]DADOS (OCULTAR)'!$Q$3:$S$136,3,0),"")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ANDREA MARIA DA SILVA SANTOS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514320</v>
      </c>
      <c r="G209" s="13">
        <f>IF('[1]TCE - ANEXO III - Preencher'!H218="","",'[1]TCE - ANEXO III - Preencher'!H218)</f>
        <v>45474</v>
      </c>
      <c r="H209" s="14">
        <f>'[1]TCE - ANEXO III - Preencher'!I218</f>
        <v>0</v>
      </c>
      <c r="I209" s="14">
        <f>'[1]TCE - ANEXO III - Preencher'!J218</f>
        <v>175.03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307.2</v>
      </c>
      <c r="R209" s="15">
        <f>'[1]TCE - ANEXO III - Preencher'!S218</f>
        <v>84.72</v>
      </c>
      <c r="S209" s="16">
        <f t="shared" si="21"/>
        <v>222.48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399.33</v>
      </c>
    </row>
    <row r="210" spans="1:28" x14ac:dyDescent="0.2">
      <c r="A210" s="8">
        <f>IFERROR(VLOOKUP(B210,'[1]DADOS (OCULTAR)'!$Q$3:$S$136,3,0),"")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ANDREA MARIA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322205</v>
      </c>
      <c r="G210" s="13">
        <f>IF('[1]TCE - ANEXO III - Preencher'!H219="","",'[1]TCE - ANEXO III - Preencher'!H219)</f>
        <v>45474</v>
      </c>
      <c r="H210" s="14">
        <f>'[1]TCE - ANEXO III - Preencher'!I219</f>
        <v>0</v>
      </c>
      <c r="I210" s="14">
        <f>'[1]TCE - ANEXO III - Preencher'!J219</f>
        <v>294.12</v>
      </c>
      <c r="J210" s="14">
        <f>'[1]TCE - ANEXO III - Preencher'!K219</f>
        <v>0</v>
      </c>
      <c r="K210" s="15">
        <f>'[1]TCE - ANEXO III - Preencher'!L219</f>
        <v>95.865238095199999</v>
      </c>
      <c r="L210" s="15">
        <f>'[1]TCE - ANEXO III - Preencher'!M219</f>
        <v>29.39</v>
      </c>
      <c r="M210" s="15">
        <f t="shared" si="19"/>
        <v>66.475238095199998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1653.3100000000002</v>
      </c>
      <c r="Y210" s="15">
        <f>'[1]TCE - ANEXO III - Preencher'!Z219</f>
        <v>0</v>
      </c>
      <c r="Z210" s="16">
        <f t="shared" si="23"/>
        <v>1653.3100000000002</v>
      </c>
      <c r="AA210" s="17" t="str">
        <f>IF('[1]TCE - ANEXO III - Preencher'!AB219="","",'[1]TCE - ANEXO III - Preencher'!AB219)</f>
        <v>PL14434</v>
      </c>
      <c r="AB210" s="15">
        <f t="shared" si="18"/>
        <v>2015.7252380952002</v>
      </c>
    </row>
    <row r="211" spans="1:28" x14ac:dyDescent="0.2">
      <c r="A211" s="8">
        <f>IFERROR(VLOOKUP(B211,'[1]DADOS (OCULTAR)'!$Q$3:$S$136,3,0),"")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ANDREA MARIA MORAIS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517410</v>
      </c>
      <c r="G211" s="13">
        <f>IF('[1]TCE - ANEXO III - Preencher'!H220="","",'[1]TCE - ANEXO III - Preencher'!H220)</f>
        <v>45474</v>
      </c>
      <c r="H211" s="14">
        <f>'[1]TCE - ANEXO III - Preencher'!I220</f>
        <v>0</v>
      </c>
      <c r="I211" s="14">
        <f>'[1]TCE - ANEXO III - Preencher'!J220</f>
        <v>120.96</v>
      </c>
      <c r="J211" s="14">
        <f>'[1]TCE - ANEXO III - Preencher'!K220</f>
        <v>0</v>
      </c>
      <c r="K211" s="15">
        <f>'[1]TCE - ANEXO III - Preencher'!L220</f>
        <v>95.865238095199999</v>
      </c>
      <c r="L211" s="15">
        <f>'[1]TCE - ANEXO III - Preencher'!M220</f>
        <v>28.24</v>
      </c>
      <c r="M211" s="15">
        <f t="shared" si="19"/>
        <v>67.625238095200004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307.2</v>
      </c>
      <c r="R211" s="15">
        <f>'[1]TCE - ANEXO III - Preencher'!S220</f>
        <v>84.72</v>
      </c>
      <c r="S211" s="16">
        <f t="shared" si="21"/>
        <v>222.48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412.88523809519995</v>
      </c>
    </row>
    <row r="212" spans="1:28" x14ac:dyDescent="0.2">
      <c r="A212" s="8">
        <f>IFERROR(VLOOKUP(B212,'[1]DADOS (OCULTAR)'!$Q$3:$S$136,3,0),"")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ANDREA SUANE BEZERRA SOARES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223605</v>
      </c>
      <c r="G212" s="13">
        <f>IF('[1]TCE - ANEXO III - Preencher'!H221="","",'[1]TCE - ANEXO III - Preencher'!H221)</f>
        <v>45474</v>
      </c>
      <c r="H212" s="14">
        <f>'[1]TCE - ANEXO III - Preencher'!I221</f>
        <v>0</v>
      </c>
      <c r="I212" s="14">
        <f>'[1]TCE - ANEXO III - Preencher'!J221</f>
        <v>288.29000000000002</v>
      </c>
      <c r="J212" s="14">
        <f>'[1]TCE - ANEXO III - Preencher'!K221</f>
        <v>0</v>
      </c>
      <c r="K212" s="15">
        <f>'[1]TCE - ANEXO III - Preencher'!L221</f>
        <v>95.865238095199999</v>
      </c>
      <c r="L212" s="15">
        <f>'[1]TCE - ANEXO III - Preencher'!M221</f>
        <v>3.68</v>
      </c>
      <c r="M212" s="15">
        <f t="shared" si="19"/>
        <v>92.185238095199992</v>
      </c>
      <c r="N212" s="15">
        <f>'[1]TCE - ANEXO III - Preencher'!O221</f>
        <v>1.35</v>
      </c>
      <c r="O212" s="15">
        <f>'[1]TCE - ANEXO III - Preencher'!P221</f>
        <v>0</v>
      </c>
      <c r="P212" s="16">
        <f t="shared" si="20"/>
        <v>1.35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381.82523809520001</v>
      </c>
    </row>
    <row r="213" spans="1:28" x14ac:dyDescent="0.2">
      <c r="A213" s="8">
        <f>IFERROR(VLOOKUP(B213,'[1]DADOS (OCULTAR)'!$Q$3:$S$136,3,0),"")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ANDREIA CARVALHO DE OLIVEIRA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322205</v>
      </c>
      <c r="G213" s="13">
        <f>IF('[1]TCE - ANEXO III - Preencher'!H222="","",'[1]TCE - ANEXO III - Preencher'!H222)</f>
        <v>45474</v>
      </c>
      <c r="H213" s="14">
        <f>'[1]TCE - ANEXO III - Preencher'!I222</f>
        <v>0</v>
      </c>
      <c r="I213" s="14">
        <f>'[1]TCE - ANEXO III - Preencher'!J222</f>
        <v>301.17</v>
      </c>
      <c r="J213" s="14">
        <f>'[1]TCE - ANEXO III - Preencher'!K222</f>
        <v>0</v>
      </c>
      <c r="K213" s="15">
        <f>'[1]TCE - ANEXO III - Preencher'!L222</f>
        <v>95.865238095199999</v>
      </c>
      <c r="L213" s="15">
        <f>'[1]TCE - ANEXO III - Preencher'!M222</f>
        <v>29.39</v>
      </c>
      <c r="M213" s="15">
        <f t="shared" si="19"/>
        <v>66.475238095199998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1653.3100000000002</v>
      </c>
      <c r="Y213" s="15">
        <f>'[1]TCE - ANEXO III - Preencher'!Z222</f>
        <v>0</v>
      </c>
      <c r="Z213" s="16">
        <f t="shared" si="23"/>
        <v>1653.3100000000002</v>
      </c>
      <c r="AA213" s="17" t="str">
        <f>IF('[1]TCE - ANEXO III - Preencher'!AB222="","",'[1]TCE - ANEXO III - Preencher'!AB222)</f>
        <v>PL14434</v>
      </c>
      <c r="AB213" s="15">
        <f t="shared" si="18"/>
        <v>2022.7752380952002</v>
      </c>
    </row>
    <row r="214" spans="1:28" x14ac:dyDescent="0.2">
      <c r="A214" s="8">
        <f>IFERROR(VLOOKUP(B214,'[1]DADOS (OCULTAR)'!$Q$3:$S$136,3,0),"")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ANDREIA MARIA DA SILVA BEZERRA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45474</v>
      </c>
      <c r="H214" s="14">
        <f>'[1]TCE - ANEXO III - Preencher'!I223</f>
        <v>0</v>
      </c>
      <c r="I214" s="14">
        <f>'[1]TCE - ANEXO III - Preencher'!J223</f>
        <v>300.51</v>
      </c>
      <c r="J214" s="14">
        <f>'[1]TCE - ANEXO III - Preencher'!K223</f>
        <v>0</v>
      </c>
      <c r="K214" s="15">
        <f>'[1]TCE - ANEXO III - Preencher'!L223</f>
        <v>95.865238095199999</v>
      </c>
      <c r="L214" s="15">
        <f>'[1]TCE - ANEXO III - Preencher'!M223</f>
        <v>27.43</v>
      </c>
      <c r="M214" s="15">
        <f t="shared" si="19"/>
        <v>68.435238095199992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307.2</v>
      </c>
      <c r="R214" s="15">
        <f>'[1]TCE - ANEXO III - Preencher'!S223</f>
        <v>88.17</v>
      </c>
      <c r="S214" s="16">
        <f t="shared" si="21"/>
        <v>219.02999999999997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1653.3100000000002</v>
      </c>
      <c r="Y214" s="15">
        <f>'[1]TCE - ANEXO III - Preencher'!Z223</f>
        <v>0</v>
      </c>
      <c r="Z214" s="16">
        <f t="shared" si="23"/>
        <v>1653.3100000000002</v>
      </c>
      <c r="AA214" s="17" t="str">
        <f>IF('[1]TCE - ANEXO III - Preencher'!AB223="","",'[1]TCE - ANEXO III - Preencher'!AB223)</f>
        <v>PL14434</v>
      </c>
      <c r="AB214" s="15">
        <f t="shared" si="18"/>
        <v>2243.1052380952001</v>
      </c>
    </row>
    <row r="215" spans="1:28" x14ac:dyDescent="0.2">
      <c r="A215" s="8">
        <f>IFERROR(VLOOKUP(B215,'[1]DADOS (OCULTAR)'!$Q$3:$S$136,3,0),"")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ANDREIA MARIA SOARES DE LIMA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324205</v>
      </c>
      <c r="G215" s="13">
        <f>IF('[1]TCE - ANEXO III - Preencher'!H224="","",'[1]TCE - ANEXO III - Preencher'!H224)</f>
        <v>45474</v>
      </c>
      <c r="H215" s="14">
        <f>'[1]TCE - ANEXO III - Preencher'!I224</f>
        <v>0</v>
      </c>
      <c r="I215" s="14">
        <f>'[1]TCE - ANEXO III - Preencher'!J224</f>
        <v>211.24</v>
      </c>
      <c r="J215" s="14">
        <f>'[1]TCE - ANEXO III - Preencher'!K224</f>
        <v>0</v>
      </c>
      <c r="K215" s="15">
        <f>'[1]TCE - ANEXO III - Preencher'!L224</f>
        <v>95.865238095199999</v>
      </c>
      <c r="L215" s="15">
        <f>'[1]TCE - ANEXO III - Preencher'!M224</f>
        <v>39.659999999999997</v>
      </c>
      <c r="M215" s="15">
        <f t="shared" si="19"/>
        <v>56.205238095200002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269.2652380952</v>
      </c>
    </row>
    <row r="216" spans="1:28" x14ac:dyDescent="0.2">
      <c r="A216" s="8">
        <f>IFERROR(VLOOKUP(B216,'[1]DADOS (OCULTAR)'!$Q$3:$S$136,3,0),"")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ANDREIA MICHELE DE OLIVEIRA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324205</v>
      </c>
      <c r="G216" s="13">
        <f>IF('[1]TCE - ANEXO III - Preencher'!H225="","",'[1]TCE - ANEXO III - Preencher'!H225)</f>
        <v>45474</v>
      </c>
      <c r="H216" s="14">
        <f>'[1]TCE - ANEXO III - Preencher'!I225</f>
        <v>0</v>
      </c>
      <c r="I216" s="14">
        <f>'[1]TCE - ANEXO III - Preencher'!J225</f>
        <v>210.72</v>
      </c>
      <c r="J216" s="14">
        <f>'[1]TCE - ANEXO III - Preencher'!K225</f>
        <v>0</v>
      </c>
      <c r="K216" s="15">
        <f>'[1]TCE - ANEXO III - Preencher'!L225</f>
        <v>95.865238095199999</v>
      </c>
      <c r="L216" s="15">
        <f>'[1]TCE - ANEXO III - Preencher'!M225</f>
        <v>39.659999999999997</v>
      </c>
      <c r="M216" s="15">
        <f t="shared" si="19"/>
        <v>56.205238095200002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71.14</v>
      </c>
      <c r="U216" s="15">
        <f>'[1]TCE - ANEXO III - Preencher'!V225</f>
        <v>0</v>
      </c>
      <c r="V216" s="16">
        <f t="shared" si="22"/>
        <v>71.14</v>
      </c>
      <c r="W216" s="17" t="str">
        <f>IF('[1]TCE - ANEXO III - Preencher'!X225="","",'[1]TCE - ANEXO III - Preencher'!X225)</f>
        <v>AUX. CRECHE I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339.88523809520001</v>
      </c>
    </row>
    <row r="217" spans="1:28" x14ac:dyDescent="0.2">
      <c r="A217" s="8">
        <f>IFERROR(VLOOKUP(B217,'[1]DADOS (OCULTAR)'!$Q$3:$S$136,3,0),"")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ANDREIA ROBERTA MORAIS DA CRUZ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223505</v>
      </c>
      <c r="G217" s="13">
        <f>IF('[1]TCE - ANEXO III - Preencher'!H226="","",'[1]TCE - ANEXO III - Preencher'!H226)</f>
        <v>45474</v>
      </c>
      <c r="H217" s="14">
        <f>'[1]TCE - ANEXO III - Preencher'!I226</f>
        <v>0</v>
      </c>
      <c r="I217" s="14">
        <f>'[1]TCE - ANEXO III - Preencher'!J226</f>
        <v>401.4</v>
      </c>
      <c r="J217" s="14">
        <f>'[1]TCE - ANEXO III - Preencher'!K226</f>
        <v>0</v>
      </c>
      <c r="K217" s="15">
        <f>'[1]TCE - ANEXO III - Preencher'!L226</f>
        <v>95.865238095199999</v>
      </c>
      <c r="L217" s="15">
        <f>'[1]TCE - ANEXO III - Preencher'!M226</f>
        <v>4.1100000000000003</v>
      </c>
      <c r="M217" s="15">
        <f t="shared" si="19"/>
        <v>91.755238095199999</v>
      </c>
      <c r="N217" s="15">
        <f>'[1]TCE - ANEXO III - Preencher'!O226</f>
        <v>1.35</v>
      </c>
      <c r="O217" s="15">
        <f>'[1]TCE - ANEXO III - Preencher'!P226</f>
        <v>0</v>
      </c>
      <c r="P217" s="16">
        <f t="shared" si="20"/>
        <v>1.35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972.42</v>
      </c>
      <c r="Y217" s="15">
        <f>'[1]TCE - ANEXO III - Preencher'!Z226</f>
        <v>0</v>
      </c>
      <c r="Z217" s="16">
        <f t="shared" si="23"/>
        <v>972.42</v>
      </c>
      <c r="AA217" s="17" t="str">
        <f>IF('[1]TCE - ANEXO III - Preencher'!AB226="","",'[1]TCE - ANEXO III - Preencher'!AB226)</f>
        <v>PL14434</v>
      </c>
      <c r="AB217" s="15">
        <f t="shared" si="18"/>
        <v>1466.9252380952</v>
      </c>
    </row>
    <row r="218" spans="1:28" x14ac:dyDescent="0.2">
      <c r="A218" s="8">
        <f>IFERROR(VLOOKUP(B218,'[1]DADOS (OCULTAR)'!$Q$3:$S$136,3,0),"")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ANDREIA SEVERINA DE SOUZA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45474</v>
      </c>
      <c r="H218" s="14">
        <f>'[1]TCE - ANEXO III - Preencher'!I227</f>
        <v>0</v>
      </c>
      <c r="I218" s="14">
        <f>'[1]TCE - ANEXO III - Preencher'!J227</f>
        <v>299.74</v>
      </c>
      <c r="J218" s="14">
        <f>'[1]TCE - ANEXO III - Preencher'!K227</f>
        <v>0</v>
      </c>
      <c r="K218" s="15">
        <f>'[1]TCE - ANEXO III - Preencher'!L227</f>
        <v>95.865238095199999</v>
      </c>
      <c r="L218" s="15">
        <f>'[1]TCE - ANEXO III - Preencher'!M227</f>
        <v>28.41</v>
      </c>
      <c r="M218" s="15">
        <f t="shared" si="19"/>
        <v>67.455238095200002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77.55</v>
      </c>
      <c r="U218" s="15">
        <f>'[1]TCE - ANEXO III - Preencher'!V227</f>
        <v>0</v>
      </c>
      <c r="V218" s="16">
        <f t="shared" si="22"/>
        <v>77.55</v>
      </c>
      <c r="W218" s="17" t="str">
        <f>IF('[1]TCE - ANEXO III - Preencher'!X227="","",'[1]TCE - ANEXO III - Preencher'!X227)</f>
        <v>AUX.CRECHE II</v>
      </c>
      <c r="X218" s="15">
        <f>'[1]TCE - ANEXO III - Preencher'!Y227</f>
        <v>1653.3100000000002</v>
      </c>
      <c r="Y218" s="15">
        <f>'[1]TCE - ANEXO III - Preencher'!Z227</f>
        <v>0</v>
      </c>
      <c r="Z218" s="16">
        <f t="shared" si="23"/>
        <v>1653.3100000000002</v>
      </c>
      <c r="AA218" s="17" t="str">
        <f>IF('[1]TCE - ANEXO III - Preencher'!AB227="","",'[1]TCE - ANEXO III - Preencher'!AB227)</f>
        <v>PL14434</v>
      </c>
      <c r="AB218" s="15">
        <f t="shared" si="18"/>
        <v>2099.8752380952001</v>
      </c>
    </row>
    <row r="219" spans="1:28" x14ac:dyDescent="0.2">
      <c r="A219" s="8">
        <f>IFERROR(VLOOKUP(B219,'[1]DADOS (OCULTAR)'!$Q$3:$S$136,3,0),"")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ANDREILSON DE MELO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312105</v>
      </c>
      <c r="G219" s="13">
        <f>IF('[1]TCE - ANEXO III - Preencher'!H228="","",'[1]TCE - ANEXO III - Preencher'!H228)</f>
        <v>45474</v>
      </c>
      <c r="H219" s="14">
        <f>'[1]TCE - ANEXO III - Preencher'!I228</f>
        <v>0</v>
      </c>
      <c r="I219" s="14">
        <f>'[1]TCE - ANEXO III - Preencher'!J228</f>
        <v>192.21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441.59999999999997</v>
      </c>
      <c r="R219" s="15">
        <f>'[1]TCE - ANEXO III - Preencher'!S228</f>
        <v>107.41</v>
      </c>
      <c r="S219" s="16">
        <f t="shared" si="21"/>
        <v>334.18999999999994</v>
      </c>
      <c r="T219" s="15">
        <f>'[1]TCE - ANEXO III - Preencher'!U228</f>
        <v>51.98</v>
      </c>
      <c r="U219" s="15">
        <f>'[1]TCE - ANEXO III - Preencher'!V228</f>
        <v>0</v>
      </c>
      <c r="V219" s="16">
        <f t="shared" si="22"/>
        <v>51.98</v>
      </c>
      <c r="W219" s="17" t="str">
        <f>IF('[1]TCE - ANEXO III - Preencher'!X228="","",'[1]TCE - ANEXO III - Preencher'!X228)</f>
        <v>AUX DE FERRAMENTA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580.19999999999993</v>
      </c>
    </row>
    <row r="220" spans="1:28" x14ac:dyDescent="0.2">
      <c r="A220" s="8">
        <f>IFERROR(VLOOKUP(B220,'[1]DADOS (OCULTAR)'!$Q$3:$S$136,3,0),"")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ANDREINA NAYALLA BEZERRA DIAS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45474</v>
      </c>
      <c r="H220" s="14">
        <f>'[1]TCE - ANEXO III - Preencher'!I229</f>
        <v>0</v>
      </c>
      <c r="I220" s="14">
        <f>'[1]TCE - ANEXO III - Preencher'!J229</f>
        <v>284.26</v>
      </c>
      <c r="J220" s="14">
        <f>'[1]TCE - ANEXO III - Preencher'!K229</f>
        <v>0</v>
      </c>
      <c r="K220" s="15">
        <f>'[1]TCE - ANEXO III - Preencher'!L229</f>
        <v>95.865238095199999</v>
      </c>
      <c r="L220" s="15">
        <f>'[1]TCE - ANEXO III - Preencher'!M229</f>
        <v>26.45</v>
      </c>
      <c r="M220" s="15">
        <f t="shared" si="19"/>
        <v>69.415238095199996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153.6</v>
      </c>
      <c r="R220" s="15">
        <f>'[1]TCE - ANEXO III - Preencher'!S229</f>
        <v>88.17</v>
      </c>
      <c r="S220" s="16">
        <f t="shared" si="21"/>
        <v>65.429999999999993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1653.3100000000002</v>
      </c>
      <c r="Y220" s="15">
        <f>'[1]TCE - ANEXO III - Preencher'!Z229</f>
        <v>0</v>
      </c>
      <c r="Z220" s="16">
        <f t="shared" si="23"/>
        <v>1653.3100000000002</v>
      </c>
      <c r="AA220" s="17" t="str">
        <f>IF('[1]TCE - ANEXO III - Preencher'!AB229="","",'[1]TCE - ANEXO III - Preencher'!AB229)</f>
        <v>PL14434</v>
      </c>
      <c r="AB220" s="15">
        <f t="shared" si="18"/>
        <v>2074.2352380952002</v>
      </c>
    </row>
    <row r="221" spans="1:28" x14ac:dyDescent="0.2">
      <c r="A221" s="8">
        <f>IFERROR(VLOOKUP(B221,'[1]DADOS (OCULTAR)'!$Q$3:$S$136,3,0),"")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ANDREYA KARLA NUNES DE ALMEIDA CISA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251605</v>
      </c>
      <c r="G221" s="13">
        <f>IF('[1]TCE - ANEXO III - Preencher'!H230="","",'[1]TCE - ANEXO III - Preencher'!H230)</f>
        <v>45474</v>
      </c>
      <c r="H221" s="14">
        <f>'[1]TCE - ANEXO III - Preencher'!I230</f>
        <v>0</v>
      </c>
      <c r="I221" s="14">
        <f>'[1]TCE - ANEXO III - Preencher'!J230</f>
        <v>252.2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254.01999999999998</v>
      </c>
    </row>
    <row r="222" spans="1:28" x14ac:dyDescent="0.2">
      <c r="A222" s="8">
        <f>IFERROR(VLOOKUP(B222,'[1]DADOS (OCULTAR)'!$Q$3:$S$136,3,0),"")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ANDREYLZA MENDES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45474</v>
      </c>
      <c r="H222" s="14">
        <f>'[1]TCE - ANEXO III - Preencher'!I231</f>
        <v>0</v>
      </c>
      <c r="I222" s="14">
        <f>'[1]TCE - ANEXO III - Preencher'!J231</f>
        <v>299.48</v>
      </c>
      <c r="J222" s="14">
        <f>'[1]TCE - ANEXO III - Preencher'!K231</f>
        <v>0</v>
      </c>
      <c r="K222" s="15">
        <f>'[1]TCE - ANEXO III - Preencher'!L231</f>
        <v>95.865238095199999</v>
      </c>
      <c r="L222" s="15">
        <f>'[1]TCE - ANEXO III - Preencher'!M231</f>
        <v>14.69</v>
      </c>
      <c r="M222" s="15">
        <f t="shared" si="19"/>
        <v>81.175238095200001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1653.3100000000002</v>
      </c>
      <c r="Y222" s="15">
        <f>'[1]TCE - ANEXO III - Preencher'!Z231</f>
        <v>0</v>
      </c>
      <c r="Z222" s="16">
        <f t="shared" si="23"/>
        <v>1653.3100000000002</v>
      </c>
      <c r="AA222" s="17" t="str">
        <f>IF('[1]TCE - ANEXO III - Preencher'!AB231="","",'[1]TCE - ANEXO III - Preencher'!AB231)</f>
        <v>PL14434</v>
      </c>
      <c r="AB222" s="15">
        <f t="shared" si="18"/>
        <v>2035.7852380952002</v>
      </c>
    </row>
    <row r="223" spans="1:28" x14ac:dyDescent="0.2">
      <c r="A223" s="8">
        <f>IFERROR(VLOOKUP(B223,'[1]DADOS (OCULTAR)'!$Q$3:$S$136,3,0),"")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ANDREZZA DE SOUSA REIS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521130</v>
      </c>
      <c r="G223" s="13">
        <f>IF('[1]TCE - ANEXO III - Preencher'!H232="","",'[1]TCE - ANEXO III - Preencher'!H232)</f>
        <v>45474</v>
      </c>
      <c r="H223" s="14">
        <f>'[1]TCE - ANEXO III - Preencher'!I232</f>
        <v>0</v>
      </c>
      <c r="I223" s="14">
        <f>'[1]TCE - ANEXO III - Preencher'!J232</f>
        <v>141.15</v>
      </c>
      <c r="J223" s="14">
        <f>'[1]TCE - ANEXO III - Preencher'!K232</f>
        <v>0</v>
      </c>
      <c r="K223" s="15">
        <f>'[1]TCE - ANEXO III - Preencher'!L232</f>
        <v>95.865238095199999</v>
      </c>
      <c r="L223" s="15">
        <f>'[1]TCE - ANEXO III - Preencher'!M232</f>
        <v>25.42</v>
      </c>
      <c r="M223" s="15">
        <f t="shared" si="19"/>
        <v>70.445238095199997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213.41523809519998</v>
      </c>
    </row>
    <row r="224" spans="1:28" x14ac:dyDescent="0.2">
      <c r="A224" s="8">
        <f>IFERROR(VLOOKUP(B224,'[1]DADOS (OCULTAR)'!$Q$3:$S$136,3,0),"")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ANDRIELY REGINA DOS SANTOS AURELIANO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514320</v>
      </c>
      <c r="G224" s="13">
        <f>IF('[1]TCE - ANEXO III - Preencher'!H233="","",'[1]TCE - ANEXO III - Preencher'!H233)</f>
        <v>45474</v>
      </c>
      <c r="H224" s="14">
        <f>'[1]TCE - ANEXO III - Preencher'!I233</f>
        <v>0</v>
      </c>
      <c r="I224" s="14">
        <f>'[1]TCE - ANEXO III - Preencher'!J233</f>
        <v>143.5</v>
      </c>
      <c r="J224" s="14">
        <f>'[1]TCE - ANEXO III - Preencher'!K233</f>
        <v>0</v>
      </c>
      <c r="K224" s="15">
        <f>'[1]TCE - ANEXO III - Preencher'!L233</f>
        <v>95.865238095199999</v>
      </c>
      <c r="L224" s="15">
        <f>'[1]TCE - ANEXO III - Preencher'!M233</f>
        <v>23.53</v>
      </c>
      <c r="M224" s="15">
        <f t="shared" si="19"/>
        <v>72.335238095199998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217.65523809519999</v>
      </c>
    </row>
    <row r="225" spans="1:28" x14ac:dyDescent="0.2">
      <c r="A225" s="8">
        <f>IFERROR(VLOOKUP(B225,'[1]DADOS (OCULTAR)'!$Q$3:$S$136,3,0),"")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ANDSON RENNER COSTA DOS SANTOS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45474</v>
      </c>
      <c r="H225" s="14">
        <f>'[1]TCE - ANEXO III - Preencher'!I234</f>
        <v>0</v>
      </c>
      <c r="I225" s="14">
        <f>'[1]TCE - ANEXO III - Preencher'!J234</f>
        <v>302.69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307.2</v>
      </c>
      <c r="R225" s="15">
        <f>'[1]TCE - ANEXO III - Preencher'!S234</f>
        <v>88.17</v>
      </c>
      <c r="S225" s="16">
        <f t="shared" si="21"/>
        <v>219.02999999999997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1653.3100000000002</v>
      </c>
      <c r="Y225" s="15">
        <f>'[1]TCE - ANEXO III - Preencher'!Z234</f>
        <v>0</v>
      </c>
      <c r="Z225" s="16">
        <f t="shared" si="23"/>
        <v>1653.3100000000002</v>
      </c>
      <c r="AA225" s="17" t="str">
        <f>IF('[1]TCE - ANEXO III - Preencher'!AB234="","",'[1]TCE - ANEXO III - Preencher'!AB234)</f>
        <v>PL14434</v>
      </c>
      <c r="AB225" s="15">
        <f t="shared" si="18"/>
        <v>2176.8500000000004</v>
      </c>
    </row>
    <row r="226" spans="1:28" x14ac:dyDescent="0.2">
      <c r="A226" s="8">
        <f>IFERROR(VLOOKUP(B226,'[1]DADOS (OCULTAR)'!$Q$3:$S$136,3,0),"")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ANGELA CRISTINA PAULINA FERREIRA ACIOLI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45474</v>
      </c>
      <c r="H226" s="14">
        <f>'[1]TCE - ANEXO III - Preencher'!I235</f>
        <v>0</v>
      </c>
      <c r="I226" s="14">
        <f>'[1]TCE - ANEXO III - Preencher'!J235</f>
        <v>373.05</v>
      </c>
      <c r="J226" s="14">
        <f>'[1]TCE - ANEXO III - Preencher'!K235</f>
        <v>0</v>
      </c>
      <c r="K226" s="15">
        <f>'[1]TCE - ANEXO III - Preencher'!L235</f>
        <v>95.865238095199999</v>
      </c>
      <c r="L226" s="15">
        <f>'[1]TCE - ANEXO III - Preencher'!M235</f>
        <v>0</v>
      </c>
      <c r="M226" s="15">
        <f t="shared" si="19"/>
        <v>95.865238095199999</v>
      </c>
      <c r="N226" s="15">
        <f>'[1]TCE - ANEXO III - Preencher'!O235</f>
        <v>1.82</v>
      </c>
      <c r="O226" s="15">
        <f>'[1]TCE - ANEXO III - Preencher'!P235</f>
        <v>0</v>
      </c>
      <c r="P226" s="16">
        <f t="shared" si="20"/>
        <v>1.82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1653.3100000000002</v>
      </c>
      <c r="Y226" s="15">
        <f>'[1]TCE - ANEXO III - Preencher'!Z235</f>
        <v>0</v>
      </c>
      <c r="Z226" s="16">
        <f t="shared" si="23"/>
        <v>1653.3100000000002</v>
      </c>
      <c r="AA226" s="17" t="str">
        <f>IF('[1]TCE - ANEXO III - Preencher'!AB235="","",'[1]TCE - ANEXO III - Preencher'!AB235)</f>
        <v>PL14434</v>
      </c>
      <c r="AB226" s="15">
        <f t="shared" si="18"/>
        <v>2124.0452380952001</v>
      </c>
    </row>
    <row r="227" spans="1:28" x14ac:dyDescent="0.2">
      <c r="A227" s="8">
        <f>IFERROR(VLOOKUP(B227,'[1]DADOS (OCULTAR)'!$Q$3:$S$136,3,0),"")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ANGELA FERREIRA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45474</v>
      </c>
      <c r="H227" s="14">
        <f>'[1]TCE - ANEXO III - Preencher'!I236</f>
        <v>0</v>
      </c>
      <c r="I227" s="14">
        <f>'[1]TCE - ANEXO III - Preencher'!J236</f>
        <v>302.72000000000003</v>
      </c>
      <c r="J227" s="14">
        <f>'[1]TCE - ANEXO III - Preencher'!K236</f>
        <v>0</v>
      </c>
      <c r="K227" s="15">
        <f>'[1]TCE - ANEXO III - Preencher'!L236</f>
        <v>95.865238095199999</v>
      </c>
      <c r="L227" s="15">
        <f>'[1]TCE - ANEXO III - Preencher'!M236</f>
        <v>29.39</v>
      </c>
      <c r="M227" s="15">
        <f t="shared" si="19"/>
        <v>66.475238095199998</v>
      </c>
      <c r="N227" s="15">
        <f>'[1]TCE - ANEXO III - Preencher'!O236</f>
        <v>1.82</v>
      </c>
      <c r="O227" s="15">
        <f>'[1]TCE - ANEXO III - Preencher'!P236</f>
        <v>0</v>
      </c>
      <c r="P227" s="16">
        <f t="shared" si="20"/>
        <v>1.82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1653.3100000000002</v>
      </c>
      <c r="Y227" s="15">
        <f>'[1]TCE - ANEXO III - Preencher'!Z236</f>
        <v>0</v>
      </c>
      <c r="Z227" s="16">
        <f t="shared" si="23"/>
        <v>1653.3100000000002</v>
      </c>
      <c r="AA227" s="17" t="str">
        <f>IF('[1]TCE - ANEXO III - Preencher'!AB236="","",'[1]TCE - ANEXO III - Preencher'!AB236)</f>
        <v>PL14434</v>
      </c>
      <c r="AB227" s="15">
        <f t="shared" si="18"/>
        <v>2024.3252380952001</v>
      </c>
    </row>
    <row r="228" spans="1:28" x14ac:dyDescent="0.2">
      <c r="A228" s="8">
        <f>IFERROR(VLOOKUP(B228,'[1]DADOS (OCULTAR)'!$Q$3:$S$136,3,0),"")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ANGELA MARIA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45474</v>
      </c>
      <c r="H228" s="14">
        <f>'[1]TCE - ANEXO III - Preencher'!I237</f>
        <v>0</v>
      </c>
      <c r="I228" s="14">
        <f>'[1]TCE - ANEXO III - Preencher'!J237</f>
        <v>312.18</v>
      </c>
      <c r="J228" s="14">
        <f>'[1]TCE - ANEXO III - Preencher'!K237</f>
        <v>0</v>
      </c>
      <c r="K228" s="15">
        <f>'[1]TCE - ANEXO III - Preencher'!L237</f>
        <v>95.865238095199999</v>
      </c>
      <c r="L228" s="15">
        <f>'[1]TCE - ANEXO III - Preencher'!M237</f>
        <v>29.39</v>
      </c>
      <c r="M228" s="15">
        <f t="shared" si="19"/>
        <v>66.475238095199998</v>
      </c>
      <c r="N228" s="15">
        <f>'[1]TCE - ANEXO III - Preencher'!O237</f>
        <v>1.82</v>
      </c>
      <c r="O228" s="15">
        <f>'[1]TCE - ANEXO III - Preencher'!P237</f>
        <v>0</v>
      </c>
      <c r="P228" s="16">
        <f t="shared" si="20"/>
        <v>1.82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1653.3100000000002</v>
      </c>
      <c r="Y228" s="15">
        <f>'[1]TCE - ANEXO III - Preencher'!Z237</f>
        <v>0</v>
      </c>
      <c r="Z228" s="16">
        <f t="shared" si="23"/>
        <v>1653.3100000000002</v>
      </c>
      <c r="AA228" s="17" t="str">
        <f>IF('[1]TCE - ANEXO III - Preencher'!AB237="","",'[1]TCE - ANEXO III - Preencher'!AB237)</f>
        <v>PL14434</v>
      </c>
      <c r="AB228" s="15">
        <f t="shared" si="18"/>
        <v>2033.7852380952002</v>
      </c>
    </row>
    <row r="229" spans="1:28" x14ac:dyDescent="0.2">
      <c r="A229" s="8">
        <f>IFERROR(VLOOKUP(B229,'[1]DADOS (OCULTAR)'!$Q$3:$S$136,3,0),"")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ANGELA MARIA DE LIMA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322205</v>
      </c>
      <c r="G229" s="13">
        <f>IF('[1]TCE - ANEXO III - Preencher'!H238="","",'[1]TCE - ANEXO III - Preencher'!H238)</f>
        <v>45474</v>
      </c>
      <c r="H229" s="14">
        <f>'[1]TCE - ANEXO III - Preencher'!I238</f>
        <v>0</v>
      </c>
      <c r="I229" s="14">
        <f>'[1]TCE - ANEXO III - Preencher'!J238</f>
        <v>288.49</v>
      </c>
      <c r="J229" s="14">
        <f>'[1]TCE - ANEXO III - Preencher'!K238</f>
        <v>0</v>
      </c>
      <c r="K229" s="15">
        <f>'[1]TCE - ANEXO III - Preencher'!L238</f>
        <v>95.865238095199999</v>
      </c>
      <c r="L229" s="15">
        <f>'[1]TCE - ANEXO III - Preencher'!M238</f>
        <v>27.43</v>
      </c>
      <c r="M229" s="15">
        <f t="shared" si="19"/>
        <v>68.435238095199992</v>
      </c>
      <c r="N229" s="15">
        <f>'[1]TCE - ANEXO III - Preencher'!O238</f>
        <v>1.82</v>
      </c>
      <c r="O229" s="15">
        <f>'[1]TCE - ANEXO III - Preencher'!P238</f>
        <v>0</v>
      </c>
      <c r="P229" s="16">
        <f t="shared" si="20"/>
        <v>1.82</v>
      </c>
      <c r="Q229" s="15">
        <f>'[1]TCE - ANEXO III - Preencher'!R238</f>
        <v>307.2</v>
      </c>
      <c r="R229" s="15">
        <f>'[1]TCE - ANEXO III - Preencher'!S238</f>
        <v>88.17</v>
      </c>
      <c r="S229" s="16">
        <f t="shared" si="21"/>
        <v>219.02999999999997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1653.3100000000002</v>
      </c>
      <c r="Y229" s="15">
        <f>'[1]TCE - ANEXO III - Preencher'!Z238</f>
        <v>0</v>
      </c>
      <c r="Z229" s="16">
        <f t="shared" si="23"/>
        <v>1653.3100000000002</v>
      </c>
      <c r="AA229" s="17" t="str">
        <f>IF('[1]TCE - ANEXO III - Preencher'!AB238="","",'[1]TCE - ANEXO III - Preencher'!AB238)</f>
        <v>PL14434</v>
      </c>
      <c r="AB229" s="15">
        <f t="shared" si="18"/>
        <v>2231.0852380952001</v>
      </c>
    </row>
    <row r="230" spans="1:28" x14ac:dyDescent="0.2">
      <c r="A230" s="8">
        <f>IFERROR(VLOOKUP(B230,'[1]DADOS (OCULTAR)'!$Q$3:$S$136,3,0),"")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ANGELA MARIA GOMES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521130</v>
      </c>
      <c r="G230" s="13">
        <f>IF('[1]TCE - ANEXO III - Preencher'!H239="","",'[1]TCE - ANEXO III - Preencher'!H239)</f>
        <v>45474</v>
      </c>
      <c r="H230" s="14">
        <f>'[1]TCE - ANEXO III - Preencher'!I239</f>
        <v>0</v>
      </c>
      <c r="I230" s="14">
        <f>'[1]TCE - ANEXO III - Preencher'!J239</f>
        <v>227.05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1.82</v>
      </c>
      <c r="O230" s="15">
        <f>'[1]TCE - ANEXO III - Preencher'!P239</f>
        <v>0</v>
      </c>
      <c r="P230" s="16">
        <f t="shared" si="20"/>
        <v>1.82</v>
      </c>
      <c r="Q230" s="15">
        <f>'[1]TCE - ANEXO III - Preencher'!R239</f>
        <v>153.6</v>
      </c>
      <c r="R230" s="15">
        <f>'[1]TCE - ANEXO III - Preencher'!S239</f>
        <v>84.72</v>
      </c>
      <c r="S230" s="16">
        <f t="shared" si="21"/>
        <v>68.88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297.75</v>
      </c>
    </row>
    <row r="231" spans="1:28" x14ac:dyDescent="0.2">
      <c r="A231" s="8">
        <f>IFERROR(VLOOKUP(B231,'[1]DADOS (OCULTAR)'!$Q$3:$S$136,3,0),"")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ANGELA ROBERTA DE LIRA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251605</v>
      </c>
      <c r="G231" s="13">
        <f>IF('[1]TCE - ANEXO III - Preencher'!H240="","",'[1]TCE - ANEXO III - Preencher'!H240)</f>
        <v>45474</v>
      </c>
      <c r="H231" s="14">
        <f>'[1]TCE - ANEXO III - Preencher'!I240</f>
        <v>0</v>
      </c>
      <c r="I231" s="14">
        <f>'[1]TCE - ANEXO III - Preencher'!J240</f>
        <v>223.52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1.82</v>
      </c>
      <c r="O231" s="15">
        <f>'[1]TCE - ANEXO III - Preencher'!P240</f>
        <v>0</v>
      </c>
      <c r="P231" s="16">
        <f t="shared" si="20"/>
        <v>1.82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225.34</v>
      </c>
    </row>
    <row r="232" spans="1:28" x14ac:dyDescent="0.2">
      <c r="A232" s="8">
        <f>IFERROR(VLOOKUP(B232,'[1]DADOS (OCULTAR)'!$Q$3:$S$136,3,0),"")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ANGELA VALERIA DOS SANTOS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521130</v>
      </c>
      <c r="G232" s="13">
        <f>IF('[1]TCE - ANEXO III - Preencher'!H241="","",'[1]TCE - ANEXO III - Preencher'!H241)</f>
        <v>45474</v>
      </c>
      <c r="H232" s="14">
        <f>'[1]TCE - ANEXO III - Preencher'!I241</f>
        <v>0</v>
      </c>
      <c r="I232" s="14">
        <f>'[1]TCE - ANEXO III - Preencher'!J241</f>
        <v>179.82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1.82</v>
      </c>
      <c r="O232" s="15">
        <f>'[1]TCE - ANEXO III - Preencher'!P241</f>
        <v>0</v>
      </c>
      <c r="P232" s="16">
        <f t="shared" si="20"/>
        <v>1.82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181.64</v>
      </c>
    </row>
    <row r="233" spans="1:28" x14ac:dyDescent="0.2">
      <c r="A233" s="8">
        <f>IFERROR(VLOOKUP(B233,'[1]DADOS (OCULTAR)'!$Q$3:$S$136,3,0),"")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ANGELICA MARIA DE MACEDO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45474</v>
      </c>
      <c r="H233" s="14">
        <f>'[1]TCE - ANEXO III - Preencher'!I242</f>
        <v>0</v>
      </c>
      <c r="I233" s="14">
        <f>'[1]TCE - ANEXO III - Preencher'!J242</f>
        <v>299.62</v>
      </c>
      <c r="J233" s="14">
        <f>'[1]TCE - ANEXO III - Preencher'!K242</f>
        <v>0</v>
      </c>
      <c r="K233" s="15">
        <f>'[1]TCE - ANEXO III - Preencher'!L242</f>
        <v>95.865238095199999</v>
      </c>
      <c r="L233" s="15">
        <f>'[1]TCE - ANEXO III - Preencher'!M242</f>
        <v>29.39</v>
      </c>
      <c r="M233" s="15">
        <f t="shared" si="19"/>
        <v>66.475238095199998</v>
      </c>
      <c r="N233" s="15">
        <f>'[1]TCE - ANEXO III - Preencher'!O242</f>
        <v>1.82</v>
      </c>
      <c r="O233" s="15">
        <f>'[1]TCE - ANEXO III - Preencher'!P242</f>
        <v>0</v>
      </c>
      <c r="P233" s="16">
        <f t="shared" si="20"/>
        <v>1.82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1653.3100000000002</v>
      </c>
      <c r="Y233" s="15">
        <f>'[1]TCE - ANEXO III - Preencher'!Z242</f>
        <v>0</v>
      </c>
      <c r="Z233" s="16">
        <f t="shared" si="23"/>
        <v>1653.3100000000002</v>
      </c>
      <c r="AA233" s="17" t="str">
        <f>IF('[1]TCE - ANEXO III - Preencher'!AB242="","",'[1]TCE - ANEXO III - Preencher'!AB242)</f>
        <v>PL14434</v>
      </c>
      <c r="AB233" s="15">
        <f t="shared" si="18"/>
        <v>2021.2252380952002</v>
      </c>
    </row>
    <row r="234" spans="1:28" x14ac:dyDescent="0.2">
      <c r="A234" s="8">
        <f>IFERROR(VLOOKUP(B234,'[1]DADOS (OCULTAR)'!$Q$3:$S$136,3,0),"")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ANGELICA PAMILLA DA SILVA NUNES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322205</v>
      </c>
      <c r="G234" s="13">
        <f>IF('[1]TCE - ANEXO III - Preencher'!H243="","",'[1]TCE - ANEXO III - Preencher'!H243)</f>
        <v>45474</v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95.865238095199999</v>
      </c>
      <c r="L234" s="15">
        <f>'[1]TCE - ANEXO III - Preencher'!M243</f>
        <v>0</v>
      </c>
      <c r="M234" s="15">
        <f t="shared" si="19"/>
        <v>95.865238095199999</v>
      </c>
      <c r="N234" s="15">
        <f>'[1]TCE - ANEXO III - Preencher'!O243</f>
        <v>1.82</v>
      </c>
      <c r="O234" s="15">
        <f>'[1]TCE - ANEXO III - Preencher'!P243</f>
        <v>0</v>
      </c>
      <c r="P234" s="16">
        <f t="shared" si="20"/>
        <v>1.82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97.685238095199992</v>
      </c>
    </row>
    <row r="235" spans="1:28" x14ac:dyDescent="0.2">
      <c r="A235" s="8">
        <f>IFERROR(VLOOKUP(B235,'[1]DADOS (OCULTAR)'!$Q$3:$S$136,3,0),"")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ANGELICA ROSA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322205</v>
      </c>
      <c r="G235" s="13">
        <f>IF('[1]TCE - ANEXO III - Preencher'!H244="","",'[1]TCE - ANEXO III - Preencher'!H244)</f>
        <v>45474</v>
      </c>
      <c r="H235" s="14">
        <f>'[1]TCE - ANEXO III - Preencher'!I244</f>
        <v>0</v>
      </c>
      <c r="I235" s="14">
        <f>'[1]TCE - ANEXO III - Preencher'!J244</f>
        <v>351.32</v>
      </c>
      <c r="J235" s="14">
        <f>'[1]TCE - ANEXO III - Preencher'!K244</f>
        <v>0</v>
      </c>
      <c r="K235" s="15">
        <f>'[1]TCE - ANEXO III - Preencher'!L244</f>
        <v>95.865238095199999</v>
      </c>
      <c r="L235" s="15">
        <f>'[1]TCE - ANEXO III - Preencher'!M244</f>
        <v>0</v>
      </c>
      <c r="M235" s="15">
        <f t="shared" si="19"/>
        <v>95.865238095199999</v>
      </c>
      <c r="N235" s="15">
        <f>'[1]TCE - ANEXO III - Preencher'!O244</f>
        <v>1.82</v>
      </c>
      <c r="O235" s="15">
        <f>'[1]TCE - ANEXO III - Preencher'!P244</f>
        <v>0</v>
      </c>
      <c r="P235" s="16">
        <f t="shared" si="20"/>
        <v>1.82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1653.3100000000002</v>
      </c>
      <c r="Y235" s="15">
        <f>'[1]TCE - ANEXO III - Preencher'!Z244</f>
        <v>0</v>
      </c>
      <c r="Z235" s="16">
        <f t="shared" si="23"/>
        <v>1653.3100000000002</v>
      </c>
      <c r="AA235" s="17" t="str">
        <f>IF('[1]TCE - ANEXO III - Preencher'!AB244="","",'[1]TCE - ANEXO III - Preencher'!AB244)</f>
        <v>PL14434</v>
      </c>
      <c r="AB235" s="15">
        <f t="shared" si="18"/>
        <v>2102.3152380952001</v>
      </c>
    </row>
    <row r="236" spans="1:28" x14ac:dyDescent="0.2">
      <c r="A236" s="8">
        <f>IFERROR(VLOOKUP(B236,'[1]DADOS (OCULTAR)'!$Q$3:$S$136,3,0),"")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ANIELLE MELINA FLORENCIO LEMOS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225112</v>
      </c>
      <c r="G236" s="13">
        <f>IF('[1]TCE - ANEXO III - Preencher'!H245="","",'[1]TCE - ANEXO III - Preencher'!H245)</f>
        <v>45474</v>
      </c>
      <c r="H236" s="14">
        <f>'[1]TCE - ANEXO III - Preencher'!I245</f>
        <v>0</v>
      </c>
      <c r="I236" s="14">
        <f>'[1]TCE - ANEXO III - Preencher'!J245</f>
        <v>417.92</v>
      </c>
      <c r="J236" s="14">
        <f>'[1]TCE - ANEXO III - Preencher'!K245</f>
        <v>0</v>
      </c>
      <c r="K236" s="15">
        <f>'[1]TCE - ANEXO III - Preencher'!L245</f>
        <v>95.865238095199999</v>
      </c>
      <c r="L236" s="15">
        <f>'[1]TCE - ANEXO III - Preencher'!M245</f>
        <v>4.24</v>
      </c>
      <c r="M236" s="15">
        <f t="shared" si="19"/>
        <v>91.625238095200004</v>
      </c>
      <c r="N236" s="15">
        <f>'[1]TCE - ANEXO III - Preencher'!O245</f>
        <v>5.77</v>
      </c>
      <c r="O236" s="15">
        <f>'[1]TCE - ANEXO III - Preencher'!P245</f>
        <v>1.23</v>
      </c>
      <c r="P236" s="16">
        <f t="shared" si="20"/>
        <v>4.5399999999999991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514.0852380952</v>
      </c>
    </row>
    <row r="237" spans="1:28" x14ac:dyDescent="0.2">
      <c r="A237" s="8">
        <f>IFERROR(VLOOKUP(B237,'[1]DADOS (OCULTAR)'!$Q$3:$S$136,3,0),"")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ANILTON PEREIRA DE MORAES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225150</v>
      </c>
      <c r="G237" s="13">
        <f>IF('[1]TCE - ANEXO III - Preencher'!H246="","",'[1]TCE - ANEXO III - Preencher'!H246)</f>
        <v>45474</v>
      </c>
      <c r="H237" s="14">
        <f>'[1]TCE - ANEXO III - Preencher'!I246</f>
        <v>0</v>
      </c>
      <c r="I237" s="14">
        <f>'[1]TCE - ANEXO III - Preencher'!J246</f>
        <v>2759.14</v>
      </c>
      <c r="J237" s="14">
        <f>'[1]TCE - ANEXO III - Preencher'!K246</f>
        <v>0</v>
      </c>
      <c r="K237" s="15">
        <f>'[1]TCE - ANEXO III - Preencher'!L246</f>
        <v>95.865238095199999</v>
      </c>
      <c r="L237" s="15">
        <f>'[1]TCE - ANEXO III - Preencher'!M246</f>
        <v>4.24</v>
      </c>
      <c r="M237" s="15">
        <f t="shared" si="19"/>
        <v>91.625238095200004</v>
      </c>
      <c r="N237" s="15">
        <f>'[1]TCE - ANEXO III - Preencher'!O246</f>
        <v>5.77</v>
      </c>
      <c r="O237" s="15">
        <f>'[1]TCE - ANEXO III - Preencher'!P246</f>
        <v>1.23</v>
      </c>
      <c r="P237" s="16">
        <f t="shared" si="20"/>
        <v>4.5399999999999991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2855.3052380951999</v>
      </c>
    </row>
    <row r="238" spans="1:28" x14ac:dyDescent="0.2">
      <c r="A238" s="8">
        <f>IFERROR(VLOOKUP(B238,'[1]DADOS (OCULTAR)'!$Q$3:$S$136,3,0),"")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ANNA BEATRIZ CAMPOS BRASILEIRO TIBURCIO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223505</v>
      </c>
      <c r="G238" s="13">
        <f>IF('[1]TCE - ANEXO III - Preencher'!H247="","",'[1]TCE - ANEXO III - Preencher'!H247)</f>
        <v>45474</v>
      </c>
      <c r="H238" s="14">
        <f>'[1]TCE - ANEXO III - Preencher'!I247</f>
        <v>0</v>
      </c>
      <c r="I238" s="14">
        <f>'[1]TCE - ANEXO III - Preencher'!J247</f>
        <v>433.37</v>
      </c>
      <c r="J238" s="14">
        <f>'[1]TCE - ANEXO III - Preencher'!K247</f>
        <v>0</v>
      </c>
      <c r="K238" s="15">
        <f>'[1]TCE - ANEXO III - Preencher'!L247</f>
        <v>95.865238095199999</v>
      </c>
      <c r="L238" s="15">
        <f>'[1]TCE - ANEXO III - Preencher'!M247</f>
        <v>4.1100000000000003</v>
      </c>
      <c r="M238" s="15">
        <f t="shared" si="19"/>
        <v>91.755238095199999</v>
      </c>
      <c r="N238" s="15">
        <f>'[1]TCE - ANEXO III - Preencher'!O247</f>
        <v>1.35</v>
      </c>
      <c r="O238" s="15">
        <f>'[1]TCE - ANEXO III - Preencher'!P247</f>
        <v>0</v>
      </c>
      <c r="P238" s="16">
        <f t="shared" si="20"/>
        <v>1.35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972.42</v>
      </c>
      <c r="Y238" s="15">
        <f>'[1]TCE - ANEXO III - Preencher'!Z247</f>
        <v>0</v>
      </c>
      <c r="Z238" s="16">
        <f t="shared" si="23"/>
        <v>972.42</v>
      </c>
      <c r="AA238" s="17" t="str">
        <f>IF('[1]TCE - ANEXO III - Preencher'!AB247="","",'[1]TCE - ANEXO III - Preencher'!AB247)</f>
        <v>PL14434</v>
      </c>
      <c r="AB238" s="15">
        <f t="shared" si="18"/>
        <v>1498.8952380952001</v>
      </c>
    </row>
    <row r="239" spans="1:28" x14ac:dyDescent="0.2">
      <c r="A239" s="8">
        <f>IFERROR(VLOOKUP(B239,'[1]DADOS (OCULTAR)'!$Q$3:$S$136,3,0),"")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ANNA BEATRIZ E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322205</v>
      </c>
      <c r="G239" s="13">
        <f>IF('[1]TCE - ANEXO III - Preencher'!H248="","",'[1]TCE - ANEXO III - Preencher'!H248)</f>
        <v>45474</v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95.865238095199999</v>
      </c>
      <c r="L239" s="15">
        <f>'[1]TCE - ANEXO III - Preencher'!M248</f>
        <v>0</v>
      </c>
      <c r="M239" s="15">
        <f t="shared" si="19"/>
        <v>95.865238095199999</v>
      </c>
      <c r="N239" s="15">
        <f>'[1]TCE - ANEXO III - Preencher'!O248</f>
        <v>1.82</v>
      </c>
      <c r="O239" s="15">
        <f>'[1]TCE - ANEXO III - Preencher'!P248</f>
        <v>0</v>
      </c>
      <c r="P239" s="16">
        <f t="shared" si="20"/>
        <v>1.82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97.685238095199992</v>
      </c>
    </row>
    <row r="240" spans="1:28" x14ac:dyDescent="0.2">
      <c r="A240" s="8">
        <f>IFERROR(VLOOKUP(B240,'[1]DADOS (OCULTAR)'!$Q$3:$S$136,3,0),"")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ANNA CLARA DUQUE DOS SANTOS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521130</v>
      </c>
      <c r="G240" s="13">
        <f>IF('[1]TCE - ANEXO III - Preencher'!H249="","",'[1]TCE - ANEXO III - Preencher'!H249)</f>
        <v>45474</v>
      </c>
      <c r="H240" s="14">
        <f>'[1]TCE - ANEXO III - Preencher'!I249</f>
        <v>0</v>
      </c>
      <c r="I240" s="14">
        <f>'[1]TCE - ANEXO III - Preencher'!J249</f>
        <v>195.12</v>
      </c>
      <c r="J240" s="14">
        <f>'[1]TCE - ANEXO III - Preencher'!K249</f>
        <v>0</v>
      </c>
      <c r="K240" s="15">
        <f>'[1]TCE - ANEXO III - Preencher'!L249</f>
        <v>95.865238095199999</v>
      </c>
      <c r="L240" s="15">
        <f>'[1]TCE - ANEXO III - Preencher'!M249</f>
        <v>0</v>
      </c>
      <c r="M240" s="15">
        <f t="shared" si="19"/>
        <v>95.865238095199999</v>
      </c>
      <c r="N240" s="15">
        <f>'[1]TCE - ANEXO III - Preencher'!O249</f>
        <v>1.82</v>
      </c>
      <c r="O240" s="15">
        <f>'[1]TCE - ANEXO III - Preencher'!P249</f>
        <v>0</v>
      </c>
      <c r="P240" s="16">
        <f t="shared" si="20"/>
        <v>1.82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292.80523809519997</v>
      </c>
    </row>
    <row r="241" spans="1:28" x14ac:dyDescent="0.2">
      <c r="A241" s="8">
        <f>IFERROR(VLOOKUP(B241,'[1]DADOS (OCULTAR)'!$Q$3:$S$136,3,0),"")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ANNA KAROLINA MELO DE OLIVEIRA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223505</v>
      </c>
      <c r="G241" s="13">
        <f>IF('[1]TCE - ANEXO III - Preencher'!H250="","",'[1]TCE - ANEXO III - Preencher'!H250)</f>
        <v>45474</v>
      </c>
      <c r="H241" s="14">
        <f>'[1]TCE - ANEXO III - Preencher'!I250</f>
        <v>0</v>
      </c>
      <c r="I241" s="14">
        <f>'[1]TCE - ANEXO III - Preencher'!J250</f>
        <v>412.78</v>
      </c>
      <c r="J241" s="14">
        <f>'[1]TCE - ANEXO III - Preencher'!K250</f>
        <v>0</v>
      </c>
      <c r="K241" s="15">
        <f>'[1]TCE - ANEXO III - Preencher'!L250</f>
        <v>95.865238095199999</v>
      </c>
      <c r="L241" s="15">
        <f>'[1]TCE - ANEXO III - Preencher'!M250</f>
        <v>3.97</v>
      </c>
      <c r="M241" s="15">
        <f t="shared" si="19"/>
        <v>91.8952380952</v>
      </c>
      <c r="N241" s="15">
        <f>'[1]TCE - ANEXO III - Preencher'!O250</f>
        <v>1.35</v>
      </c>
      <c r="O241" s="15">
        <f>'[1]TCE - ANEXO III - Preencher'!P250</f>
        <v>0</v>
      </c>
      <c r="P241" s="16">
        <f t="shared" si="20"/>
        <v>1.35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972.42</v>
      </c>
      <c r="Y241" s="15">
        <f>'[1]TCE - ANEXO III - Preencher'!Z250</f>
        <v>0</v>
      </c>
      <c r="Z241" s="16">
        <f t="shared" si="23"/>
        <v>972.42</v>
      </c>
      <c r="AA241" s="17" t="str">
        <f>IF('[1]TCE - ANEXO III - Preencher'!AB250="","",'[1]TCE - ANEXO III - Preencher'!AB250)</f>
        <v>PL14434</v>
      </c>
      <c r="AB241" s="15">
        <f t="shared" si="18"/>
        <v>1478.4452380952</v>
      </c>
    </row>
    <row r="242" spans="1:28" x14ac:dyDescent="0.2">
      <c r="A242" s="8">
        <f>IFERROR(VLOOKUP(B242,'[1]DADOS (OCULTAR)'!$Q$3:$S$136,3,0),"")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ANNE BEATRIZ MOTA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223505</v>
      </c>
      <c r="G242" s="13">
        <f>IF('[1]TCE - ANEXO III - Preencher'!H251="","",'[1]TCE - ANEXO III - Preencher'!H251)</f>
        <v>45474</v>
      </c>
      <c r="H242" s="14">
        <f>'[1]TCE - ANEXO III - Preencher'!I251</f>
        <v>0</v>
      </c>
      <c r="I242" s="14">
        <f>'[1]TCE - ANEXO III - Preencher'!J251</f>
        <v>422.58</v>
      </c>
      <c r="J242" s="14">
        <f>'[1]TCE - ANEXO III - Preencher'!K251</f>
        <v>0</v>
      </c>
      <c r="K242" s="15">
        <f>'[1]TCE - ANEXO III - Preencher'!L251</f>
        <v>95.865238095199999</v>
      </c>
      <c r="L242" s="15">
        <f>'[1]TCE - ANEXO III - Preencher'!M251</f>
        <v>4.1100000000000003</v>
      </c>
      <c r="M242" s="15">
        <f t="shared" si="19"/>
        <v>91.755238095199999</v>
      </c>
      <c r="N242" s="15">
        <f>'[1]TCE - ANEXO III - Preencher'!O251</f>
        <v>1.35</v>
      </c>
      <c r="O242" s="15">
        <f>'[1]TCE - ANEXO III - Preencher'!P251</f>
        <v>0</v>
      </c>
      <c r="P242" s="16">
        <f t="shared" si="20"/>
        <v>1.35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972.42</v>
      </c>
      <c r="Y242" s="15">
        <f>'[1]TCE - ANEXO III - Preencher'!Z251</f>
        <v>0</v>
      </c>
      <c r="Z242" s="16">
        <f t="shared" si="23"/>
        <v>972.42</v>
      </c>
      <c r="AA242" s="17" t="str">
        <f>IF('[1]TCE - ANEXO III - Preencher'!AB251="","",'[1]TCE - ANEXO III - Preencher'!AB251)</f>
        <v>PL14434</v>
      </c>
      <c r="AB242" s="15">
        <f t="shared" si="18"/>
        <v>1488.1052380952001</v>
      </c>
    </row>
    <row r="243" spans="1:28" x14ac:dyDescent="0.2">
      <c r="A243" s="8">
        <f>IFERROR(VLOOKUP(B243,'[1]DADOS (OCULTAR)'!$Q$3:$S$136,3,0),"")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ANNE KAROLINE LIMA DE ARAUJO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223810</v>
      </c>
      <c r="G243" s="13">
        <f>IF('[1]TCE - ANEXO III - Preencher'!H252="","",'[1]TCE - ANEXO III - Preencher'!H252)</f>
        <v>45474</v>
      </c>
      <c r="H243" s="14">
        <f>'[1]TCE - ANEXO III - Preencher'!I252</f>
        <v>0</v>
      </c>
      <c r="I243" s="14">
        <f>'[1]TCE - ANEXO III - Preencher'!J252</f>
        <v>137.31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1.82</v>
      </c>
      <c r="O243" s="15">
        <f>'[1]TCE - ANEXO III - Preencher'!P252</f>
        <v>0</v>
      </c>
      <c r="P243" s="16">
        <f t="shared" si="20"/>
        <v>1.82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139.13</v>
      </c>
    </row>
    <row r="244" spans="1:28" x14ac:dyDescent="0.2">
      <c r="A244" s="8">
        <f>IFERROR(VLOOKUP(B244,'[1]DADOS (OCULTAR)'!$Q$3:$S$136,3,0),"")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ANNELISE CRISTINA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223710</v>
      </c>
      <c r="G244" s="13">
        <f>IF('[1]TCE - ANEXO III - Preencher'!H253="","",'[1]TCE - ANEXO III - Preencher'!H253)</f>
        <v>45474</v>
      </c>
      <c r="H244" s="14">
        <f>'[1]TCE - ANEXO III - Preencher'!I253</f>
        <v>0</v>
      </c>
      <c r="I244" s="14">
        <f>'[1]TCE - ANEXO III - Preencher'!J253</f>
        <v>472.63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1.82</v>
      </c>
      <c r="O244" s="15">
        <f>'[1]TCE - ANEXO III - Preencher'!P253</f>
        <v>0</v>
      </c>
      <c r="P244" s="16">
        <f t="shared" si="20"/>
        <v>1.82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474.45</v>
      </c>
    </row>
    <row r="245" spans="1:28" x14ac:dyDescent="0.2">
      <c r="A245" s="8">
        <f>IFERROR(VLOOKUP(B245,'[1]DADOS (OCULTAR)'!$Q$3:$S$136,3,0),"")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ANNIELLY VIRGINIA GOMES MONTEIRO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223505</v>
      </c>
      <c r="G245" s="13">
        <f>IF('[1]TCE - ANEXO III - Preencher'!H254="","",'[1]TCE - ANEXO III - Preencher'!H254)</f>
        <v>45474</v>
      </c>
      <c r="H245" s="14">
        <f>'[1]TCE - ANEXO III - Preencher'!I254</f>
        <v>0</v>
      </c>
      <c r="I245" s="14">
        <f>'[1]TCE - ANEXO III - Preencher'!J254</f>
        <v>351.72</v>
      </c>
      <c r="J245" s="14">
        <f>'[1]TCE - ANEXO III - Preencher'!K254</f>
        <v>0</v>
      </c>
      <c r="K245" s="15">
        <f>'[1]TCE - ANEXO III - Preencher'!L254</f>
        <v>95.865238095199999</v>
      </c>
      <c r="L245" s="15">
        <f>'[1]TCE - ANEXO III - Preencher'!M254</f>
        <v>3.21</v>
      </c>
      <c r="M245" s="15">
        <f t="shared" si="19"/>
        <v>92.655238095200005</v>
      </c>
      <c r="N245" s="15">
        <f>'[1]TCE - ANEXO III - Preencher'!O254</f>
        <v>1.35</v>
      </c>
      <c r="O245" s="15">
        <f>'[1]TCE - ANEXO III - Preencher'!P254</f>
        <v>0</v>
      </c>
      <c r="P245" s="16">
        <f t="shared" si="20"/>
        <v>1.35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445.72523809520004</v>
      </c>
    </row>
    <row r="246" spans="1:28" x14ac:dyDescent="0.2">
      <c r="A246" s="8">
        <f>IFERROR(VLOOKUP(B246,'[1]DADOS (OCULTAR)'!$Q$3:$S$136,3,0),"")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ANNY BEATRIZ DE ARAUJO GOIS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225125</v>
      </c>
      <c r="G246" s="13">
        <f>IF('[1]TCE - ANEXO III - Preencher'!H255="","",'[1]TCE - ANEXO III - Preencher'!H255)</f>
        <v>45474</v>
      </c>
      <c r="H246" s="14">
        <f>'[1]TCE - ANEXO III - Preencher'!I255</f>
        <v>0</v>
      </c>
      <c r="I246" s="14">
        <f>'[1]TCE - ANEXO III - Preencher'!J255</f>
        <v>1059.79</v>
      </c>
      <c r="J246" s="14">
        <f>'[1]TCE - ANEXO III - Preencher'!K255</f>
        <v>0</v>
      </c>
      <c r="K246" s="15">
        <f>'[1]TCE - ANEXO III - Preencher'!L255</f>
        <v>95.865238095199999</v>
      </c>
      <c r="L246" s="15">
        <f>'[1]TCE - ANEXO III - Preencher'!M255</f>
        <v>4.24</v>
      </c>
      <c r="M246" s="15">
        <f t="shared" si="19"/>
        <v>91.625238095200004</v>
      </c>
      <c r="N246" s="15">
        <f>'[1]TCE - ANEXO III - Preencher'!O255</f>
        <v>5.77</v>
      </c>
      <c r="O246" s="15">
        <f>'[1]TCE - ANEXO III - Preencher'!P255</f>
        <v>1.23</v>
      </c>
      <c r="P246" s="16">
        <f t="shared" si="20"/>
        <v>4.5399999999999991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1155.9552380952</v>
      </c>
    </row>
    <row r="247" spans="1:28" x14ac:dyDescent="0.2">
      <c r="A247" s="8">
        <f>IFERROR(VLOOKUP(B247,'[1]DADOS (OCULTAR)'!$Q$3:$S$136,3,0),"")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ANNY TORRES VILELA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223505</v>
      </c>
      <c r="G247" s="13">
        <f>IF('[1]TCE - ANEXO III - Preencher'!H256="","",'[1]TCE - ANEXO III - Preencher'!H256)</f>
        <v>45474</v>
      </c>
      <c r="H247" s="14">
        <f>'[1]TCE - ANEXO III - Preencher'!I256</f>
        <v>0</v>
      </c>
      <c r="I247" s="14">
        <f>'[1]TCE - ANEXO III - Preencher'!J256</f>
        <v>368.7</v>
      </c>
      <c r="J247" s="14">
        <f>'[1]TCE - ANEXO III - Preencher'!K256</f>
        <v>0</v>
      </c>
      <c r="K247" s="15">
        <f>'[1]TCE - ANEXO III - Preencher'!L256</f>
        <v>95.865238095199999</v>
      </c>
      <c r="L247" s="15">
        <f>'[1]TCE - ANEXO III - Preencher'!M256</f>
        <v>4.1100000000000003</v>
      </c>
      <c r="M247" s="15">
        <f t="shared" si="19"/>
        <v>91.755238095199999</v>
      </c>
      <c r="N247" s="15">
        <f>'[1]TCE - ANEXO III - Preencher'!O256</f>
        <v>1.35</v>
      </c>
      <c r="O247" s="15">
        <f>'[1]TCE - ANEXO III - Preencher'!P256</f>
        <v>0</v>
      </c>
      <c r="P247" s="16">
        <f t="shared" si="20"/>
        <v>1.35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972.42</v>
      </c>
      <c r="Y247" s="15">
        <f>'[1]TCE - ANEXO III - Preencher'!Z256</f>
        <v>0</v>
      </c>
      <c r="Z247" s="16">
        <f t="shared" si="23"/>
        <v>972.42</v>
      </c>
      <c r="AA247" s="17" t="str">
        <f>IF('[1]TCE - ANEXO III - Preencher'!AB256="","",'[1]TCE - ANEXO III - Preencher'!AB256)</f>
        <v>PL14434</v>
      </c>
      <c r="AB247" s="15">
        <f t="shared" si="18"/>
        <v>1434.2252380952</v>
      </c>
    </row>
    <row r="248" spans="1:28" x14ac:dyDescent="0.2">
      <c r="A248" s="8">
        <f>IFERROR(VLOOKUP(B248,'[1]DADOS (OCULTAR)'!$Q$3:$S$136,3,0),"")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ANTONIA LUCIENE DA SILVA ALMEIDA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514320</v>
      </c>
      <c r="G248" s="13">
        <f>IF('[1]TCE - ANEXO III - Preencher'!H257="","",'[1]TCE - ANEXO III - Preencher'!H257)</f>
        <v>45474</v>
      </c>
      <c r="H248" s="14">
        <f>'[1]TCE - ANEXO III - Preencher'!I257</f>
        <v>0</v>
      </c>
      <c r="I248" s="14">
        <f>'[1]TCE - ANEXO III - Preencher'!J257</f>
        <v>156.08000000000001</v>
      </c>
      <c r="J248" s="14">
        <f>'[1]TCE - ANEXO III - Preencher'!K257</f>
        <v>0</v>
      </c>
      <c r="K248" s="15">
        <f>'[1]TCE - ANEXO III - Preencher'!L257</f>
        <v>95.865238095199999</v>
      </c>
      <c r="L248" s="15">
        <f>'[1]TCE - ANEXO III - Preencher'!M257</f>
        <v>28.24</v>
      </c>
      <c r="M248" s="15">
        <f t="shared" si="19"/>
        <v>67.625238095200004</v>
      </c>
      <c r="N248" s="15">
        <f>'[1]TCE - ANEXO III - Preencher'!O257</f>
        <v>1.82</v>
      </c>
      <c r="O248" s="15">
        <f>'[1]TCE - ANEXO III - Preencher'!P257</f>
        <v>0</v>
      </c>
      <c r="P248" s="16">
        <f t="shared" si="20"/>
        <v>1.82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225.5252380952</v>
      </c>
    </row>
    <row r="249" spans="1:28" x14ac:dyDescent="0.2">
      <c r="A249" s="8">
        <f>IFERROR(VLOOKUP(B249,'[1]DADOS (OCULTAR)'!$Q$3:$S$136,3,0),"")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ADRIANO LEITE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322205</v>
      </c>
      <c r="G249" s="13">
        <f>IF('[1]TCE - ANEXO III - Preencher'!H258="","",'[1]TCE - ANEXO III - Preencher'!H258)</f>
        <v>45474</v>
      </c>
      <c r="H249" s="14">
        <f>'[1]TCE - ANEXO III - Preencher'!I258</f>
        <v>0</v>
      </c>
      <c r="I249" s="14">
        <f>'[1]TCE - ANEXO III - Preencher'!J258</f>
        <v>281.79000000000002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1.82</v>
      </c>
      <c r="O249" s="15">
        <f>'[1]TCE - ANEXO III - Preencher'!P258</f>
        <v>0</v>
      </c>
      <c r="P249" s="16">
        <f t="shared" si="20"/>
        <v>1.82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1653.3100000000002</v>
      </c>
      <c r="Y249" s="15">
        <f>'[1]TCE - ANEXO III - Preencher'!Z258</f>
        <v>0</v>
      </c>
      <c r="Z249" s="16">
        <f t="shared" si="23"/>
        <v>1653.3100000000002</v>
      </c>
      <c r="AA249" s="17" t="str">
        <f>IF('[1]TCE - ANEXO III - Preencher'!AB258="","",'[1]TCE - ANEXO III - Preencher'!AB258)</f>
        <v>PL14434</v>
      </c>
      <c r="AB249" s="15">
        <f t="shared" si="18"/>
        <v>1936.92</v>
      </c>
    </row>
    <row r="250" spans="1:28" x14ac:dyDescent="0.2">
      <c r="A250" s="8">
        <f>IFERROR(VLOOKUP(B250,'[1]DADOS (OCULTAR)'!$Q$3:$S$136,3,0),"")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ALUIZIO VIANA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514320</v>
      </c>
      <c r="G250" s="13">
        <f>IF('[1]TCE - ANEXO III - Preencher'!H259="","",'[1]TCE - ANEXO III - Preencher'!H259)</f>
        <v>45474</v>
      </c>
      <c r="H250" s="14">
        <f>'[1]TCE - ANEXO III - Preencher'!I259</f>
        <v>0</v>
      </c>
      <c r="I250" s="14">
        <f>'[1]TCE - ANEXO III - Preencher'!J259</f>
        <v>146.99</v>
      </c>
      <c r="J250" s="14">
        <f>'[1]TCE - ANEXO III - Preencher'!K259</f>
        <v>0</v>
      </c>
      <c r="K250" s="15">
        <f>'[1]TCE - ANEXO III - Preencher'!L259</f>
        <v>95.865238095199999</v>
      </c>
      <c r="L250" s="15">
        <f>'[1]TCE - ANEXO III - Preencher'!M259</f>
        <v>27.3</v>
      </c>
      <c r="M250" s="15">
        <f t="shared" si="19"/>
        <v>68.565238095200002</v>
      </c>
      <c r="N250" s="15">
        <f>'[1]TCE - ANEXO III - Preencher'!O259</f>
        <v>1.82</v>
      </c>
      <c r="O250" s="15">
        <f>'[1]TCE - ANEXO III - Preencher'!P259</f>
        <v>0</v>
      </c>
      <c r="P250" s="16">
        <f t="shared" si="20"/>
        <v>1.82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217.37523809520002</v>
      </c>
    </row>
    <row r="251" spans="1:28" x14ac:dyDescent="0.2">
      <c r="A251" s="8">
        <f>IFERROR(VLOOKUP(B251,'[1]DADOS (OCULTAR)'!$Q$3:$S$136,3,0),"")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ALVES BEZERRA NETO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517410</v>
      </c>
      <c r="G251" s="13">
        <f>IF('[1]TCE - ANEXO III - Preencher'!H260="","",'[1]TCE - ANEXO III - Preencher'!H260)</f>
        <v>45474</v>
      </c>
      <c r="H251" s="14">
        <f>'[1]TCE - ANEXO III - Preencher'!I260</f>
        <v>0</v>
      </c>
      <c r="I251" s="14">
        <f>'[1]TCE - ANEXO III - Preencher'!J260</f>
        <v>126.6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1.82</v>
      </c>
      <c r="O251" s="15">
        <f>'[1]TCE - ANEXO III - Preencher'!P260</f>
        <v>0</v>
      </c>
      <c r="P251" s="16">
        <f t="shared" si="20"/>
        <v>1.82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128.41999999999999</v>
      </c>
    </row>
    <row r="252" spans="1:28" x14ac:dyDescent="0.2">
      <c r="A252" s="8">
        <f>IFERROR(VLOOKUP(B252,'[1]DADOS (OCULTAR)'!$Q$3:$S$136,3,0),"")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ARLINDO DE MORAIS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225112</v>
      </c>
      <c r="G252" s="13">
        <f>IF('[1]TCE - ANEXO III - Preencher'!H261="","",'[1]TCE - ANEXO III - Preencher'!H261)</f>
        <v>45474</v>
      </c>
      <c r="H252" s="14">
        <f>'[1]TCE - ANEXO III - Preencher'!I261</f>
        <v>0</v>
      </c>
      <c r="I252" s="14">
        <f>'[1]TCE - ANEXO III - Preencher'!J261</f>
        <v>2362.23</v>
      </c>
      <c r="J252" s="14">
        <f>'[1]TCE - ANEXO III - Preencher'!K261</f>
        <v>0</v>
      </c>
      <c r="K252" s="15">
        <f>'[1]TCE - ANEXO III - Preencher'!L261</f>
        <v>95.865238095199999</v>
      </c>
      <c r="L252" s="15">
        <f>'[1]TCE - ANEXO III - Preencher'!M261</f>
        <v>1.98</v>
      </c>
      <c r="M252" s="15">
        <f t="shared" si="19"/>
        <v>93.885238095199995</v>
      </c>
      <c r="N252" s="15">
        <f>'[1]TCE - ANEXO III - Preencher'!O261</f>
        <v>5.77</v>
      </c>
      <c r="O252" s="15">
        <f>'[1]TCE - ANEXO III - Preencher'!P261</f>
        <v>1.23</v>
      </c>
      <c r="P252" s="16">
        <f t="shared" si="20"/>
        <v>4.5399999999999991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2460.6552380951998</v>
      </c>
    </row>
    <row r="253" spans="1:28" x14ac:dyDescent="0.2">
      <c r="A253" s="8">
        <f>IFERROR(VLOOKUP(B253,'[1]DADOS (OCULTAR)'!$Q$3:$S$136,3,0),"")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ANTONIO AUGUSTO LIMA CARVALHO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225150</v>
      </c>
      <c r="G253" s="13">
        <f>IF('[1]TCE - ANEXO III - Preencher'!H262="","",'[1]TCE - ANEXO III - Preencher'!H262)</f>
        <v>45474</v>
      </c>
      <c r="H253" s="14">
        <f>'[1]TCE - ANEXO III - Preencher'!I262</f>
        <v>0</v>
      </c>
      <c r="I253" s="14">
        <f>'[1]TCE - ANEXO III - Preencher'!J262</f>
        <v>1538.52</v>
      </c>
      <c r="J253" s="14">
        <f>'[1]TCE - ANEXO III - Preencher'!K262</f>
        <v>0</v>
      </c>
      <c r="K253" s="15">
        <f>'[1]TCE - ANEXO III - Preencher'!L262</f>
        <v>95.865238095199999</v>
      </c>
      <c r="L253" s="15">
        <f>'[1]TCE - ANEXO III - Preencher'!M262</f>
        <v>3.95</v>
      </c>
      <c r="M253" s="15">
        <f t="shared" si="19"/>
        <v>91.915238095199996</v>
      </c>
      <c r="N253" s="15">
        <f>'[1]TCE - ANEXO III - Preencher'!O262</f>
        <v>5.77</v>
      </c>
      <c r="O253" s="15">
        <f>'[1]TCE - ANEXO III - Preencher'!P262</f>
        <v>1.23</v>
      </c>
      <c r="P253" s="16">
        <f t="shared" si="20"/>
        <v>4.5399999999999991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1634.9752380952</v>
      </c>
    </row>
    <row r="254" spans="1:28" x14ac:dyDescent="0.2">
      <c r="A254" s="8">
        <f>IFERROR(VLOOKUP(B254,'[1]DADOS (OCULTAR)'!$Q$3:$S$136,3,0),"")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ANTONIO BARBOSA DE MOURA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782320</v>
      </c>
      <c r="G254" s="13">
        <f>IF('[1]TCE - ANEXO III - Preencher'!H263="","",'[1]TCE - ANEXO III - Preencher'!H263)</f>
        <v>45474</v>
      </c>
      <c r="H254" s="14">
        <f>'[1]TCE - ANEXO III - Preencher'!I263</f>
        <v>0</v>
      </c>
      <c r="I254" s="14">
        <f>'[1]TCE - ANEXO III - Preencher'!J263</f>
        <v>253.92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120</v>
      </c>
      <c r="U254" s="15">
        <f>'[1]TCE - ANEXO III - Preencher'!V263</f>
        <v>0</v>
      </c>
      <c r="V254" s="16">
        <f t="shared" si="22"/>
        <v>120</v>
      </c>
      <c r="W254" s="17" t="str">
        <f>IF('[1]TCE - ANEXO III - Preencher'!X263="","",'[1]TCE - ANEXO III - Preencher'!X263)</f>
        <v>GRATIFICACAO I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375.74</v>
      </c>
    </row>
    <row r="255" spans="1:28" x14ac:dyDescent="0.2">
      <c r="A255" s="8">
        <f>IFERROR(VLOOKUP(B255,'[1]DADOS (OCULTAR)'!$Q$3:$S$136,3,0),"")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ANTONIO CARLOS DE SOUZA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322205</v>
      </c>
      <c r="G255" s="13">
        <f>IF('[1]TCE - ANEXO III - Preencher'!H264="","",'[1]TCE - ANEXO III - Preencher'!H264)</f>
        <v>45474</v>
      </c>
      <c r="H255" s="14">
        <f>'[1]TCE - ANEXO III - Preencher'!I264</f>
        <v>0</v>
      </c>
      <c r="I255" s="14">
        <f>'[1]TCE - ANEXO III - Preencher'!J264</f>
        <v>322.77</v>
      </c>
      <c r="J255" s="14">
        <f>'[1]TCE - ANEXO III - Preencher'!K264</f>
        <v>0</v>
      </c>
      <c r="K255" s="15">
        <f>'[1]TCE - ANEXO III - Preencher'!L264</f>
        <v>95.865238095199999</v>
      </c>
      <c r="L255" s="15">
        <f>'[1]TCE - ANEXO III - Preencher'!M264</f>
        <v>29.39</v>
      </c>
      <c r="M255" s="15">
        <f t="shared" si="19"/>
        <v>66.475238095199998</v>
      </c>
      <c r="N255" s="15">
        <f>'[1]TCE - ANEXO III - Preencher'!O264</f>
        <v>1.82</v>
      </c>
      <c r="O255" s="15">
        <f>'[1]TCE - ANEXO III - Preencher'!P264</f>
        <v>0</v>
      </c>
      <c r="P255" s="16">
        <f t="shared" si="20"/>
        <v>1.82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1653.3100000000002</v>
      </c>
      <c r="Y255" s="15">
        <f>'[1]TCE - ANEXO III - Preencher'!Z264</f>
        <v>0</v>
      </c>
      <c r="Z255" s="16">
        <f t="shared" si="23"/>
        <v>1653.3100000000002</v>
      </c>
      <c r="AA255" s="17" t="str">
        <f>IF('[1]TCE - ANEXO III - Preencher'!AB264="","",'[1]TCE - ANEXO III - Preencher'!AB264)</f>
        <v>PL14434</v>
      </c>
      <c r="AB255" s="15">
        <f t="shared" si="18"/>
        <v>2044.3752380952001</v>
      </c>
    </row>
    <row r="256" spans="1:28" x14ac:dyDescent="0.2">
      <c r="A256" s="8">
        <f>IFERROR(VLOOKUP(B256,'[1]DADOS (OCULTAR)'!$Q$3:$S$136,3,0),"")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ANTONIO EVANDRO BEZERRA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782320</v>
      </c>
      <c r="G256" s="13">
        <f>IF('[1]TCE - ANEXO III - Preencher'!H265="","",'[1]TCE - ANEXO III - Preencher'!H265)</f>
        <v>45474</v>
      </c>
      <c r="H256" s="14">
        <f>'[1]TCE - ANEXO III - Preencher'!I265</f>
        <v>0</v>
      </c>
      <c r="I256" s="14">
        <f>'[1]TCE - ANEXO III - Preencher'!J265</f>
        <v>259.38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1.82</v>
      </c>
      <c r="O256" s="15">
        <f>'[1]TCE - ANEXO III - Preencher'!P265</f>
        <v>0</v>
      </c>
      <c r="P256" s="16">
        <f t="shared" si="20"/>
        <v>1.82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261.2</v>
      </c>
    </row>
    <row r="257" spans="1:28" x14ac:dyDescent="0.2">
      <c r="A257" s="8">
        <f>IFERROR(VLOOKUP(B257,'[1]DADOS (OCULTAR)'!$Q$3:$S$136,3,0),"")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ANTONIO JOAO DO NASCIMENTO FILHO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322205</v>
      </c>
      <c r="G257" s="13">
        <f>IF('[1]TCE - ANEXO III - Preencher'!H266="","",'[1]TCE - ANEXO III - Preencher'!H266)</f>
        <v>45474</v>
      </c>
      <c r="H257" s="14">
        <f>'[1]TCE - ANEXO III - Preencher'!I266</f>
        <v>0</v>
      </c>
      <c r="I257" s="14">
        <f>'[1]TCE - ANEXO III - Preencher'!J266</f>
        <v>170.85</v>
      </c>
      <c r="J257" s="14">
        <f>'[1]TCE - ANEXO III - Preencher'!K266</f>
        <v>0</v>
      </c>
      <c r="K257" s="15">
        <f>'[1]TCE - ANEXO III - Preencher'!L266</f>
        <v>95.865238095199999</v>
      </c>
      <c r="L257" s="15">
        <f>'[1]TCE - ANEXO III - Preencher'!M266</f>
        <v>29.39</v>
      </c>
      <c r="M257" s="15">
        <f t="shared" si="19"/>
        <v>66.475238095199998</v>
      </c>
      <c r="N257" s="15">
        <f>'[1]TCE - ANEXO III - Preencher'!O266</f>
        <v>1.82</v>
      </c>
      <c r="O257" s="15">
        <f>'[1]TCE - ANEXO III - Preencher'!P266</f>
        <v>0</v>
      </c>
      <c r="P257" s="16">
        <f t="shared" si="20"/>
        <v>1.82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239.1452380952</v>
      </c>
    </row>
    <row r="258" spans="1:28" x14ac:dyDescent="0.2">
      <c r="A258" s="8">
        <f>IFERROR(VLOOKUP(B258,'[1]DADOS (OCULTAR)'!$Q$3:$S$136,3,0),"")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ANTONIO JOSE MARINHO JUVINO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324115</v>
      </c>
      <c r="G258" s="13">
        <f>IF('[1]TCE - ANEXO III - Preencher'!H267="","",'[1]TCE - ANEXO III - Preencher'!H267)</f>
        <v>45474</v>
      </c>
      <c r="H258" s="14">
        <f>'[1]TCE - ANEXO III - Preencher'!I267</f>
        <v>0</v>
      </c>
      <c r="I258" s="14">
        <f>'[1]TCE - ANEXO III - Preencher'!J267</f>
        <v>330.35</v>
      </c>
      <c r="J258" s="14">
        <f>'[1]TCE - ANEXO III - Preencher'!K267</f>
        <v>0</v>
      </c>
      <c r="K258" s="15">
        <f>'[1]TCE - ANEXO III - Preencher'!L267</f>
        <v>95.865238095199999</v>
      </c>
      <c r="L258" s="15">
        <f>'[1]TCE - ANEXO III - Preencher'!M267</f>
        <v>2.5099999999999998</v>
      </c>
      <c r="M258" s="15">
        <f t="shared" si="19"/>
        <v>93.355238095199994</v>
      </c>
      <c r="N258" s="15">
        <f>'[1]TCE - ANEXO III - Preencher'!O267</f>
        <v>10</v>
      </c>
      <c r="O258" s="15">
        <f>'[1]TCE - ANEXO III - Preencher'!P267</f>
        <v>0</v>
      </c>
      <c r="P258" s="16">
        <f t="shared" si="20"/>
        <v>10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433.7052380952</v>
      </c>
    </row>
    <row r="259" spans="1:28" x14ac:dyDescent="0.2">
      <c r="A259" s="8">
        <f>IFERROR(VLOOKUP(B259,'[1]DADOS (OCULTAR)'!$Q$3:$S$136,3,0),"")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ANTONIO MARCOS SANTOS DA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514320</v>
      </c>
      <c r="G259" s="13">
        <f>IF('[1]TCE - ANEXO III - Preencher'!H268="","",'[1]TCE - ANEXO III - Preencher'!H268)</f>
        <v>45474</v>
      </c>
      <c r="H259" s="14">
        <f>'[1]TCE - ANEXO III - Preencher'!I268</f>
        <v>0</v>
      </c>
      <c r="I259" s="14">
        <f>'[1]TCE - ANEXO III - Preencher'!J268</f>
        <v>155.93</v>
      </c>
      <c r="J259" s="14">
        <f>'[1]TCE - ANEXO III - Preencher'!K268</f>
        <v>0</v>
      </c>
      <c r="K259" s="15">
        <f>'[1]TCE - ANEXO III - Preencher'!L268</f>
        <v>95.865238095199999</v>
      </c>
      <c r="L259" s="15">
        <f>'[1]TCE - ANEXO III - Preencher'!M268</f>
        <v>28.24</v>
      </c>
      <c r="M259" s="15">
        <f t="shared" si="19"/>
        <v>67.625238095200004</v>
      </c>
      <c r="N259" s="15">
        <f>'[1]TCE - ANEXO III - Preencher'!O268</f>
        <v>1.82</v>
      </c>
      <c r="O259" s="15">
        <f>'[1]TCE - ANEXO III - Preencher'!P268</f>
        <v>0</v>
      </c>
      <c r="P259" s="16">
        <f t="shared" si="20"/>
        <v>1.82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225.37523809520002</v>
      </c>
    </row>
    <row r="260" spans="1:28" x14ac:dyDescent="0.2">
      <c r="A260" s="8">
        <f>IFERROR(VLOOKUP(B260,'[1]DADOS (OCULTAR)'!$Q$3:$S$136,3,0),"")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ANTONIO OTAVIANO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223505</v>
      </c>
      <c r="G260" s="13">
        <f>IF('[1]TCE - ANEXO III - Preencher'!H269="","",'[1]TCE - ANEXO III - Preencher'!H269)</f>
        <v>45474</v>
      </c>
      <c r="H260" s="14">
        <f>'[1]TCE - ANEXO III - Preencher'!I269</f>
        <v>0</v>
      </c>
      <c r="I260" s="14">
        <f>'[1]TCE - ANEXO III - Preencher'!J269</f>
        <v>383.33</v>
      </c>
      <c r="J260" s="14">
        <f>'[1]TCE - ANEXO III - Preencher'!K269</f>
        <v>0</v>
      </c>
      <c r="K260" s="15">
        <f>'[1]TCE - ANEXO III - Preencher'!L269</f>
        <v>95.865238095199999</v>
      </c>
      <c r="L260" s="15">
        <f>'[1]TCE - ANEXO III - Preencher'!M269</f>
        <v>3.34</v>
      </c>
      <c r="M260" s="15">
        <f t="shared" ref="M260:M323" si="25">K260-L260</f>
        <v>92.525238095199995</v>
      </c>
      <c r="N260" s="15">
        <f>'[1]TCE - ANEXO III - Preencher'!O269</f>
        <v>1.35</v>
      </c>
      <c r="O260" s="15">
        <f>'[1]TCE - ANEXO III - Preencher'!P269</f>
        <v>0</v>
      </c>
      <c r="P260" s="16">
        <f t="shared" ref="P260:P323" si="26">N260-O260</f>
        <v>1.35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1130.8899999999999</v>
      </c>
      <c r="Y260" s="15">
        <f>'[1]TCE - ANEXO III - Preencher'!Z269</f>
        <v>0</v>
      </c>
      <c r="Z260" s="16">
        <f t="shared" ref="Z260:Z323" si="29">X260-Y260</f>
        <v>1130.8899999999999</v>
      </c>
      <c r="AA260" s="17" t="str">
        <f>IF('[1]TCE - ANEXO III - Preencher'!AB269="","",'[1]TCE - ANEXO III - Preencher'!AB269)</f>
        <v>PL14434</v>
      </c>
      <c r="AB260" s="15">
        <f t="shared" si="24"/>
        <v>1608.0952380951999</v>
      </c>
    </row>
    <row r="261" spans="1:28" x14ac:dyDescent="0.2">
      <c r="A261" s="8">
        <f>IFERROR(VLOOKUP(B261,'[1]DADOS (OCULTAR)'!$Q$3:$S$136,3,0),"")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ANTONIO REIS DA SILVA GOMES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515110</v>
      </c>
      <c r="G261" s="13">
        <f>IF('[1]TCE - ANEXO III - Preencher'!H270="","",'[1]TCE - ANEXO III - Preencher'!H270)</f>
        <v>45474</v>
      </c>
      <c r="H261" s="14">
        <f>'[1]TCE - ANEXO III - Preencher'!I270</f>
        <v>0</v>
      </c>
      <c r="I261" s="14">
        <f>'[1]TCE - ANEXO III - Preencher'!J270</f>
        <v>165.21</v>
      </c>
      <c r="J261" s="14">
        <f>'[1]TCE - ANEXO III - Preencher'!K270</f>
        <v>0</v>
      </c>
      <c r="K261" s="15">
        <f>'[1]TCE - ANEXO III - Preencher'!L270</f>
        <v>95.865238095199999</v>
      </c>
      <c r="L261" s="15">
        <f>'[1]TCE - ANEXO III - Preencher'!M270</f>
        <v>28.24</v>
      </c>
      <c r="M261" s="15">
        <f t="shared" si="25"/>
        <v>67.625238095200004</v>
      </c>
      <c r="N261" s="15">
        <f>'[1]TCE - ANEXO III - Preencher'!O270</f>
        <v>1.82</v>
      </c>
      <c r="O261" s="15">
        <f>'[1]TCE - ANEXO III - Preencher'!P270</f>
        <v>0</v>
      </c>
      <c r="P261" s="16">
        <f t="shared" si="26"/>
        <v>1.82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234.65523809519999</v>
      </c>
    </row>
    <row r="262" spans="1:28" x14ac:dyDescent="0.2">
      <c r="A262" s="8">
        <f>IFERROR(VLOOKUP(B262,'[1]DADOS (OCULTAR)'!$Q$3:$S$136,3,0),"")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ANTONIO WYLLER DA SILVA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225125</v>
      </c>
      <c r="G262" s="13">
        <f>IF('[1]TCE - ANEXO III - Preencher'!H271="","",'[1]TCE - ANEXO III - Preencher'!H271)</f>
        <v>45474</v>
      </c>
      <c r="H262" s="14">
        <f>'[1]TCE - ANEXO III - Preencher'!I271</f>
        <v>0</v>
      </c>
      <c r="I262" s="14">
        <f>'[1]TCE - ANEXO III - Preencher'!J271</f>
        <v>1628.64</v>
      </c>
      <c r="J262" s="14">
        <f>'[1]TCE - ANEXO III - Preencher'!K271</f>
        <v>0</v>
      </c>
      <c r="K262" s="15">
        <f>'[1]TCE - ANEXO III - Preencher'!L271</f>
        <v>95.865238095199999</v>
      </c>
      <c r="L262" s="15">
        <f>'[1]TCE - ANEXO III - Preencher'!M271</f>
        <v>4.24</v>
      </c>
      <c r="M262" s="15">
        <f t="shared" si="25"/>
        <v>91.625238095200004</v>
      </c>
      <c r="N262" s="15">
        <f>'[1]TCE - ANEXO III - Preencher'!O271</f>
        <v>5.77</v>
      </c>
      <c r="O262" s="15">
        <f>'[1]TCE - ANEXO III - Preencher'!P271</f>
        <v>1.23</v>
      </c>
      <c r="P262" s="16">
        <f t="shared" si="26"/>
        <v>4.5399999999999991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1724.8052380952001</v>
      </c>
    </row>
    <row r="263" spans="1:28" x14ac:dyDescent="0.2">
      <c r="A263" s="8">
        <f>IFERROR(VLOOKUP(B263,'[1]DADOS (OCULTAR)'!$Q$3:$S$136,3,0),"")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AQUILA LAMEC RODRIGUES DOS SANTOS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521130</v>
      </c>
      <c r="G263" s="13">
        <f>IF('[1]TCE - ANEXO III - Preencher'!H272="","",'[1]TCE - ANEXO III - Preencher'!H272)</f>
        <v>45474</v>
      </c>
      <c r="H263" s="14">
        <f>'[1]TCE - ANEXO III - Preencher'!I272</f>
        <v>0</v>
      </c>
      <c r="I263" s="14">
        <f>'[1]TCE - ANEXO III - Preencher'!J272</f>
        <v>141.26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1.82</v>
      </c>
      <c r="O263" s="15">
        <f>'[1]TCE - ANEXO III - Preencher'!P272</f>
        <v>0</v>
      </c>
      <c r="P263" s="16">
        <f t="shared" si="26"/>
        <v>1.82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143.07999999999998</v>
      </c>
    </row>
    <row r="264" spans="1:28" x14ac:dyDescent="0.2">
      <c r="A264" s="8">
        <f>IFERROR(VLOOKUP(B264,'[1]DADOS (OCULTAR)'!$Q$3:$S$136,3,0),"")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ARAMIS FLORENCIO DE MOURA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312105</v>
      </c>
      <c r="G264" s="13">
        <f>IF('[1]TCE - ANEXO III - Preencher'!H273="","",'[1]TCE - ANEXO III - Preencher'!H273)</f>
        <v>45474</v>
      </c>
      <c r="H264" s="14">
        <f>'[1]TCE - ANEXO III - Preencher'!I273</f>
        <v>0</v>
      </c>
      <c r="I264" s="14">
        <f>'[1]TCE - ANEXO III - Preencher'!J273</f>
        <v>314.38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1.82</v>
      </c>
      <c r="O264" s="15">
        <f>'[1]TCE - ANEXO III - Preencher'!P273</f>
        <v>0</v>
      </c>
      <c r="P264" s="16">
        <f t="shared" si="26"/>
        <v>1.82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51.98</v>
      </c>
      <c r="U264" s="15">
        <f>'[1]TCE - ANEXO III - Preencher'!V273</f>
        <v>0</v>
      </c>
      <c r="V264" s="16">
        <f t="shared" si="28"/>
        <v>51.98</v>
      </c>
      <c r="W264" s="17" t="str">
        <f>IF('[1]TCE - ANEXO III - Preencher'!X273="","",'[1]TCE - ANEXO III - Preencher'!X273)</f>
        <v>AUX DE FERRAMENTA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368.18</v>
      </c>
    </row>
    <row r="265" spans="1:28" x14ac:dyDescent="0.2">
      <c r="A265" s="8">
        <f>IFERROR(VLOOKUP(B265,'[1]DADOS (OCULTAR)'!$Q$3:$S$136,3,0),"")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ARIADNE SOUZA SOARES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223505</v>
      </c>
      <c r="G265" s="13">
        <f>IF('[1]TCE - ANEXO III - Preencher'!H274="","",'[1]TCE - ANEXO III - Preencher'!H274)</f>
        <v>45474</v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95.865238095199999</v>
      </c>
      <c r="L265" s="15">
        <f>'[1]TCE - ANEXO III - Preencher'!M274</f>
        <v>0</v>
      </c>
      <c r="M265" s="15">
        <f t="shared" si="25"/>
        <v>95.865238095199999</v>
      </c>
      <c r="N265" s="15">
        <f>'[1]TCE - ANEXO III - Preencher'!O274</f>
        <v>1.35</v>
      </c>
      <c r="O265" s="15">
        <f>'[1]TCE - ANEXO III - Preencher'!P274</f>
        <v>0</v>
      </c>
      <c r="P265" s="16">
        <f t="shared" si="26"/>
        <v>1.35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97.215238095199993</v>
      </c>
    </row>
    <row r="266" spans="1:28" x14ac:dyDescent="0.2">
      <c r="A266" s="8">
        <f>IFERROR(VLOOKUP(B266,'[1]DADOS (OCULTAR)'!$Q$3:$S$136,3,0),"")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ARIANE MONTEIRO BARBOSA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223505</v>
      </c>
      <c r="G266" s="13">
        <f>IF('[1]TCE - ANEXO III - Preencher'!H275="","",'[1]TCE - ANEXO III - Preencher'!H275)</f>
        <v>45474</v>
      </c>
      <c r="H266" s="14">
        <f>'[1]TCE - ANEXO III - Preencher'!I275</f>
        <v>0</v>
      </c>
      <c r="I266" s="14">
        <f>'[1]TCE - ANEXO III - Preencher'!J275</f>
        <v>433.26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1.35</v>
      </c>
      <c r="O266" s="15">
        <f>'[1]TCE - ANEXO III - Preencher'!P275</f>
        <v>0</v>
      </c>
      <c r="P266" s="16">
        <f t="shared" si="26"/>
        <v>1.35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972.42</v>
      </c>
      <c r="Y266" s="15">
        <f>'[1]TCE - ANEXO III - Preencher'!Z275</f>
        <v>0</v>
      </c>
      <c r="Z266" s="16">
        <f t="shared" si="29"/>
        <v>972.42</v>
      </c>
      <c r="AA266" s="17" t="str">
        <f>IF('[1]TCE - ANEXO III - Preencher'!AB275="","",'[1]TCE - ANEXO III - Preencher'!AB275)</f>
        <v>PL14434</v>
      </c>
      <c r="AB266" s="15">
        <f t="shared" si="24"/>
        <v>1407.03</v>
      </c>
    </row>
    <row r="267" spans="1:28" x14ac:dyDescent="0.2">
      <c r="A267" s="8">
        <f>IFERROR(VLOOKUP(B267,'[1]DADOS (OCULTAR)'!$Q$3:$S$136,3,0),"")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ARISTEIA SILVA DE PAULA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322205</v>
      </c>
      <c r="G267" s="13">
        <f>IF('[1]TCE - ANEXO III - Preencher'!H276="","",'[1]TCE - ANEXO III - Preencher'!H276)</f>
        <v>45474</v>
      </c>
      <c r="H267" s="14">
        <f>'[1]TCE - ANEXO III - Preencher'!I276</f>
        <v>0</v>
      </c>
      <c r="I267" s="14">
        <f>'[1]TCE - ANEXO III - Preencher'!J276</f>
        <v>300.42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1.82</v>
      </c>
      <c r="O267" s="15">
        <f>'[1]TCE - ANEXO III - Preencher'!P276</f>
        <v>0</v>
      </c>
      <c r="P267" s="16">
        <f t="shared" si="26"/>
        <v>1.82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1653.3100000000002</v>
      </c>
      <c r="Y267" s="15">
        <f>'[1]TCE - ANEXO III - Preencher'!Z276</f>
        <v>0</v>
      </c>
      <c r="Z267" s="16">
        <f t="shared" si="29"/>
        <v>1653.3100000000002</v>
      </c>
      <c r="AA267" s="17" t="str">
        <f>IF('[1]TCE - ANEXO III - Preencher'!AB276="","",'[1]TCE - ANEXO III - Preencher'!AB276)</f>
        <v>PL14434</v>
      </c>
      <c r="AB267" s="15">
        <f t="shared" si="24"/>
        <v>1955.5500000000002</v>
      </c>
    </row>
    <row r="268" spans="1:28" x14ac:dyDescent="0.2">
      <c r="A268" s="8">
        <f>IFERROR(VLOOKUP(B268,'[1]DADOS (OCULTAR)'!$Q$3:$S$136,3,0),"")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ARISTOTELES DINIZ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225255</v>
      </c>
      <c r="G268" s="13">
        <f>IF('[1]TCE - ANEXO III - Preencher'!H277="","",'[1]TCE - ANEXO III - Preencher'!H277)</f>
        <v>45474</v>
      </c>
      <c r="H268" s="14">
        <f>'[1]TCE - ANEXO III - Preencher'!I277</f>
        <v>0</v>
      </c>
      <c r="I268" s="14">
        <f>'[1]TCE - ANEXO III - Preencher'!J277</f>
        <v>2483.21</v>
      </c>
      <c r="J268" s="14">
        <f>'[1]TCE - ANEXO III - Preencher'!K277</f>
        <v>0</v>
      </c>
      <c r="K268" s="15">
        <f>'[1]TCE - ANEXO III - Preencher'!L277</f>
        <v>95.865238095199999</v>
      </c>
      <c r="L268" s="15">
        <f>'[1]TCE - ANEXO III - Preencher'!M277</f>
        <v>4.24</v>
      </c>
      <c r="M268" s="15">
        <f t="shared" si="25"/>
        <v>91.625238095200004</v>
      </c>
      <c r="N268" s="15">
        <f>'[1]TCE - ANEXO III - Preencher'!O277</f>
        <v>5.77</v>
      </c>
      <c r="O268" s="15">
        <f>'[1]TCE - ANEXO III - Preencher'!P277</f>
        <v>1.23</v>
      </c>
      <c r="P268" s="16">
        <f t="shared" si="26"/>
        <v>4.5399999999999991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2579.3752380952001</v>
      </c>
    </row>
    <row r="269" spans="1:28" x14ac:dyDescent="0.2">
      <c r="A269" s="8">
        <f>IFERROR(VLOOKUP(B269,'[1]DADOS (OCULTAR)'!$Q$3:$S$136,3,0),"")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ARIVONALDO BEZERRA BATISTA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514320</v>
      </c>
      <c r="G269" s="13">
        <f>IF('[1]TCE - ANEXO III - Preencher'!H278="","",'[1]TCE - ANEXO III - Preencher'!H278)</f>
        <v>45474</v>
      </c>
      <c r="H269" s="14">
        <f>'[1]TCE - ANEXO III - Preencher'!I278</f>
        <v>0</v>
      </c>
      <c r="I269" s="14">
        <f>'[1]TCE - ANEXO III - Preencher'!J278</f>
        <v>149.63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1.82</v>
      </c>
      <c r="O269" s="15">
        <f>'[1]TCE - ANEXO III - Preencher'!P278</f>
        <v>0</v>
      </c>
      <c r="P269" s="16">
        <f t="shared" si="26"/>
        <v>1.82</v>
      </c>
      <c r="Q269" s="15">
        <f>'[1]TCE - ANEXO III - Preencher'!R278</f>
        <v>307.2</v>
      </c>
      <c r="R269" s="15">
        <f>'[1]TCE - ANEXO III - Preencher'!S278</f>
        <v>84.72</v>
      </c>
      <c r="S269" s="16">
        <f t="shared" si="27"/>
        <v>222.48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373.92999999999995</v>
      </c>
    </row>
    <row r="270" spans="1:28" x14ac:dyDescent="0.2">
      <c r="A270" s="8">
        <f>IFERROR(VLOOKUP(B270,'[1]DADOS (OCULTAR)'!$Q$3:$S$136,3,0),"")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ARLANE MERYELLE SANTOS SOUSA NOVACOSQUE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223505</v>
      </c>
      <c r="G270" s="13">
        <f>IF('[1]TCE - ANEXO III - Preencher'!H279="","",'[1]TCE - ANEXO III - Preencher'!H279)</f>
        <v>45474</v>
      </c>
      <c r="H270" s="14">
        <f>'[1]TCE - ANEXO III - Preencher'!I279</f>
        <v>0</v>
      </c>
      <c r="I270" s="14">
        <f>'[1]TCE - ANEXO III - Preencher'!J279</f>
        <v>389.72</v>
      </c>
      <c r="J270" s="14">
        <f>'[1]TCE - ANEXO III - Preencher'!K279</f>
        <v>0</v>
      </c>
      <c r="K270" s="15">
        <f>'[1]TCE - ANEXO III - Preencher'!L279</f>
        <v>95.865238095199999</v>
      </c>
      <c r="L270" s="15">
        <f>'[1]TCE - ANEXO III - Preencher'!M279</f>
        <v>4.1100000000000003</v>
      </c>
      <c r="M270" s="15">
        <f t="shared" si="25"/>
        <v>91.755238095199999</v>
      </c>
      <c r="N270" s="15">
        <f>'[1]TCE - ANEXO III - Preencher'!O279</f>
        <v>1.35</v>
      </c>
      <c r="O270" s="15">
        <f>'[1]TCE - ANEXO III - Preencher'!P279</f>
        <v>0</v>
      </c>
      <c r="P270" s="16">
        <f t="shared" si="26"/>
        <v>1.35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972.42</v>
      </c>
      <c r="Y270" s="15">
        <f>'[1]TCE - ANEXO III - Preencher'!Z279</f>
        <v>0</v>
      </c>
      <c r="Z270" s="16">
        <f t="shared" si="29"/>
        <v>972.42</v>
      </c>
      <c r="AA270" s="17" t="str">
        <f>IF('[1]TCE - ANEXO III - Preencher'!AB279="","",'[1]TCE - ANEXO III - Preencher'!AB279)</f>
        <v>PL14434</v>
      </c>
      <c r="AB270" s="15">
        <f t="shared" si="24"/>
        <v>1455.2452380952</v>
      </c>
    </row>
    <row r="271" spans="1:28" x14ac:dyDescent="0.2">
      <c r="A271" s="8">
        <f>IFERROR(VLOOKUP(B271,'[1]DADOS (OCULTAR)'!$Q$3:$S$136,3,0),"")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ARLANY BATISTA BENTO DE ARAUJO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322205</v>
      </c>
      <c r="G271" s="13">
        <f>IF('[1]TCE - ANEXO III - Preencher'!H280="","",'[1]TCE - ANEXO III - Preencher'!H280)</f>
        <v>45474</v>
      </c>
      <c r="H271" s="14">
        <f>'[1]TCE - ANEXO III - Preencher'!I280</f>
        <v>0</v>
      </c>
      <c r="I271" s="14">
        <f>'[1]TCE - ANEXO III - Preencher'!J280</f>
        <v>310.87</v>
      </c>
      <c r="J271" s="14">
        <f>'[1]TCE - ANEXO III - Preencher'!K280</f>
        <v>0</v>
      </c>
      <c r="K271" s="15">
        <f>'[1]TCE - ANEXO III - Preencher'!L280</f>
        <v>95.865238095199999</v>
      </c>
      <c r="L271" s="15">
        <f>'[1]TCE - ANEXO III - Preencher'!M280</f>
        <v>29.39</v>
      </c>
      <c r="M271" s="15">
        <f t="shared" si="25"/>
        <v>66.475238095199998</v>
      </c>
      <c r="N271" s="15">
        <f>'[1]TCE - ANEXO III - Preencher'!O280</f>
        <v>1.82</v>
      </c>
      <c r="O271" s="15">
        <f>'[1]TCE - ANEXO III - Preencher'!P280</f>
        <v>0</v>
      </c>
      <c r="P271" s="16">
        <f t="shared" si="26"/>
        <v>1.82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1653.3100000000002</v>
      </c>
      <c r="Y271" s="15">
        <f>'[1]TCE - ANEXO III - Preencher'!Z280</f>
        <v>0</v>
      </c>
      <c r="Z271" s="16">
        <f t="shared" si="29"/>
        <v>1653.3100000000002</v>
      </c>
      <c r="AA271" s="17" t="str">
        <f>IF('[1]TCE - ANEXO III - Preencher'!AB280="","",'[1]TCE - ANEXO III - Preencher'!AB280)</f>
        <v>PL14434</v>
      </c>
      <c r="AB271" s="15">
        <f t="shared" si="24"/>
        <v>2032.4752380952002</v>
      </c>
    </row>
    <row r="272" spans="1:28" x14ac:dyDescent="0.2">
      <c r="A272" s="8">
        <f>IFERROR(VLOOKUP(B272,'[1]DADOS (OCULTAR)'!$Q$3:$S$136,3,0),"")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ARLETE RAMOS DE ANDRADE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322205</v>
      </c>
      <c r="G272" s="13">
        <f>IF('[1]TCE - ANEXO III - Preencher'!H281="","",'[1]TCE - ANEXO III - Preencher'!H281)</f>
        <v>45474</v>
      </c>
      <c r="H272" s="14">
        <f>'[1]TCE - ANEXO III - Preencher'!I281</f>
        <v>0</v>
      </c>
      <c r="I272" s="14">
        <f>'[1]TCE - ANEXO III - Preencher'!J281</f>
        <v>364.18</v>
      </c>
      <c r="J272" s="14">
        <f>'[1]TCE - ANEXO III - Preencher'!K281</f>
        <v>0</v>
      </c>
      <c r="K272" s="15">
        <f>'[1]TCE - ANEXO III - Preencher'!L281</f>
        <v>95.865238095199999</v>
      </c>
      <c r="L272" s="15">
        <f>'[1]TCE - ANEXO III - Preencher'!M281</f>
        <v>0</v>
      </c>
      <c r="M272" s="15">
        <f t="shared" si="25"/>
        <v>95.865238095199999</v>
      </c>
      <c r="N272" s="15">
        <f>'[1]TCE - ANEXO III - Preencher'!O281</f>
        <v>1.82</v>
      </c>
      <c r="O272" s="15">
        <f>'[1]TCE - ANEXO III - Preencher'!P281</f>
        <v>0</v>
      </c>
      <c r="P272" s="16">
        <f t="shared" si="26"/>
        <v>1.82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1653.3100000000002</v>
      </c>
      <c r="Y272" s="15">
        <f>'[1]TCE - ANEXO III - Preencher'!Z281</f>
        <v>0</v>
      </c>
      <c r="Z272" s="16">
        <f t="shared" si="29"/>
        <v>1653.3100000000002</v>
      </c>
      <c r="AA272" s="17" t="str">
        <f>IF('[1]TCE - ANEXO III - Preencher'!AB281="","",'[1]TCE - ANEXO III - Preencher'!AB281)</f>
        <v>PL14434</v>
      </c>
      <c r="AB272" s="15">
        <f t="shared" si="24"/>
        <v>2115.1752380952003</v>
      </c>
    </row>
    <row r="273" spans="1:28" x14ac:dyDescent="0.2">
      <c r="A273" s="8">
        <f>IFERROR(VLOOKUP(B273,'[1]DADOS (OCULTAR)'!$Q$3:$S$136,3,0),"")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ARLINDO QUEIROZ PORTO NETO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521130</v>
      </c>
      <c r="G273" s="13">
        <f>IF('[1]TCE - ANEXO III - Preencher'!H282="","",'[1]TCE - ANEXO III - Preencher'!H282)</f>
        <v>45474</v>
      </c>
      <c r="H273" s="14">
        <f>'[1]TCE - ANEXO III - Preencher'!I282</f>
        <v>0</v>
      </c>
      <c r="I273" s="14">
        <f>'[1]TCE - ANEXO III - Preencher'!J282</f>
        <v>141.15</v>
      </c>
      <c r="J273" s="14">
        <f>'[1]TCE - ANEXO III - Preencher'!K282</f>
        <v>0</v>
      </c>
      <c r="K273" s="15">
        <f>'[1]TCE - ANEXO III - Preencher'!L282</f>
        <v>95.865238095199999</v>
      </c>
      <c r="L273" s="15">
        <f>'[1]TCE - ANEXO III - Preencher'!M282</f>
        <v>28.24</v>
      </c>
      <c r="M273" s="15">
        <f t="shared" si="25"/>
        <v>67.625238095200004</v>
      </c>
      <c r="N273" s="15">
        <f>'[1]TCE - ANEXO III - Preencher'!O282</f>
        <v>1.82</v>
      </c>
      <c r="O273" s="15">
        <f>'[1]TCE - ANEXO III - Preencher'!P282</f>
        <v>0</v>
      </c>
      <c r="P273" s="16">
        <f t="shared" si="26"/>
        <v>1.82</v>
      </c>
      <c r="Q273" s="15">
        <f>'[1]TCE - ANEXO III - Preencher'!R282</f>
        <v>153.6</v>
      </c>
      <c r="R273" s="15">
        <f>'[1]TCE - ANEXO III - Preencher'!S282</f>
        <v>84.72</v>
      </c>
      <c r="S273" s="16">
        <f t="shared" si="27"/>
        <v>68.88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279.47523809519998</v>
      </c>
    </row>
    <row r="274" spans="1:28" x14ac:dyDescent="0.2">
      <c r="A274" s="8">
        <f>IFERROR(VLOOKUP(B274,'[1]DADOS (OCULTAR)'!$Q$3:$S$136,3,0),"")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ARMANDO MALAQUIAS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45474</v>
      </c>
      <c r="H274" s="14">
        <f>'[1]TCE - ANEXO III - Preencher'!I283</f>
        <v>0</v>
      </c>
      <c r="I274" s="14">
        <f>'[1]TCE - ANEXO III - Preencher'!J283</f>
        <v>301.77</v>
      </c>
      <c r="J274" s="14">
        <f>'[1]TCE - ANEXO III - Preencher'!K283</f>
        <v>0</v>
      </c>
      <c r="K274" s="15">
        <f>'[1]TCE - ANEXO III - Preencher'!L283</f>
        <v>95.865238095199999</v>
      </c>
      <c r="L274" s="15">
        <f>'[1]TCE - ANEXO III - Preencher'!M283</f>
        <v>28.41</v>
      </c>
      <c r="M274" s="15">
        <f t="shared" si="25"/>
        <v>67.455238095200002</v>
      </c>
      <c r="N274" s="15">
        <f>'[1]TCE - ANEXO III - Preencher'!O283</f>
        <v>1.82</v>
      </c>
      <c r="O274" s="15">
        <f>'[1]TCE - ANEXO III - Preencher'!P283</f>
        <v>0</v>
      </c>
      <c r="P274" s="16">
        <f t="shared" si="26"/>
        <v>1.82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1653.3100000000002</v>
      </c>
      <c r="Y274" s="15">
        <f>'[1]TCE - ANEXO III - Preencher'!Z283</f>
        <v>0</v>
      </c>
      <c r="Z274" s="16">
        <f t="shared" si="29"/>
        <v>1653.3100000000002</v>
      </c>
      <c r="AA274" s="17" t="str">
        <f>IF('[1]TCE - ANEXO III - Preencher'!AB283="","",'[1]TCE - ANEXO III - Preencher'!AB283)</f>
        <v>PL14434</v>
      </c>
      <c r="AB274" s="15">
        <f t="shared" si="24"/>
        <v>2024.3552380952001</v>
      </c>
    </row>
    <row r="275" spans="1:28" x14ac:dyDescent="0.2">
      <c r="A275" s="8">
        <f>IFERROR(VLOOKUP(B275,'[1]DADOS (OCULTAR)'!$Q$3:$S$136,3,0),"")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ARNALDO JOSE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322205</v>
      </c>
      <c r="G275" s="13">
        <f>IF('[1]TCE - ANEXO III - Preencher'!H284="","",'[1]TCE - ANEXO III - Preencher'!H284)</f>
        <v>45474</v>
      </c>
      <c r="H275" s="14">
        <f>'[1]TCE - ANEXO III - Preencher'!I284</f>
        <v>0</v>
      </c>
      <c r="I275" s="14">
        <f>'[1]TCE - ANEXO III - Preencher'!J284</f>
        <v>304.52</v>
      </c>
      <c r="J275" s="14">
        <f>'[1]TCE - ANEXO III - Preencher'!K284</f>
        <v>0</v>
      </c>
      <c r="K275" s="15">
        <f>'[1]TCE - ANEXO III - Preencher'!L284</f>
        <v>95.865238095199999</v>
      </c>
      <c r="L275" s="15">
        <f>'[1]TCE - ANEXO III - Preencher'!M284</f>
        <v>29.39</v>
      </c>
      <c r="M275" s="15">
        <f t="shared" si="25"/>
        <v>66.475238095199998</v>
      </c>
      <c r="N275" s="15">
        <f>'[1]TCE - ANEXO III - Preencher'!O284</f>
        <v>1.82</v>
      </c>
      <c r="O275" s="15">
        <f>'[1]TCE - ANEXO III - Preencher'!P284</f>
        <v>0</v>
      </c>
      <c r="P275" s="16">
        <f t="shared" si="26"/>
        <v>1.82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1653.3100000000002</v>
      </c>
      <c r="Y275" s="15">
        <f>'[1]TCE - ANEXO III - Preencher'!Z284</f>
        <v>0</v>
      </c>
      <c r="Z275" s="16">
        <f t="shared" si="29"/>
        <v>1653.3100000000002</v>
      </c>
      <c r="AA275" s="17" t="str">
        <f>IF('[1]TCE - ANEXO III - Preencher'!AB284="","",'[1]TCE - ANEXO III - Preencher'!AB284)</f>
        <v>PL14434</v>
      </c>
      <c r="AB275" s="15">
        <f t="shared" si="24"/>
        <v>2026.1252380952001</v>
      </c>
    </row>
    <row r="276" spans="1:28" x14ac:dyDescent="0.2">
      <c r="A276" s="8">
        <f>IFERROR(VLOOKUP(B276,'[1]DADOS (OCULTAR)'!$Q$3:$S$136,3,0),"")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AROLDO AMORA COELHO DE ARAUJO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225255</v>
      </c>
      <c r="G276" s="13">
        <f>IF('[1]TCE - ANEXO III - Preencher'!H285="","",'[1]TCE - ANEXO III - Preencher'!H285)</f>
        <v>45474</v>
      </c>
      <c r="H276" s="14">
        <f>'[1]TCE - ANEXO III - Preencher'!I285</f>
        <v>0</v>
      </c>
      <c r="I276" s="14">
        <f>'[1]TCE - ANEXO III - Preencher'!J285</f>
        <v>5138.22</v>
      </c>
      <c r="J276" s="14">
        <f>'[1]TCE - ANEXO III - Preencher'!K285</f>
        <v>0</v>
      </c>
      <c r="K276" s="15">
        <f>'[1]TCE - ANEXO III - Preencher'!L285</f>
        <v>95.865238095199999</v>
      </c>
      <c r="L276" s="15">
        <f>'[1]TCE - ANEXO III - Preencher'!M285</f>
        <v>0</v>
      </c>
      <c r="M276" s="15">
        <f t="shared" si="25"/>
        <v>95.865238095199999</v>
      </c>
      <c r="N276" s="15">
        <f>'[1]TCE - ANEXO III - Preencher'!O285</f>
        <v>5.77</v>
      </c>
      <c r="O276" s="15">
        <f>'[1]TCE - ANEXO III - Preencher'!P285</f>
        <v>1.23</v>
      </c>
      <c r="P276" s="16">
        <f t="shared" si="26"/>
        <v>4.5399999999999991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5238.6252380952001</v>
      </c>
    </row>
    <row r="277" spans="1:28" x14ac:dyDescent="0.2">
      <c r="A277" s="8">
        <f>IFERROR(VLOOKUP(B277,'[1]DADOS (OCULTAR)'!$Q$3:$S$136,3,0),"")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ARTHUR AUGUSTO DE ARAUJO PITA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225225</v>
      </c>
      <c r="G277" s="13">
        <f>IF('[1]TCE - ANEXO III - Preencher'!H286="","",'[1]TCE - ANEXO III - Preencher'!H286)</f>
        <v>45474</v>
      </c>
      <c r="H277" s="14">
        <f>'[1]TCE - ANEXO III - Preencher'!I286</f>
        <v>0</v>
      </c>
      <c r="I277" s="14">
        <f>'[1]TCE - ANEXO III - Preencher'!J286</f>
        <v>841.91</v>
      </c>
      <c r="J277" s="14">
        <f>'[1]TCE - ANEXO III - Preencher'!K286</f>
        <v>0</v>
      </c>
      <c r="K277" s="15">
        <f>'[1]TCE - ANEXO III - Preencher'!L286</f>
        <v>95.865238095199999</v>
      </c>
      <c r="L277" s="15">
        <f>'[1]TCE - ANEXO III - Preencher'!M286</f>
        <v>0</v>
      </c>
      <c r="M277" s="15">
        <f t="shared" si="25"/>
        <v>95.865238095199999</v>
      </c>
      <c r="N277" s="15">
        <f>'[1]TCE - ANEXO III - Preencher'!O286</f>
        <v>5.77</v>
      </c>
      <c r="O277" s="15">
        <f>'[1]TCE - ANEXO III - Preencher'!P286</f>
        <v>1.23</v>
      </c>
      <c r="P277" s="16">
        <f t="shared" si="26"/>
        <v>4.5399999999999991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942.3152380951999</v>
      </c>
    </row>
    <row r="278" spans="1:28" x14ac:dyDescent="0.2">
      <c r="A278" s="8">
        <f>IFERROR(VLOOKUP(B278,'[1]DADOS (OCULTAR)'!$Q$3:$S$136,3,0),"")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ARTHUR KAIKI BEZERRA SANTOS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521130</v>
      </c>
      <c r="G278" s="13">
        <f>IF('[1]TCE - ANEXO III - Preencher'!H287="","",'[1]TCE - ANEXO III - Preencher'!H287)</f>
        <v>45474</v>
      </c>
      <c r="H278" s="14">
        <f>'[1]TCE - ANEXO III - Preencher'!I287</f>
        <v>0</v>
      </c>
      <c r="I278" s="14">
        <f>'[1]TCE - ANEXO III - Preencher'!J287</f>
        <v>75.28</v>
      </c>
      <c r="J278" s="14">
        <f>'[1]TCE - ANEXO III - Preencher'!K287</f>
        <v>0</v>
      </c>
      <c r="K278" s="15">
        <f>'[1]TCE - ANEXO III - Preencher'!L287</f>
        <v>95.865238095199999</v>
      </c>
      <c r="L278" s="15">
        <f>'[1]TCE - ANEXO III - Preencher'!M287</f>
        <v>15.06</v>
      </c>
      <c r="M278" s="15">
        <f t="shared" si="25"/>
        <v>80.805238095199996</v>
      </c>
      <c r="N278" s="15">
        <f>'[1]TCE - ANEXO III - Preencher'!O287</f>
        <v>1.82</v>
      </c>
      <c r="O278" s="15">
        <f>'[1]TCE - ANEXO III - Preencher'!P287</f>
        <v>0</v>
      </c>
      <c r="P278" s="16">
        <f t="shared" si="26"/>
        <v>1.82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157.90523809519999</v>
      </c>
    </row>
    <row r="279" spans="1:28" x14ac:dyDescent="0.2">
      <c r="A279" s="8">
        <f>IFERROR(VLOOKUP(B279,'[1]DADOS (OCULTAR)'!$Q$3:$S$136,3,0),"")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ARTHUR MOACIR COSTA SAMPAIO BATINGA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225225</v>
      </c>
      <c r="G279" s="13">
        <f>IF('[1]TCE - ANEXO III - Preencher'!H288="","",'[1]TCE - ANEXO III - Preencher'!H288)</f>
        <v>45474</v>
      </c>
      <c r="H279" s="14">
        <f>'[1]TCE - ANEXO III - Preencher'!I288</f>
        <v>0</v>
      </c>
      <c r="I279" s="14">
        <f>'[1]TCE - ANEXO III - Preencher'!J288</f>
        <v>1168.6300000000001</v>
      </c>
      <c r="J279" s="14">
        <f>'[1]TCE - ANEXO III - Preencher'!K288</f>
        <v>0</v>
      </c>
      <c r="K279" s="15">
        <f>'[1]TCE - ANEXO III - Preencher'!L288</f>
        <v>95.865238095199999</v>
      </c>
      <c r="L279" s="15">
        <f>'[1]TCE - ANEXO III - Preencher'!M288</f>
        <v>4.24</v>
      </c>
      <c r="M279" s="15">
        <f t="shared" si="25"/>
        <v>91.625238095200004</v>
      </c>
      <c r="N279" s="15">
        <f>'[1]TCE - ANEXO III - Preencher'!O288</f>
        <v>5.77</v>
      </c>
      <c r="O279" s="15">
        <f>'[1]TCE - ANEXO III - Preencher'!P288</f>
        <v>1.23</v>
      </c>
      <c r="P279" s="16">
        <f t="shared" si="26"/>
        <v>4.5399999999999991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1264.7952380952001</v>
      </c>
    </row>
    <row r="280" spans="1:28" x14ac:dyDescent="0.2">
      <c r="A280" s="8">
        <f>IFERROR(VLOOKUP(B280,'[1]DADOS (OCULTAR)'!$Q$3:$S$136,3,0),"")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ARTHUR VINICIUS DE OLIVEIRA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322205</v>
      </c>
      <c r="G280" s="13">
        <f>IF('[1]TCE - ANEXO III - Preencher'!H289="","",'[1]TCE - ANEXO III - Preencher'!H289)</f>
        <v>45474</v>
      </c>
      <c r="H280" s="14">
        <f>'[1]TCE - ANEXO III - Preencher'!I289</f>
        <v>0</v>
      </c>
      <c r="I280" s="14">
        <f>'[1]TCE - ANEXO III - Preencher'!J289</f>
        <v>301.04000000000002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1.82</v>
      </c>
      <c r="O280" s="15">
        <f>'[1]TCE - ANEXO III - Preencher'!P289</f>
        <v>0</v>
      </c>
      <c r="P280" s="16">
        <f t="shared" si="26"/>
        <v>1.82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1653.3100000000002</v>
      </c>
      <c r="Y280" s="15">
        <f>'[1]TCE - ANEXO III - Preencher'!Z289</f>
        <v>0</v>
      </c>
      <c r="Z280" s="16">
        <f t="shared" si="29"/>
        <v>1653.3100000000002</v>
      </c>
      <c r="AA280" s="17" t="str">
        <f>IF('[1]TCE - ANEXO III - Preencher'!AB289="","",'[1]TCE - ANEXO III - Preencher'!AB289)</f>
        <v>PL14434</v>
      </c>
      <c r="AB280" s="15">
        <f t="shared" si="24"/>
        <v>1956.17</v>
      </c>
    </row>
    <row r="281" spans="1:28" x14ac:dyDescent="0.2">
      <c r="A281" s="8">
        <f>IFERROR(VLOOKUP(B281,'[1]DADOS (OCULTAR)'!$Q$3:$S$136,3,0),"")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ATOS DE MACEDO AMARAL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225125</v>
      </c>
      <c r="G281" s="13">
        <f>IF('[1]TCE - ANEXO III - Preencher'!H290="","",'[1]TCE - ANEXO III - Preencher'!H290)</f>
        <v>45474</v>
      </c>
      <c r="H281" s="14">
        <f>'[1]TCE - ANEXO III - Preencher'!I290</f>
        <v>0</v>
      </c>
      <c r="I281" s="14">
        <f>'[1]TCE - ANEXO III - Preencher'!J290</f>
        <v>901.24</v>
      </c>
      <c r="J281" s="14">
        <f>'[1]TCE - ANEXO III - Preencher'!K290</f>
        <v>0</v>
      </c>
      <c r="K281" s="15">
        <f>'[1]TCE - ANEXO III - Preencher'!L290</f>
        <v>95.865238095199999</v>
      </c>
      <c r="L281" s="15">
        <f>'[1]TCE - ANEXO III - Preencher'!M290</f>
        <v>4.24</v>
      </c>
      <c r="M281" s="15">
        <f t="shared" si="25"/>
        <v>91.625238095200004</v>
      </c>
      <c r="N281" s="15">
        <f>'[1]TCE - ANEXO III - Preencher'!O290</f>
        <v>5.77</v>
      </c>
      <c r="O281" s="15">
        <f>'[1]TCE - ANEXO III - Preencher'!P290</f>
        <v>1.23</v>
      </c>
      <c r="P281" s="16">
        <f t="shared" si="26"/>
        <v>4.5399999999999991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997.40523809519993</v>
      </c>
    </row>
    <row r="282" spans="1:28" x14ac:dyDescent="0.2">
      <c r="A282" s="8">
        <f>IFERROR(VLOOKUP(B282,'[1]DADOS (OCULTAR)'!$Q$3:$S$136,3,0),"")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AUGUSTO CESAR AMORIM NUNES MAIA</v>
      </c>
      <c r="E282" s="9" t="str">
        <f>IF('[1]TCE - ANEXO III - Preencher'!F291="4 - Assistência Odontológica","2 - Outros Profissionais da Saúde",'[1]TCE - ANEXO III - Preencher'!F291)</f>
        <v>1 - Médico</v>
      </c>
      <c r="F282" s="12" t="str">
        <f>'[1]TCE - ANEXO III - Preencher'!G291</f>
        <v>225225</v>
      </c>
      <c r="G282" s="13">
        <f>IF('[1]TCE - ANEXO III - Preencher'!H291="","",'[1]TCE - ANEXO III - Preencher'!H291)</f>
        <v>45474</v>
      </c>
      <c r="H282" s="14">
        <f>'[1]TCE - ANEXO III - Preencher'!I291</f>
        <v>0</v>
      </c>
      <c r="I282" s="14">
        <f>'[1]TCE - ANEXO III - Preencher'!J291</f>
        <v>1171.18</v>
      </c>
      <c r="J282" s="14">
        <f>'[1]TCE - ANEXO III - Preencher'!K291</f>
        <v>0</v>
      </c>
      <c r="K282" s="15">
        <f>'[1]TCE - ANEXO III - Preencher'!L291</f>
        <v>95.865238095199999</v>
      </c>
      <c r="L282" s="15">
        <f>'[1]TCE - ANEXO III - Preencher'!M291</f>
        <v>4.24</v>
      </c>
      <c r="M282" s="15">
        <f t="shared" si="25"/>
        <v>91.625238095200004</v>
      </c>
      <c r="N282" s="15">
        <f>'[1]TCE - ANEXO III - Preencher'!O291</f>
        <v>5.77</v>
      </c>
      <c r="O282" s="15">
        <f>'[1]TCE - ANEXO III - Preencher'!P291</f>
        <v>1.23</v>
      </c>
      <c r="P282" s="16">
        <f t="shared" si="26"/>
        <v>4.5399999999999991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1267.3452380952001</v>
      </c>
    </row>
    <row r="283" spans="1:28" x14ac:dyDescent="0.2">
      <c r="A283" s="8">
        <f>IFERROR(VLOOKUP(B283,'[1]DADOS (OCULTAR)'!$Q$3:$S$136,3,0),"")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AUGUSTO CESAR BARBOSA DOS SANTOS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45474</v>
      </c>
      <c r="H283" s="14">
        <f>'[1]TCE - ANEXO III - Preencher'!I292</f>
        <v>0</v>
      </c>
      <c r="I283" s="14">
        <f>'[1]TCE - ANEXO III - Preencher'!J292</f>
        <v>301.54000000000002</v>
      </c>
      <c r="J283" s="14">
        <f>'[1]TCE - ANEXO III - Preencher'!K292</f>
        <v>0</v>
      </c>
      <c r="K283" s="15">
        <f>'[1]TCE - ANEXO III - Preencher'!L292</f>
        <v>95.865238095199999</v>
      </c>
      <c r="L283" s="15">
        <f>'[1]TCE - ANEXO III - Preencher'!M292</f>
        <v>29.39</v>
      </c>
      <c r="M283" s="15">
        <f t="shared" si="25"/>
        <v>66.475238095199998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1653.3100000000002</v>
      </c>
      <c r="Y283" s="15">
        <f>'[1]TCE - ANEXO III - Preencher'!Z292</f>
        <v>0</v>
      </c>
      <c r="Z283" s="16">
        <f t="shared" si="29"/>
        <v>1653.3100000000002</v>
      </c>
      <c r="AA283" s="17" t="str">
        <f>IF('[1]TCE - ANEXO III - Preencher'!AB292="","",'[1]TCE - ANEXO III - Preencher'!AB292)</f>
        <v>PL14434</v>
      </c>
      <c r="AB283" s="15">
        <f t="shared" si="24"/>
        <v>2023.1452380952001</v>
      </c>
    </row>
    <row r="284" spans="1:28" x14ac:dyDescent="0.2">
      <c r="A284" s="8">
        <f>IFERROR(VLOOKUP(B284,'[1]DADOS (OCULTAR)'!$Q$3:$S$136,3,0),"")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AUGUSTO CEZAR DAL CHIAVON</v>
      </c>
      <c r="E284" s="9" t="str">
        <f>IF('[1]TCE - ANEXO III - Preencher'!F293="4 - Assistência Odontológica","2 - Outros Profissionais da Saúde",'[1]TCE - ANEXO III - Preencher'!F293)</f>
        <v>1 - Médico</v>
      </c>
      <c r="F284" s="12" t="str">
        <f>'[1]TCE - ANEXO III - Preencher'!G293</f>
        <v>225124</v>
      </c>
      <c r="G284" s="13">
        <f>IF('[1]TCE - ANEXO III - Preencher'!H293="","",'[1]TCE - ANEXO III - Preencher'!H293)</f>
        <v>45474</v>
      </c>
      <c r="H284" s="14">
        <f>'[1]TCE - ANEXO III - Preencher'!I293</f>
        <v>0</v>
      </c>
      <c r="I284" s="14">
        <f>'[1]TCE - ANEXO III - Preencher'!J293</f>
        <v>1057.58</v>
      </c>
      <c r="J284" s="14">
        <f>'[1]TCE - ANEXO III - Preencher'!K293</f>
        <v>0</v>
      </c>
      <c r="K284" s="15">
        <f>'[1]TCE - ANEXO III - Preencher'!L293</f>
        <v>95.865238095199999</v>
      </c>
      <c r="L284" s="15">
        <f>'[1]TCE - ANEXO III - Preencher'!M293</f>
        <v>1.98</v>
      </c>
      <c r="M284" s="15">
        <f t="shared" si="25"/>
        <v>93.885238095199995</v>
      </c>
      <c r="N284" s="15">
        <f>'[1]TCE - ANEXO III - Preencher'!O293</f>
        <v>5.77</v>
      </c>
      <c r="O284" s="15">
        <f>'[1]TCE - ANEXO III - Preencher'!P293</f>
        <v>1.23</v>
      </c>
      <c r="P284" s="16">
        <f t="shared" si="26"/>
        <v>4.5399999999999991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1156.0052380952</v>
      </c>
    </row>
    <row r="285" spans="1:28" x14ac:dyDescent="0.2">
      <c r="A285" s="8">
        <f>IFERROR(VLOOKUP(B285,'[1]DADOS (OCULTAR)'!$Q$3:$S$136,3,0),"")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AUREA NUNES DE OLIVEIRA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223505</v>
      </c>
      <c r="G285" s="13">
        <f>IF('[1]TCE - ANEXO III - Preencher'!H294="","",'[1]TCE - ANEXO III - Preencher'!H294)</f>
        <v>45474</v>
      </c>
      <c r="H285" s="14">
        <f>'[1]TCE - ANEXO III - Preencher'!I294</f>
        <v>0</v>
      </c>
      <c r="I285" s="14">
        <f>'[1]TCE - ANEXO III - Preencher'!J294</f>
        <v>423.34</v>
      </c>
      <c r="J285" s="14">
        <f>'[1]TCE - ANEXO III - Preencher'!K294</f>
        <v>0</v>
      </c>
      <c r="K285" s="15">
        <f>'[1]TCE - ANEXO III - Preencher'!L294</f>
        <v>95.865238095199999</v>
      </c>
      <c r="L285" s="15">
        <f>'[1]TCE - ANEXO III - Preencher'!M294</f>
        <v>3.97</v>
      </c>
      <c r="M285" s="15">
        <f t="shared" si="25"/>
        <v>91.8952380952</v>
      </c>
      <c r="N285" s="15">
        <f>'[1]TCE - ANEXO III - Preencher'!O294</f>
        <v>1.35</v>
      </c>
      <c r="O285" s="15">
        <f>'[1]TCE - ANEXO III - Preencher'!P294</f>
        <v>0</v>
      </c>
      <c r="P285" s="16">
        <f t="shared" si="26"/>
        <v>1.35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972.42</v>
      </c>
      <c r="Y285" s="15">
        <f>'[1]TCE - ANEXO III - Preencher'!Z294</f>
        <v>0</v>
      </c>
      <c r="Z285" s="16">
        <f t="shared" si="29"/>
        <v>972.42</v>
      </c>
      <c r="AA285" s="17" t="str">
        <f>IF('[1]TCE - ANEXO III - Preencher'!AB294="","",'[1]TCE - ANEXO III - Preencher'!AB294)</f>
        <v>PL14434</v>
      </c>
      <c r="AB285" s="15">
        <f t="shared" si="24"/>
        <v>1489.0052380952</v>
      </c>
    </row>
    <row r="286" spans="1:28" x14ac:dyDescent="0.2">
      <c r="A286" s="8">
        <f>IFERROR(VLOOKUP(B286,'[1]DADOS (OCULTAR)'!$Q$3:$S$136,3,0),"")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AVANIR JULIO DOS SANTOS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45474</v>
      </c>
      <c r="H286" s="14">
        <f>'[1]TCE - ANEXO III - Preencher'!I295</f>
        <v>0</v>
      </c>
      <c r="I286" s="14">
        <f>'[1]TCE - ANEXO III - Preencher'!J295</f>
        <v>300.56</v>
      </c>
      <c r="J286" s="14">
        <f>'[1]TCE - ANEXO III - Preencher'!K295</f>
        <v>0</v>
      </c>
      <c r="K286" s="15">
        <f>'[1]TCE - ANEXO III - Preencher'!L295</f>
        <v>95.865238095199999</v>
      </c>
      <c r="L286" s="15">
        <f>'[1]TCE - ANEXO III - Preencher'!M295</f>
        <v>29.39</v>
      </c>
      <c r="M286" s="15">
        <f t="shared" si="25"/>
        <v>66.475238095199998</v>
      </c>
      <c r="N286" s="15">
        <f>'[1]TCE - ANEXO III - Preencher'!O295</f>
        <v>1.82</v>
      </c>
      <c r="O286" s="15">
        <f>'[1]TCE - ANEXO III - Preencher'!P295</f>
        <v>0</v>
      </c>
      <c r="P286" s="16">
        <f t="shared" si="26"/>
        <v>1.82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1653.3100000000002</v>
      </c>
      <c r="Y286" s="15">
        <f>'[1]TCE - ANEXO III - Preencher'!Z295</f>
        <v>0</v>
      </c>
      <c r="Z286" s="16">
        <f t="shared" si="29"/>
        <v>1653.3100000000002</v>
      </c>
      <c r="AA286" s="17" t="str">
        <f>IF('[1]TCE - ANEXO III - Preencher'!AB295="","",'[1]TCE - ANEXO III - Preencher'!AB295)</f>
        <v>PL14434</v>
      </c>
      <c r="AB286" s="15">
        <f t="shared" si="24"/>
        <v>2022.1652380952</v>
      </c>
    </row>
    <row r="287" spans="1:28" x14ac:dyDescent="0.2">
      <c r="A287" s="8">
        <f>IFERROR(VLOOKUP(B287,'[1]DADOS (OCULTAR)'!$Q$3:$S$136,3,0),"")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AWANA LARISSA LOPES DE MELO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45474</v>
      </c>
      <c r="H287" s="14">
        <f>'[1]TCE - ANEXO III - Preencher'!I296</f>
        <v>0</v>
      </c>
      <c r="I287" s="14">
        <f>'[1]TCE - ANEXO III - Preencher'!J296</f>
        <v>310.12</v>
      </c>
      <c r="J287" s="14">
        <f>'[1]TCE - ANEXO III - Preencher'!K296</f>
        <v>0</v>
      </c>
      <c r="K287" s="15">
        <f>'[1]TCE - ANEXO III - Preencher'!L296</f>
        <v>95.865238095199999</v>
      </c>
      <c r="L287" s="15">
        <f>'[1]TCE - ANEXO III - Preencher'!M296</f>
        <v>28.41</v>
      </c>
      <c r="M287" s="15">
        <f t="shared" si="25"/>
        <v>67.455238095200002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77.55</v>
      </c>
      <c r="U287" s="15">
        <f>'[1]TCE - ANEXO III - Preencher'!V296</f>
        <v>0</v>
      </c>
      <c r="V287" s="16">
        <f t="shared" si="28"/>
        <v>77.55</v>
      </c>
      <c r="W287" s="17" t="str">
        <f>IF('[1]TCE - ANEXO III - Preencher'!X296="","",'[1]TCE - ANEXO III - Preencher'!X296)</f>
        <v>AUX. CRECHE I</v>
      </c>
      <c r="X287" s="15">
        <f>'[1]TCE - ANEXO III - Preencher'!Y296</f>
        <v>1653.3100000000002</v>
      </c>
      <c r="Y287" s="15">
        <f>'[1]TCE - ANEXO III - Preencher'!Z296</f>
        <v>0</v>
      </c>
      <c r="Z287" s="16">
        <f t="shared" si="29"/>
        <v>1653.3100000000002</v>
      </c>
      <c r="AA287" s="17" t="str">
        <f>IF('[1]TCE - ANEXO III - Preencher'!AB296="","",'[1]TCE - ANEXO III - Preencher'!AB296)</f>
        <v>PL14434</v>
      </c>
      <c r="AB287" s="15">
        <f t="shared" si="24"/>
        <v>2110.2552380952002</v>
      </c>
    </row>
    <row r="288" spans="1:28" x14ac:dyDescent="0.2">
      <c r="A288" s="8">
        <f>IFERROR(VLOOKUP(B288,'[1]DADOS (OCULTAR)'!$Q$3:$S$136,3,0),"")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AYALI IANNE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223505</v>
      </c>
      <c r="G288" s="13">
        <f>IF('[1]TCE - ANEXO III - Preencher'!H297="","",'[1]TCE - ANEXO III - Preencher'!H297)</f>
        <v>45474</v>
      </c>
      <c r="H288" s="14">
        <f>'[1]TCE - ANEXO III - Preencher'!I297</f>
        <v>0</v>
      </c>
      <c r="I288" s="14">
        <f>'[1]TCE - ANEXO III - Preencher'!J297</f>
        <v>381.59</v>
      </c>
      <c r="J288" s="14">
        <f>'[1]TCE - ANEXO III - Preencher'!K297</f>
        <v>0</v>
      </c>
      <c r="K288" s="15">
        <f>'[1]TCE - ANEXO III - Preencher'!L297</f>
        <v>95.865238095199999</v>
      </c>
      <c r="L288" s="15">
        <f>'[1]TCE - ANEXO III - Preencher'!M297</f>
        <v>4.1100000000000003</v>
      </c>
      <c r="M288" s="15">
        <f t="shared" si="25"/>
        <v>91.755238095199999</v>
      </c>
      <c r="N288" s="15">
        <f>'[1]TCE - ANEXO III - Preencher'!O297</f>
        <v>1.35</v>
      </c>
      <c r="O288" s="15">
        <f>'[1]TCE - ANEXO III - Preencher'!P297</f>
        <v>0</v>
      </c>
      <c r="P288" s="16">
        <f t="shared" si="26"/>
        <v>1.35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972.42</v>
      </c>
      <c r="Y288" s="15">
        <f>'[1]TCE - ANEXO III - Preencher'!Z297</f>
        <v>0</v>
      </c>
      <c r="Z288" s="16">
        <f t="shared" si="29"/>
        <v>972.42</v>
      </c>
      <c r="AA288" s="17" t="str">
        <f>IF('[1]TCE - ANEXO III - Preencher'!AB297="","",'[1]TCE - ANEXO III - Preencher'!AB297)</f>
        <v>PL14434</v>
      </c>
      <c r="AB288" s="15">
        <f t="shared" si="24"/>
        <v>1447.1152380951999</v>
      </c>
    </row>
    <row r="289" spans="1:28" x14ac:dyDescent="0.2">
      <c r="A289" s="8">
        <f>IFERROR(VLOOKUP(B289,'[1]DADOS (OCULTAR)'!$Q$3:$S$136,3,0),"")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AYALLA INGRID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45474</v>
      </c>
      <c r="H289" s="14">
        <f>'[1]TCE - ANEXO III - Preencher'!I298</f>
        <v>0</v>
      </c>
      <c r="I289" s="14">
        <f>'[1]TCE - ANEXO III - Preencher'!J298</f>
        <v>285.68</v>
      </c>
      <c r="J289" s="14">
        <f>'[1]TCE - ANEXO III - Preencher'!K298</f>
        <v>0</v>
      </c>
      <c r="K289" s="15">
        <f>'[1]TCE - ANEXO III - Preencher'!L298</f>
        <v>95.865238095199999</v>
      </c>
      <c r="L289" s="15">
        <f>'[1]TCE - ANEXO III - Preencher'!M298</f>
        <v>29.39</v>
      </c>
      <c r="M289" s="15">
        <f t="shared" si="25"/>
        <v>66.475238095199998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1653.3100000000002</v>
      </c>
      <c r="Y289" s="15">
        <f>'[1]TCE - ANEXO III - Preencher'!Z298</f>
        <v>0</v>
      </c>
      <c r="Z289" s="16">
        <f t="shared" si="29"/>
        <v>1653.3100000000002</v>
      </c>
      <c r="AA289" s="17" t="str">
        <f>IF('[1]TCE - ANEXO III - Preencher'!AB298="","",'[1]TCE - ANEXO III - Preencher'!AB298)</f>
        <v>PL14434</v>
      </c>
      <c r="AB289" s="15">
        <f t="shared" si="24"/>
        <v>2007.2852380952002</v>
      </c>
    </row>
    <row r="290" spans="1:28" x14ac:dyDescent="0.2">
      <c r="A290" s="8">
        <f>IFERROR(VLOOKUP(B290,'[1]DADOS (OCULTAR)'!$Q$3:$S$136,3,0),"")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AYANNE AUGUSTA GOMES VIEIRA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45474</v>
      </c>
      <c r="H290" s="14">
        <f>'[1]TCE - ANEXO III - Preencher'!I299</f>
        <v>0</v>
      </c>
      <c r="I290" s="14">
        <f>'[1]TCE - ANEXO III - Preencher'!J299</f>
        <v>311.76</v>
      </c>
      <c r="J290" s="14">
        <f>'[1]TCE - ANEXO III - Preencher'!K299</f>
        <v>0</v>
      </c>
      <c r="K290" s="15">
        <f>'[1]TCE - ANEXO III - Preencher'!L299</f>
        <v>95.865238095199999</v>
      </c>
      <c r="L290" s="15">
        <f>'[1]TCE - ANEXO III - Preencher'!M299</f>
        <v>24.49</v>
      </c>
      <c r="M290" s="15">
        <f t="shared" si="25"/>
        <v>71.375238095200004</v>
      </c>
      <c r="N290" s="15">
        <f>'[1]TCE - ANEXO III - Preencher'!O299</f>
        <v>1.82</v>
      </c>
      <c r="O290" s="15">
        <f>'[1]TCE - ANEXO III - Preencher'!P299</f>
        <v>0</v>
      </c>
      <c r="P290" s="16">
        <f t="shared" si="26"/>
        <v>1.82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1653.3100000000002</v>
      </c>
      <c r="Y290" s="15">
        <f>'[1]TCE - ANEXO III - Preencher'!Z299</f>
        <v>0</v>
      </c>
      <c r="Z290" s="16">
        <f t="shared" si="29"/>
        <v>1653.3100000000002</v>
      </c>
      <c r="AA290" s="17" t="str">
        <f>IF('[1]TCE - ANEXO III - Preencher'!AB299="","",'[1]TCE - ANEXO III - Preencher'!AB299)</f>
        <v>PL14434</v>
      </c>
      <c r="AB290" s="15">
        <f t="shared" si="24"/>
        <v>2038.2652380952002</v>
      </c>
    </row>
    <row r="291" spans="1:28" x14ac:dyDescent="0.2">
      <c r="A291" s="8">
        <f>IFERROR(VLOOKUP(B291,'[1]DADOS (OCULTAR)'!$Q$3:$S$136,3,0),"")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AYRON BLAYAN ALEFF DA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517410</v>
      </c>
      <c r="G291" s="13">
        <f>IF('[1]TCE - ANEXO III - Preencher'!H300="","",'[1]TCE - ANEXO III - Preencher'!H300)</f>
        <v>45474</v>
      </c>
      <c r="H291" s="14">
        <f>'[1]TCE - ANEXO III - Preencher'!I300</f>
        <v>0</v>
      </c>
      <c r="I291" s="14">
        <f>'[1]TCE - ANEXO III - Preencher'!J300</f>
        <v>131.29</v>
      </c>
      <c r="J291" s="14">
        <f>'[1]TCE - ANEXO III - Preencher'!K300</f>
        <v>0</v>
      </c>
      <c r="K291" s="15">
        <f>'[1]TCE - ANEXO III - Preencher'!L300</f>
        <v>95.865238095199999</v>
      </c>
      <c r="L291" s="15">
        <f>'[1]TCE - ANEXO III - Preencher'!M300</f>
        <v>28.24</v>
      </c>
      <c r="M291" s="15">
        <f t="shared" si="25"/>
        <v>67.625238095200004</v>
      </c>
      <c r="N291" s="15">
        <f>'[1]TCE - ANEXO III - Preencher'!O300</f>
        <v>1.82</v>
      </c>
      <c r="O291" s="15">
        <f>'[1]TCE - ANEXO III - Preencher'!P300</f>
        <v>0</v>
      </c>
      <c r="P291" s="16">
        <f t="shared" si="26"/>
        <v>1.82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200.73523809519997</v>
      </c>
    </row>
    <row r="292" spans="1:28" x14ac:dyDescent="0.2">
      <c r="A292" s="8">
        <f>IFERROR(VLOOKUP(B292,'[1]DADOS (OCULTAR)'!$Q$3:$S$136,3,0),"")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BARBARA DA SILVA SANTOS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322405</v>
      </c>
      <c r="G292" s="13">
        <f>IF('[1]TCE - ANEXO III - Preencher'!H301="","",'[1]TCE - ANEXO III - Preencher'!H301)</f>
        <v>45474</v>
      </c>
      <c r="H292" s="14">
        <f>'[1]TCE - ANEXO III - Preencher'!I301</f>
        <v>0</v>
      </c>
      <c r="I292" s="14">
        <f>'[1]TCE - ANEXO III - Preencher'!J301</f>
        <v>189.08</v>
      </c>
      <c r="J292" s="14">
        <f>'[1]TCE - ANEXO III - Preencher'!K301</f>
        <v>0</v>
      </c>
      <c r="K292" s="15">
        <f>'[1]TCE - ANEXO III - Preencher'!L301</f>
        <v>95.865238095199999</v>
      </c>
      <c r="L292" s="15">
        <f>'[1]TCE - ANEXO III - Preencher'!M301</f>
        <v>33.76</v>
      </c>
      <c r="M292" s="15">
        <f t="shared" si="25"/>
        <v>62.105238095200001</v>
      </c>
      <c r="N292" s="15">
        <f>'[1]TCE - ANEXO III - Preencher'!O301</f>
        <v>1.82</v>
      </c>
      <c r="O292" s="15">
        <f>'[1]TCE - ANEXO III - Preencher'!P301</f>
        <v>0</v>
      </c>
      <c r="P292" s="16">
        <f t="shared" si="26"/>
        <v>1.82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2900</v>
      </c>
      <c r="Y292" s="15">
        <f>'[1]TCE - ANEXO III - Preencher'!Z301</f>
        <v>0</v>
      </c>
      <c r="Z292" s="16">
        <f t="shared" si="29"/>
        <v>2900</v>
      </c>
      <c r="AA292" s="17" t="str">
        <f>IF('[1]TCE - ANEXO III - Preencher'!AB301="","",'[1]TCE - ANEXO III - Preencher'!AB301)</f>
        <v>OUTROS</v>
      </c>
      <c r="AB292" s="15">
        <f t="shared" si="24"/>
        <v>3153.0052380952002</v>
      </c>
    </row>
    <row r="293" spans="1:28" x14ac:dyDescent="0.2">
      <c r="A293" s="8">
        <f>IFERROR(VLOOKUP(B293,'[1]DADOS (OCULTAR)'!$Q$3:$S$136,3,0),"")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BARBARA DO VALE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322205</v>
      </c>
      <c r="G293" s="13">
        <f>IF('[1]TCE - ANEXO III - Preencher'!H302="","",'[1]TCE - ANEXO III - Preencher'!H302)</f>
        <v>45474</v>
      </c>
      <c r="H293" s="14">
        <f>'[1]TCE - ANEXO III - Preencher'!I302</f>
        <v>0</v>
      </c>
      <c r="I293" s="14">
        <f>'[1]TCE - ANEXO III - Preencher'!J302</f>
        <v>347.58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1.82</v>
      </c>
      <c r="O293" s="15">
        <f>'[1]TCE - ANEXO III - Preencher'!P302</f>
        <v>0</v>
      </c>
      <c r="P293" s="16">
        <f t="shared" si="26"/>
        <v>1.82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1653.3100000000002</v>
      </c>
      <c r="Y293" s="15">
        <f>'[1]TCE - ANEXO III - Preencher'!Z302</f>
        <v>0</v>
      </c>
      <c r="Z293" s="16">
        <f t="shared" si="29"/>
        <v>1653.3100000000002</v>
      </c>
      <c r="AA293" s="17" t="str">
        <f>IF('[1]TCE - ANEXO III - Preencher'!AB302="","",'[1]TCE - ANEXO III - Preencher'!AB302)</f>
        <v>PL14434</v>
      </c>
      <c r="AB293" s="15">
        <f t="shared" si="24"/>
        <v>2002.71</v>
      </c>
    </row>
    <row r="294" spans="1:28" x14ac:dyDescent="0.2">
      <c r="A294" s="8">
        <f>IFERROR(VLOOKUP(B294,'[1]DADOS (OCULTAR)'!$Q$3:$S$136,3,0),"")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BARBARA FLOQUETE SABINO DOS SANTOS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514320</v>
      </c>
      <c r="G294" s="13">
        <f>IF('[1]TCE - ANEXO III - Preencher'!H303="","",'[1]TCE - ANEXO III - Preencher'!H303)</f>
        <v>45474</v>
      </c>
      <c r="H294" s="14">
        <f>'[1]TCE - ANEXO III - Preencher'!I303</f>
        <v>0</v>
      </c>
      <c r="I294" s="14">
        <f>'[1]TCE - ANEXO III - Preencher'!J303</f>
        <v>148.55000000000001</v>
      </c>
      <c r="J294" s="14">
        <f>'[1]TCE - ANEXO III - Preencher'!K303</f>
        <v>0</v>
      </c>
      <c r="K294" s="15">
        <f>'[1]TCE - ANEXO III - Preencher'!L303</f>
        <v>95.865238095199999</v>
      </c>
      <c r="L294" s="15">
        <f>'[1]TCE - ANEXO III - Preencher'!M303</f>
        <v>25.42</v>
      </c>
      <c r="M294" s="15">
        <f t="shared" si="25"/>
        <v>70.445238095199997</v>
      </c>
      <c r="N294" s="15">
        <f>'[1]TCE - ANEXO III - Preencher'!O303</f>
        <v>1.82</v>
      </c>
      <c r="O294" s="15">
        <f>'[1]TCE - ANEXO III - Preencher'!P303</f>
        <v>0</v>
      </c>
      <c r="P294" s="16">
        <f t="shared" si="26"/>
        <v>1.82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220.81523809520002</v>
      </c>
    </row>
    <row r="295" spans="1:28" x14ac:dyDescent="0.2">
      <c r="A295" s="8">
        <f>IFERROR(VLOOKUP(B295,'[1]DADOS (OCULTAR)'!$Q$3:$S$136,3,0),"")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BARBARA FREIRE DE FRANCA SANTANA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223505</v>
      </c>
      <c r="G295" s="13">
        <f>IF('[1]TCE - ANEXO III - Preencher'!H304="","",'[1]TCE - ANEXO III - Preencher'!H304)</f>
        <v>45474</v>
      </c>
      <c r="H295" s="14">
        <f>'[1]TCE - ANEXO III - Preencher'!I304</f>
        <v>0</v>
      </c>
      <c r="I295" s="14">
        <f>'[1]TCE - ANEXO III - Preencher'!J304</f>
        <v>552.48</v>
      </c>
      <c r="J295" s="14">
        <f>'[1]TCE - ANEXO III - Preencher'!K304</f>
        <v>0</v>
      </c>
      <c r="K295" s="15">
        <f>'[1]TCE - ANEXO III - Preencher'!L304</f>
        <v>95.865238095199999</v>
      </c>
      <c r="L295" s="15">
        <f>'[1]TCE - ANEXO III - Preencher'!M304</f>
        <v>0.14000000000000001</v>
      </c>
      <c r="M295" s="15">
        <f t="shared" si="25"/>
        <v>95.725238095199998</v>
      </c>
      <c r="N295" s="15">
        <f>'[1]TCE - ANEXO III - Preencher'!O304</f>
        <v>1.35</v>
      </c>
      <c r="O295" s="15">
        <f>'[1]TCE - ANEXO III - Preencher'!P304</f>
        <v>0</v>
      </c>
      <c r="P295" s="16">
        <f t="shared" si="26"/>
        <v>1.35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248.54000000000002</v>
      </c>
      <c r="U295" s="15">
        <f>'[1]TCE - ANEXO III - Preencher'!V304</f>
        <v>0</v>
      </c>
      <c r="V295" s="16">
        <f t="shared" si="28"/>
        <v>248.54000000000002</v>
      </c>
      <c r="W295" s="17" t="str">
        <f>IF('[1]TCE - ANEXO III - Preencher'!X304="","",'[1]TCE - ANEXO III - Preencher'!X304)</f>
        <v xml:space="preserve">AUX. CRECHE I, AUX.CRECHE II, AUX.CRECHE FERIAS </v>
      </c>
      <c r="X295" s="15">
        <f>'[1]TCE - ANEXO III - Preencher'!Y304</f>
        <v>972.42</v>
      </c>
      <c r="Y295" s="15">
        <f>'[1]TCE - ANEXO III - Preencher'!Z304</f>
        <v>0</v>
      </c>
      <c r="Z295" s="16">
        <f t="shared" si="29"/>
        <v>972.42</v>
      </c>
      <c r="AA295" s="17" t="str">
        <f>IF('[1]TCE - ANEXO III - Preencher'!AB304="","",'[1]TCE - ANEXO III - Preencher'!AB304)</f>
        <v>PL14434</v>
      </c>
      <c r="AB295" s="15">
        <f t="shared" si="24"/>
        <v>1870.5152380951999</v>
      </c>
    </row>
    <row r="296" spans="1:28" x14ac:dyDescent="0.2">
      <c r="A296" s="8">
        <f>IFERROR(VLOOKUP(B296,'[1]DADOS (OCULTAR)'!$Q$3:$S$136,3,0),"")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BARBARA GABRIELA PINTO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223505</v>
      </c>
      <c r="G296" s="13">
        <f>IF('[1]TCE - ANEXO III - Preencher'!H305="","",'[1]TCE - ANEXO III - Preencher'!H305)</f>
        <v>45474</v>
      </c>
      <c r="H296" s="14">
        <f>'[1]TCE - ANEXO III - Preencher'!I305</f>
        <v>0</v>
      </c>
      <c r="I296" s="14">
        <f>'[1]TCE - ANEXO III - Preencher'!J305</f>
        <v>370.08</v>
      </c>
      <c r="J296" s="14">
        <f>'[1]TCE - ANEXO III - Preencher'!K305</f>
        <v>0</v>
      </c>
      <c r="K296" s="15">
        <f>'[1]TCE - ANEXO III - Preencher'!L305</f>
        <v>95.865238095199999</v>
      </c>
      <c r="L296" s="15">
        <f>'[1]TCE - ANEXO III - Preencher'!M305</f>
        <v>2.99</v>
      </c>
      <c r="M296" s="15">
        <f t="shared" si="25"/>
        <v>92.875238095200004</v>
      </c>
      <c r="N296" s="15">
        <f>'[1]TCE - ANEXO III - Preencher'!O305</f>
        <v>1.35</v>
      </c>
      <c r="O296" s="15">
        <f>'[1]TCE - ANEXO III - Preencher'!P305</f>
        <v>0</v>
      </c>
      <c r="P296" s="16">
        <f t="shared" si="26"/>
        <v>1.35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1597.24</v>
      </c>
      <c r="Y296" s="15">
        <f>'[1]TCE - ANEXO III - Preencher'!Z305</f>
        <v>0</v>
      </c>
      <c r="Z296" s="16">
        <f t="shared" si="29"/>
        <v>1597.24</v>
      </c>
      <c r="AA296" s="17" t="str">
        <f>IF('[1]TCE - ANEXO III - Preencher'!AB305="","",'[1]TCE - ANEXO III - Preencher'!AB305)</f>
        <v>PL14434</v>
      </c>
      <c r="AB296" s="15">
        <f t="shared" si="24"/>
        <v>2061.5452380952001</v>
      </c>
    </row>
    <row r="297" spans="1:28" x14ac:dyDescent="0.2">
      <c r="A297" s="8">
        <f>IFERROR(VLOOKUP(B297,'[1]DADOS (OCULTAR)'!$Q$3:$S$136,3,0),"")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BEATRIZ CRISOSTOMO DE OLIVEIRA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225225</v>
      </c>
      <c r="G297" s="13">
        <f>IF('[1]TCE - ANEXO III - Preencher'!H306="","",'[1]TCE - ANEXO III - Preencher'!H306)</f>
        <v>45474</v>
      </c>
      <c r="H297" s="14">
        <f>'[1]TCE - ANEXO III - Preencher'!I306</f>
        <v>0</v>
      </c>
      <c r="I297" s="14">
        <f>'[1]TCE - ANEXO III - Preencher'!J306</f>
        <v>784.79</v>
      </c>
      <c r="J297" s="14">
        <f>'[1]TCE - ANEXO III - Preencher'!K306</f>
        <v>0</v>
      </c>
      <c r="K297" s="15">
        <f>'[1]TCE - ANEXO III - Preencher'!L306</f>
        <v>95.865238095199999</v>
      </c>
      <c r="L297" s="15">
        <f>'[1]TCE - ANEXO III - Preencher'!M306</f>
        <v>2.4</v>
      </c>
      <c r="M297" s="15">
        <f t="shared" si="25"/>
        <v>93.465238095199993</v>
      </c>
      <c r="N297" s="15">
        <f>'[1]TCE - ANEXO III - Preencher'!O306</f>
        <v>5.77</v>
      </c>
      <c r="O297" s="15">
        <f>'[1]TCE - ANEXO III - Preencher'!P306</f>
        <v>1.23</v>
      </c>
      <c r="P297" s="16">
        <f t="shared" si="26"/>
        <v>4.5399999999999991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882.79523809519992</v>
      </c>
    </row>
    <row r="298" spans="1:28" x14ac:dyDescent="0.2">
      <c r="A298" s="8">
        <f>IFERROR(VLOOKUP(B298,'[1]DADOS (OCULTAR)'!$Q$3:$S$136,3,0),"")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BEATRIZ MARIA DA SILVA LINS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45474</v>
      </c>
      <c r="H298" s="14">
        <f>'[1]TCE - ANEXO III - Preencher'!I307</f>
        <v>0</v>
      </c>
      <c r="I298" s="14">
        <f>'[1]TCE - ANEXO III - Preencher'!J307</f>
        <v>311.08</v>
      </c>
      <c r="J298" s="14">
        <f>'[1]TCE - ANEXO III - Preencher'!K307</f>
        <v>0</v>
      </c>
      <c r="K298" s="15">
        <f>'[1]TCE - ANEXO III - Preencher'!L307</f>
        <v>95.865238095199999</v>
      </c>
      <c r="L298" s="15">
        <f>'[1]TCE - ANEXO III - Preencher'!M307</f>
        <v>29.39</v>
      </c>
      <c r="M298" s="15">
        <f t="shared" si="25"/>
        <v>66.475238095199998</v>
      </c>
      <c r="N298" s="15">
        <f>'[1]TCE - ANEXO III - Preencher'!O307</f>
        <v>1.82</v>
      </c>
      <c r="O298" s="15">
        <f>'[1]TCE - ANEXO III - Preencher'!P307</f>
        <v>0</v>
      </c>
      <c r="P298" s="16">
        <f t="shared" si="26"/>
        <v>1.82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77.55</v>
      </c>
      <c r="U298" s="15">
        <f>'[1]TCE - ANEXO III - Preencher'!V307</f>
        <v>0</v>
      </c>
      <c r="V298" s="16">
        <f t="shared" si="28"/>
        <v>77.55</v>
      </c>
      <c r="W298" s="17" t="str">
        <f>IF('[1]TCE - ANEXO III - Preencher'!X307="","",'[1]TCE - ANEXO III - Preencher'!X307)</f>
        <v>AUX. CRECHE I</v>
      </c>
      <c r="X298" s="15">
        <f>'[1]TCE - ANEXO III - Preencher'!Y307</f>
        <v>1653.3100000000002</v>
      </c>
      <c r="Y298" s="15">
        <f>'[1]TCE - ANEXO III - Preencher'!Z307</f>
        <v>0</v>
      </c>
      <c r="Z298" s="16">
        <f t="shared" si="29"/>
        <v>1653.3100000000002</v>
      </c>
      <c r="AA298" s="17" t="str">
        <f>IF('[1]TCE - ANEXO III - Preencher'!AB307="","",'[1]TCE - ANEXO III - Preencher'!AB307)</f>
        <v>PL14434</v>
      </c>
      <c r="AB298" s="15">
        <f t="shared" si="24"/>
        <v>2110.2352380952002</v>
      </c>
    </row>
    <row r="299" spans="1:28" x14ac:dyDescent="0.2">
      <c r="A299" s="8">
        <f>IFERROR(VLOOKUP(B299,'[1]DADOS (OCULTAR)'!$Q$3:$S$136,3,0),"")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BERIVANIA DA SILVA NASCIMENTO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322205</v>
      </c>
      <c r="G299" s="13">
        <f>IF('[1]TCE - ANEXO III - Preencher'!H308="","",'[1]TCE - ANEXO III - Preencher'!H308)</f>
        <v>45474</v>
      </c>
      <c r="H299" s="14">
        <f>'[1]TCE - ANEXO III - Preencher'!I308</f>
        <v>0</v>
      </c>
      <c r="I299" s="14">
        <f>'[1]TCE - ANEXO III - Preencher'!J308</f>
        <v>302.06</v>
      </c>
      <c r="J299" s="14">
        <f>'[1]TCE - ANEXO III - Preencher'!K308</f>
        <v>0</v>
      </c>
      <c r="K299" s="15">
        <f>'[1]TCE - ANEXO III - Preencher'!L308</f>
        <v>95.865238095199999</v>
      </c>
      <c r="L299" s="15">
        <f>'[1]TCE - ANEXO III - Preencher'!M308</f>
        <v>29.39</v>
      </c>
      <c r="M299" s="15">
        <f t="shared" si="25"/>
        <v>66.475238095199998</v>
      </c>
      <c r="N299" s="15">
        <f>'[1]TCE - ANEXO III - Preencher'!O308</f>
        <v>1.82</v>
      </c>
      <c r="O299" s="15">
        <f>'[1]TCE - ANEXO III - Preencher'!P308</f>
        <v>0</v>
      </c>
      <c r="P299" s="16">
        <f t="shared" si="26"/>
        <v>1.82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1653.3100000000002</v>
      </c>
      <c r="Y299" s="15">
        <f>'[1]TCE - ANEXO III - Preencher'!Z308</f>
        <v>0</v>
      </c>
      <c r="Z299" s="16">
        <f t="shared" si="29"/>
        <v>1653.3100000000002</v>
      </c>
      <c r="AA299" s="17" t="str">
        <f>IF('[1]TCE - ANEXO III - Preencher'!AB308="","",'[1]TCE - ANEXO III - Preencher'!AB308)</f>
        <v>PL14434</v>
      </c>
      <c r="AB299" s="15">
        <f t="shared" si="24"/>
        <v>2023.6652380952</v>
      </c>
    </row>
    <row r="300" spans="1:28" x14ac:dyDescent="0.2">
      <c r="A300" s="8">
        <f>IFERROR(VLOOKUP(B300,'[1]DADOS (OCULTAR)'!$Q$3:$S$136,3,0),"")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BERNARDO WELKOVIC</v>
      </c>
      <c r="E300" s="9" t="str">
        <f>IF('[1]TCE - ANEXO III - Preencher'!F309="4 - Assistência Odontológica","2 - Outros Profissionais da Saúde",'[1]TCE - ANEXO III - Preencher'!F309)</f>
        <v>1 - Médico</v>
      </c>
      <c r="F300" s="12" t="str">
        <f>'[1]TCE - ANEXO III - Preencher'!G309</f>
        <v>225225</v>
      </c>
      <c r="G300" s="13">
        <f>IF('[1]TCE - ANEXO III - Preencher'!H309="","",'[1]TCE - ANEXO III - Preencher'!H309)</f>
        <v>45474</v>
      </c>
      <c r="H300" s="14">
        <f>'[1]TCE - ANEXO III - Preencher'!I309</f>
        <v>0</v>
      </c>
      <c r="I300" s="14">
        <f>'[1]TCE - ANEXO III - Preencher'!J309</f>
        <v>1163.1199999999999</v>
      </c>
      <c r="J300" s="14">
        <f>'[1]TCE - ANEXO III - Preencher'!K309</f>
        <v>0</v>
      </c>
      <c r="K300" s="15">
        <f>'[1]TCE - ANEXO III - Preencher'!L309</f>
        <v>95.865238095199999</v>
      </c>
      <c r="L300" s="15">
        <f>'[1]TCE - ANEXO III - Preencher'!M309</f>
        <v>4.24</v>
      </c>
      <c r="M300" s="15">
        <f t="shared" si="25"/>
        <v>91.625238095200004</v>
      </c>
      <c r="N300" s="15">
        <f>'[1]TCE - ANEXO III - Preencher'!O309</f>
        <v>5.77</v>
      </c>
      <c r="O300" s="15">
        <f>'[1]TCE - ANEXO III - Preencher'!P309</f>
        <v>1.23</v>
      </c>
      <c r="P300" s="16">
        <f t="shared" si="26"/>
        <v>4.5399999999999991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1259.2852380951999</v>
      </c>
    </row>
    <row r="301" spans="1:28" x14ac:dyDescent="0.2">
      <c r="A301" s="8">
        <f>IFERROR(VLOOKUP(B301,'[1]DADOS (OCULTAR)'!$Q$3:$S$136,3,0),"")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BIANCA BIANO DE LIMA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223405</v>
      </c>
      <c r="G301" s="13">
        <f>IF('[1]TCE - ANEXO III - Preencher'!H310="","",'[1]TCE - ANEXO III - Preencher'!H310)</f>
        <v>45474</v>
      </c>
      <c r="H301" s="14">
        <f>'[1]TCE - ANEXO III - Preencher'!I310</f>
        <v>0</v>
      </c>
      <c r="I301" s="14">
        <f>'[1]TCE - ANEXO III - Preencher'!J310</f>
        <v>399.04</v>
      </c>
      <c r="J301" s="14">
        <f>'[1]TCE - ANEXO III - Preencher'!K310</f>
        <v>0</v>
      </c>
      <c r="K301" s="15">
        <f>'[1]TCE - ANEXO III - Preencher'!L310</f>
        <v>95.865238095199999</v>
      </c>
      <c r="L301" s="15">
        <f>'[1]TCE - ANEXO III - Preencher'!M310</f>
        <v>18.78</v>
      </c>
      <c r="M301" s="15">
        <f t="shared" si="25"/>
        <v>77.085238095199998</v>
      </c>
      <c r="N301" s="15">
        <f>'[1]TCE - ANEXO III - Preencher'!O310</f>
        <v>1.82</v>
      </c>
      <c r="O301" s="15">
        <f>'[1]TCE - ANEXO III - Preencher'!P310</f>
        <v>0</v>
      </c>
      <c r="P301" s="16">
        <f t="shared" si="26"/>
        <v>1.82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477.94523809520001</v>
      </c>
    </row>
    <row r="302" spans="1:28" x14ac:dyDescent="0.2">
      <c r="A302" s="8">
        <f>IFERROR(VLOOKUP(B302,'[1]DADOS (OCULTAR)'!$Q$3:$S$136,3,0),"")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BIANCA DE ARAUJO CORDEIRO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223505</v>
      </c>
      <c r="G302" s="13">
        <f>IF('[1]TCE - ANEXO III - Preencher'!H311="","",'[1]TCE - ANEXO III - Preencher'!H311)</f>
        <v>45474</v>
      </c>
      <c r="H302" s="14">
        <f>'[1]TCE - ANEXO III - Preencher'!I311</f>
        <v>0</v>
      </c>
      <c r="I302" s="14">
        <f>'[1]TCE - ANEXO III - Preencher'!J311</f>
        <v>381.37</v>
      </c>
      <c r="J302" s="14">
        <f>'[1]TCE - ANEXO III - Preencher'!K311</f>
        <v>0</v>
      </c>
      <c r="K302" s="15">
        <f>'[1]TCE - ANEXO III - Preencher'!L311</f>
        <v>95.865238095199999</v>
      </c>
      <c r="L302" s="15">
        <f>'[1]TCE - ANEXO III - Preencher'!M311</f>
        <v>3.09</v>
      </c>
      <c r="M302" s="15">
        <f t="shared" si="25"/>
        <v>92.775238095199995</v>
      </c>
      <c r="N302" s="15">
        <f>'[1]TCE - ANEXO III - Preencher'!O311</f>
        <v>1.35</v>
      </c>
      <c r="O302" s="15">
        <f>'[1]TCE - ANEXO III - Preencher'!P311</f>
        <v>0</v>
      </c>
      <c r="P302" s="16">
        <f t="shared" si="26"/>
        <v>1.35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1597.24</v>
      </c>
      <c r="Y302" s="15">
        <f>'[1]TCE - ANEXO III - Preencher'!Z311</f>
        <v>0</v>
      </c>
      <c r="Z302" s="16">
        <f t="shared" si="29"/>
        <v>1597.24</v>
      </c>
      <c r="AA302" s="17" t="str">
        <f>IF('[1]TCE - ANEXO III - Preencher'!AB311="","",'[1]TCE - ANEXO III - Preencher'!AB311)</f>
        <v>PL14434</v>
      </c>
      <c r="AB302" s="15">
        <f t="shared" si="24"/>
        <v>2072.7352380952002</v>
      </c>
    </row>
    <row r="303" spans="1:28" x14ac:dyDescent="0.2">
      <c r="A303" s="8">
        <f>IFERROR(VLOOKUP(B303,'[1]DADOS (OCULTAR)'!$Q$3:$S$136,3,0),"")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BIANCA RAFAEL AMANCIO DA SILVA MOURA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223505</v>
      </c>
      <c r="G303" s="13">
        <f>IF('[1]TCE - ANEXO III - Preencher'!H312="","",'[1]TCE - ANEXO III - Preencher'!H312)</f>
        <v>45474</v>
      </c>
      <c r="H303" s="14">
        <f>'[1]TCE - ANEXO III - Preencher'!I312</f>
        <v>0</v>
      </c>
      <c r="I303" s="14">
        <f>'[1]TCE - ANEXO III - Preencher'!J312</f>
        <v>410.67</v>
      </c>
      <c r="J303" s="14">
        <f>'[1]TCE - ANEXO III - Preencher'!K312</f>
        <v>0</v>
      </c>
      <c r="K303" s="15">
        <f>'[1]TCE - ANEXO III - Preencher'!L312</f>
        <v>95.865238095199999</v>
      </c>
      <c r="L303" s="15">
        <f>'[1]TCE - ANEXO III - Preencher'!M312</f>
        <v>3.97</v>
      </c>
      <c r="M303" s="15">
        <f t="shared" si="25"/>
        <v>91.8952380952</v>
      </c>
      <c r="N303" s="15">
        <f>'[1]TCE - ANEXO III - Preencher'!O312</f>
        <v>1.35</v>
      </c>
      <c r="O303" s="15">
        <f>'[1]TCE - ANEXO III - Preencher'!P312</f>
        <v>0</v>
      </c>
      <c r="P303" s="16">
        <f t="shared" si="26"/>
        <v>1.35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120.26</v>
      </c>
      <c r="U303" s="15">
        <f>'[1]TCE - ANEXO III - Preencher'!V312</f>
        <v>0</v>
      </c>
      <c r="V303" s="16">
        <f t="shared" si="28"/>
        <v>120.26</v>
      </c>
      <c r="W303" s="17" t="str">
        <f>IF('[1]TCE - ANEXO III - Preencher'!X312="","",'[1]TCE - ANEXO III - Preencher'!X312)</f>
        <v>AUX.CRECHE II</v>
      </c>
      <c r="X303" s="15">
        <f>'[1]TCE - ANEXO III - Preencher'!Y312</f>
        <v>972.42</v>
      </c>
      <c r="Y303" s="15">
        <f>'[1]TCE - ANEXO III - Preencher'!Z312</f>
        <v>0</v>
      </c>
      <c r="Z303" s="16">
        <f t="shared" si="29"/>
        <v>972.42</v>
      </c>
      <c r="AA303" s="17" t="str">
        <f>IF('[1]TCE - ANEXO III - Preencher'!AB312="","",'[1]TCE - ANEXO III - Preencher'!AB312)</f>
        <v>PL14434</v>
      </c>
      <c r="AB303" s="15">
        <f t="shared" si="24"/>
        <v>1596.5952380951999</v>
      </c>
    </row>
    <row r="304" spans="1:28" x14ac:dyDescent="0.2">
      <c r="A304" s="8">
        <f>IFERROR(VLOOKUP(B304,'[1]DADOS (OCULTAR)'!$Q$3:$S$136,3,0),"")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BIANCA SAMPAIO TAVARES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225170</v>
      </c>
      <c r="G304" s="13">
        <f>IF('[1]TCE - ANEXO III - Preencher'!H313="","",'[1]TCE - ANEXO III - Preencher'!H313)</f>
        <v>45474</v>
      </c>
      <c r="H304" s="14">
        <f>'[1]TCE - ANEXO III - Preencher'!I313</f>
        <v>0</v>
      </c>
      <c r="I304" s="14">
        <f>'[1]TCE - ANEXO III - Preencher'!J313</f>
        <v>1319.35</v>
      </c>
      <c r="J304" s="14">
        <f>'[1]TCE - ANEXO III - Preencher'!K313</f>
        <v>0</v>
      </c>
      <c r="K304" s="15">
        <f>'[1]TCE - ANEXO III - Preencher'!L313</f>
        <v>95.865238095199999</v>
      </c>
      <c r="L304" s="15">
        <f>'[1]TCE - ANEXO III - Preencher'!M313</f>
        <v>4.24</v>
      </c>
      <c r="M304" s="15">
        <f t="shared" si="25"/>
        <v>91.625238095200004</v>
      </c>
      <c r="N304" s="15">
        <f>'[1]TCE - ANEXO III - Preencher'!O313</f>
        <v>5.77</v>
      </c>
      <c r="O304" s="15">
        <f>'[1]TCE - ANEXO III - Preencher'!P313</f>
        <v>1.23</v>
      </c>
      <c r="P304" s="16">
        <f t="shared" si="26"/>
        <v>4.5399999999999991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1415.5152380951999</v>
      </c>
    </row>
    <row r="305" spans="1:28" x14ac:dyDescent="0.2">
      <c r="A305" s="8">
        <f>IFERROR(VLOOKUP(B305,'[1]DADOS (OCULTAR)'!$Q$3:$S$136,3,0),"")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BRENDA JAMBO LINS BARBOSA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225225</v>
      </c>
      <c r="G305" s="13">
        <f>IF('[1]TCE - ANEXO III - Preencher'!H314="","",'[1]TCE - ANEXO III - Preencher'!H314)</f>
        <v>45474</v>
      </c>
      <c r="H305" s="14">
        <f>'[1]TCE - ANEXO III - Preencher'!I314</f>
        <v>0</v>
      </c>
      <c r="I305" s="14">
        <f>'[1]TCE - ANEXO III - Preencher'!J314</f>
        <v>3558.46</v>
      </c>
      <c r="J305" s="14">
        <f>'[1]TCE - ANEXO III - Preencher'!K314</f>
        <v>0</v>
      </c>
      <c r="K305" s="15">
        <f>'[1]TCE - ANEXO III - Preencher'!L314</f>
        <v>95.865238095199999</v>
      </c>
      <c r="L305" s="15">
        <f>'[1]TCE - ANEXO III - Preencher'!M314</f>
        <v>2.12</v>
      </c>
      <c r="M305" s="15">
        <f t="shared" si="25"/>
        <v>93.745238095199994</v>
      </c>
      <c r="N305" s="15">
        <f>'[1]TCE - ANEXO III - Preencher'!O314</f>
        <v>5.77</v>
      </c>
      <c r="O305" s="15">
        <f>'[1]TCE - ANEXO III - Preencher'!P314</f>
        <v>1.23</v>
      </c>
      <c r="P305" s="16">
        <f t="shared" si="26"/>
        <v>4.5399999999999991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3656.7452380952</v>
      </c>
    </row>
    <row r="306" spans="1:28" x14ac:dyDescent="0.2">
      <c r="A306" s="8">
        <f>IFERROR(VLOOKUP(B306,'[1]DADOS (OCULTAR)'!$Q$3:$S$136,3,0),"")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BRENDA STEFANNY BATISTA NEVES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413110</v>
      </c>
      <c r="G306" s="13">
        <f>IF('[1]TCE - ANEXO III - Preencher'!H315="","",'[1]TCE - ANEXO III - Preencher'!H315)</f>
        <v>45474</v>
      </c>
      <c r="H306" s="14">
        <f>'[1]TCE - ANEXO III - Preencher'!I315</f>
        <v>0</v>
      </c>
      <c r="I306" s="14">
        <f>'[1]TCE - ANEXO III - Preencher'!J315</f>
        <v>79.5</v>
      </c>
      <c r="J306" s="14">
        <f>'[1]TCE - ANEXO III - Preencher'!K315</f>
        <v>0</v>
      </c>
      <c r="K306" s="15">
        <f>'[1]TCE - ANEXO III - Preencher'!L315</f>
        <v>95.865238095199999</v>
      </c>
      <c r="L306" s="15">
        <f>'[1]TCE - ANEXO III - Preencher'!M315</f>
        <v>15.64</v>
      </c>
      <c r="M306" s="15">
        <f t="shared" si="25"/>
        <v>80.225238095199998</v>
      </c>
      <c r="N306" s="15">
        <f>'[1]TCE - ANEXO III - Preencher'!O315</f>
        <v>1.82</v>
      </c>
      <c r="O306" s="15">
        <f>'[1]TCE - ANEXO III - Preencher'!P315</f>
        <v>0</v>
      </c>
      <c r="P306" s="16">
        <f t="shared" si="26"/>
        <v>1.82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161.54523809519998</v>
      </c>
    </row>
    <row r="307" spans="1:28" x14ac:dyDescent="0.2">
      <c r="A307" s="8">
        <f>IFERROR(VLOOKUP(B307,'[1]DADOS (OCULTAR)'!$Q$3:$S$136,3,0),"")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BRENDHA STEPHANIE SILVA FARIAS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45474</v>
      </c>
      <c r="H307" s="14">
        <f>'[1]TCE - ANEXO III - Preencher'!I316</f>
        <v>0</v>
      </c>
      <c r="I307" s="14">
        <f>'[1]TCE - ANEXO III - Preencher'!J316</f>
        <v>303.8</v>
      </c>
      <c r="J307" s="14">
        <f>'[1]TCE - ANEXO III - Preencher'!K316</f>
        <v>0</v>
      </c>
      <c r="K307" s="15">
        <f>'[1]TCE - ANEXO III - Preencher'!L316</f>
        <v>95.865238095199999</v>
      </c>
      <c r="L307" s="15">
        <f>'[1]TCE - ANEXO III - Preencher'!M316</f>
        <v>29.39</v>
      </c>
      <c r="M307" s="15">
        <f t="shared" si="25"/>
        <v>66.475238095199998</v>
      </c>
      <c r="N307" s="15">
        <f>'[1]TCE - ANEXO III - Preencher'!O316</f>
        <v>1.82</v>
      </c>
      <c r="O307" s="15">
        <f>'[1]TCE - ANEXO III - Preencher'!P316</f>
        <v>0</v>
      </c>
      <c r="P307" s="16">
        <f t="shared" si="26"/>
        <v>1.82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1653.3100000000002</v>
      </c>
      <c r="Y307" s="15">
        <f>'[1]TCE - ANEXO III - Preencher'!Z316</f>
        <v>0</v>
      </c>
      <c r="Z307" s="16">
        <f t="shared" si="29"/>
        <v>1653.3100000000002</v>
      </c>
      <c r="AA307" s="17" t="str">
        <f>IF('[1]TCE - ANEXO III - Preencher'!AB316="","",'[1]TCE - ANEXO III - Preencher'!AB316)</f>
        <v>PL14434</v>
      </c>
      <c r="AB307" s="15">
        <f t="shared" si="24"/>
        <v>2025.4052380952003</v>
      </c>
    </row>
    <row r="308" spans="1:28" x14ac:dyDescent="0.2">
      <c r="A308" s="8">
        <f>IFERROR(VLOOKUP(B308,'[1]DADOS (OCULTAR)'!$Q$3:$S$136,3,0),"")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BRENO MUNIZ TASHIRO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225150</v>
      </c>
      <c r="G308" s="13">
        <f>IF('[1]TCE - ANEXO III - Preencher'!H317="","",'[1]TCE - ANEXO III - Preencher'!H317)</f>
        <v>45474</v>
      </c>
      <c r="H308" s="14">
        <f>'[1]TCE - ANEXO III - Preencher'!I317</f>
        <v>0</v>
      </c>
      <c r="I308" s="14">
        <f>'[1]TCE - ANEXO III - Preencher'!J317</f>
        <v>3007.6</v>
      </c>
      <c r="J308" s="14">
        <f>'[1]TCE - ANEXO III - Preencher'!K317</f>
        <v>0</v>
      </c>
      <c r="K308" s="15">
        <f>'[1]TCE - ANEXO III - Preencher'!L317</f>
        <v>95.865238095199999</v>
      </c>
      <c r="L308" s="15">
        <f>'[1]TCE - ANEXO III - Preencher'!M317</f>
        <v>4.24</v>
      </c>
      <c r="M308" s="15">
        <f t="shared" si="25"/>
        <v>91.625238095200004</v>
      </c>
      <c r="N308" s="15">
        <f>'[1]TCE - ANEXO III - Preencher'!O317</f>
        <v>5.77</v>
      </c>
      <c r="O308" s="15">
        <f>'[1]TCE - ANEXO III - Preencher'!P317</f>
        <v>1.23</v>
      </c>
      <c r="P308" s="16">
        <f t="shared" si="26"/>
        <v>4.5399999999999991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3103.7652380951999</v>
      </c>
    </row>
    <row r="309" spans="1:28" x14ac:dyDescent="0.2">
      <c r="A309" s="8">
        <f>IFERROR(VLOOKUP(B309,'[1]DADOS (OCULTAR)'!$Q$3:$S$136,3,0),"")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BRUNA CRISTINA DE OLIVEIRA LIMA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225170</v>
      </c>
      <c r="G309" s="13">
        <f>IF('[1]TCE - ANEXO III - Preencher'!H318="","",'[1]TCE - ANEXO III - Preencher'!H318)</f>
        <v>45474</v>
      </c>
      <c r="H309" s="14">
        <f>'[1]TCE - ANEXO III - Preencher'!I318</f>
        <v>0</v>
      </c>
      <c r="I309" s="14">
        <f>'[1]TCE - ANEXO III - Preencher'!J318</f>
        <v>1072.6300000000001</v>
      </c>
      <c r="J309" s="14">
        <f>'[1]TCE - ANEXO III - Preencher'!K318</f>
        <v>0</v>
      </c>
      <c r="K309" s="15">
        <f>'[1]TCE - ANEXO III - Preencher'!L318</f>
        <v>95.865238095199999</v>
      </c>
      <c r="L309" s="15">
        <f>'[1]TCE - ANEXO III - Preencher'!M318</f>
        <v>4.24</v>
      </c>
      <c r="M309" s="15">
        <f t="shared" si="25"/>
        <v>91.625238095200004</v>
      </c>
      <c r="N309" s="15">
        <f>'[1]TCE - ANEXO III - Preencher'!O318</f>
        <v>5.77</v>
      </c>
      <c r="O309" s="15">
        <f>'[1]TCE - ANEXO III - Preencher'!P318</f>
        <v>1.23</v>
      </c>
      <c r="P309" s="16">
        <f t="shared" si="26"/>
        <v>4.5399999999999991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1168.7952380952001</v>
      </c>
    </row>
    <row r="310" spans="1:28" x14ac:dyDescent="0.2">
      <c r="A310" s="8">
        <f>IFERROR(VLOOKUP(B310,'[1]DADOS (OCULTAR)'!$Q$3:$S$136,3,0),"")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BRUNA ETNA DA SILVA SANTOS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45474</v>
      </c>
      <c r="H310" s="14">
        <f>'[1]TCE - ANEXO III - Preencher'!I319</f>
        <v>0</v>
      </c>
      <c r="I310" s="14">
        <f>'[1]TCE - ANEXO III - Preencher'!J319</f>
        <v>299.79000000000002</v>
      </c>
      <c r="J310" s="14">
        <f>'[1]TCE - ANEXO III - Preencher'!K319</f>
        <v>0</v>
      </c>
      <c r="K310" s="15">
        <f>'[1]TCE - ANEXO III - Preencher'!L319</f>
        <v>95.865238095199999</v>
      </c>
      <c r="L310" s="15">
        <f>'[1]TCE - ANEXO III - Preencher'!M319</f>
        <v>29.39</v>
      </c>
      <c r="M310" s="15">
        <f t="shared" si="25"/>
        <v>66.475238095199998</v>
      </c>
      <c r="N310" s="15">
        <f>'[1]TCE - ANEXO III - Preencher'!O319</f>
        <v>1.82</v>
      </c>
      <c r="O310" s="15">
        <f>'[1]TCE - ANEXO III - Preencher'!P319</f>
        <v>0</v>
      </c>
      <c r="P310" s="16">
        <f t="shared" si="26"/>
        <v>1.82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1653.3100000000002</v>
      </c>
      <c r="Y310" s="15">
        <f>'[1]TCE - ANEXO III - Preencher'!Z319</f>
        <v>0</v>
      </c>
      <c r="Z310" s="16">
        <f t="shared" si="29"/>
        <v>1653.3100000000002</v>
      </c>
      <c r="AA310" s="17" t="str">
        <f>IF('[1]TCE - ANEXO III - Preencher'!AB319="","",'[1]TCE - ANEXO III - Preencher'!AB319)</f>
        <v>PL14434</v>
      </c>
      <c r="AB310" s="15">
        <f t="shared" si="24"/>
        <v>2021.3952380952001</v>
      </c>
    </row>
    <row r="311" spans="1:28" x14ac:dyDescent="0.2">
      <c r="A311" s="8">
        <f>IFERROR(VLOOKUP(B311,'[1]DADOS (OCULTAR)'!$Q$3:$S$136,3,0),"")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BRUNA GUIMARAES DE MIRANDA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45474</v>
      </c>
      <c r="H311" s="14">
        <f>'[1]TCE - ANEXO III - Preencher'!I320</f>
        <v>0</v>
      </c>
      <c r="I311" s="14">
        <f>'[1]TCE - ANEXO III - Preencher'!J320</f>
        <v>283.61</v>
      </c>
      <c r="J311" s="14">
        <f>'[1]TCE - ANEXO III - Preencher'!K320</f>
        <v>0</v>
      </c>
      <c r="K311" s="15">
        <f>'[1]TCE - ANEXO III - Preencher'!L320</f>
        <v>95.865238095199999</v>
      </c>
      <c r="L311" s="15">
        <f>'[1]TCE - ANEXO III - Preencher'!M320</f>
        <v>29.39</v>
      </c>
      <c r="M311" s="15">
        <f t="shared" si="25"/>
        <v>66.475238095199998</v>
      </c>
      <c r="N311" s="15">
        <f>'[1]TCE - ANEXO III - Preencher'!O320</f>
        <v>1.82</v>
      </c>
      <c r="O311" s="15">
        <f>'[1]TCE - ANEXO III - Preencher'!P320</f>
        <v>0</v>
      </c>
      <c r="P311" s="16">
        <f t="shared" si="26"/>
        <v>1.82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1653.3100000000002</v>
      </c>
      <c r="Y311" s="15">
        <f>'[1]TCE - ANEXO III - Preencher'!Z320</f>
        <v>0</v>
      </c>
      <c r="Z311" s="16">
        <f t="shared" si="29"/>
        <v>1653.3100000000002</v>
      </c>
      <c r="AA311" s="17" t="str">
        <f>IF('[1]TCE - ANEXO III - Preencher'!AB320="","",'[1]TCE - ANEXO III - Preencher'!AB320)</f>
        <v>PL14434</v>
      </c>
      <c r="AB311" s="15">
        <f t="shared" si="24"/>
        <v>2005.2152380952002</v>
      </c>
    </row>
    <row r="312" spans="1:28" x14ac:dyDescent="0.2">
      <c r="A312" s="8">
        <f>IFERROR(VLOOKUP(B312,'[1]DADOS (OCULTAR)'!$Q$3:$S$136,3,0),"")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BRUNA JOVANE AMORIM LANDIM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225121</v>
      </c>
      <c r="G312" s="13">
        <f>IF('[1]TCE - ANEXO III - Preencher'!H321="","",'[1]TCE - ANEXO III - Preencher'!H321)</f>
        <v>45474</v>
      </c>
      <c r="H312" s="14">
        <f>'[1]TCE - ANEXO III - Preencher'!I321</f>
        <v>0</v>
      </c>
      <c r="I312" s="14">
        <f>'[1]TCE - ANEXO III - Preencher'!J321</f>
        <v>1149.1600000000001</v>
      </c>
      <c r="J312" s="14">
        <f>'[1]TCE - ANEXO III - Preencher'!K321</f>
        <v>0</v>
      </c>
      <c r="K312" s="15">
        <f>'[1]TCE - ANEXO III - Preencher'!L321</f>
        <v>95.865238095199999</v>
      </c>
      <c r="L312" s="15">
        <f>'[1]TCE - ANEXO III - Preencher'!M321</f>
        <v>4.24</v>
      </c>
      <c r="M312" s="15">
        <f t="shared" si="25"/>
        <v>91.625238095200004</v>
      </c>
      <c r="N312" s="15">
        <f>'[1]TCE - ANEXO III - Preencher'!O321</f>
        <v>5.77</v>
      </c>
      <c r="O312" s="15">
        <f>'[1]TCE - ANEXO III - Preencher'!P321</f>
        <v>1.23</v>
      </c>
      <c r="P312" s="16">
        <f t="shared" si="26"/>
        <v>4.5399999999999991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1245.3252380952001</v>
      </c>
    </row>
    <row r="313" spans="1:28" x14ac:dyDescent="0.2">
      <c r="A313" s="8">
        <f>IFERROR(VLOOKUP(B313,'[1]DADOS (OCULTAR)'!$Q$3:$S$136,3,0),"")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BRUNA JULLIET MAGALHAES BERNARDO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45474</v>
      </c>
      <c r="H313" s="14">
        <f>'[1]TCE - ANEXO III - Preencher'!I322</f>
        <v>0</v>
      </c>
      <c r="I313" s="14">
        <f>'[1]TCE - ANEXO III - Preencher'!J322</f>
        <v>295.49</v>
      </c>
      <c r="J313" s="14">
        <f>'[1]TCE - ANEXO III - Preencher'!K322</f>
        <v>0</v>
      </c>
      <c r="K313" s="15">
        <f>'[1]TCE - ANEXO III - Preencher'!L322</f>
        <v>95.865238095199999</v>
      </c>
      <c r="L313" s="15">
        <f>'[1]TCE - ANEXO III - Preencher'!M322</f>
        <v>29.39</v>
      </c>
      <c r="M313" s="15">
        <f t="shared" si="25"/>
        <v>66.475238095199998</v>
      </c>
      <c r="N313" s="15">
        <f>'[1]TCE - ANEXO III - Preencher'!O322</f>
        <v>1.82</v>
      </c>
      <c r="O313" s="15">
        <f>'[1]TCE - ANEXO III - Preencher'!P322</f>
        <v>0</v>
      </c>
      <c r="P313" s="16">
        <f t="shared" si="26"/>
        <v>1.82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77.55</v>
      </c>
      <c r="U313" s="15">
        <f>'[1]TCE - ANEXO III - Preencher'!V322</f>
        <v>0</v>
      </c>
      <c r="V313" s="16">
        <f t="shared" si="28"/>
        <v>77.55</v>
      </c>
      <c r="W313" s="17" t="str">
        <f>IF('[1]TCE - ANEXO III - Preencher'!X322="","",'[1]TCE - ANEXO III - Preencher'!X322)</f>
        <v>AUX.CRECHE II</v>
      </c>
      <c r="X313" s="15">
        <f>'[1]TCE - ANEXO III - Preencher'!Y322</f>
        <v>1653.3100000000002</v>
      </c>
      <c r="Y313" s="15">
        <f>'[1]TCE - ANEXO III - Preencher'!Z322</f>
        <v>0</v>
      </c>
      <c r="Z313" s="16">
        <f t="shared" si="29"/>
        <v>1653.3100000000002</v>
      </c>
      <c r="AA313" s="17" t="str">
        <f>IF('[1]TCE - ANEXO III - Preencher'!AB322="","",'[1]TCE - ANEXO III - Preencher'!AB322)</f>
        <v>PL14434</v>
      </c>
      <c r="AB313" s="15">
        <f t="shared" si="24"/>
        <v>2094.6452380952001</v>
      </c>
    </row>
    <row r="314" spans="1:28" x14ac:dyDescent="0.2">
      <c r="A314" s="8">
        <f>IFERROR(VLOOKUP(B314,'[1]DADOS (OCULTAR)'!$Q$3:$S$136,3,0),"")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BRUNA LUISA DOS SANTOS BATISTA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223505</v>
      </c>
      <c r="G314" s="13">
        <f>IF('[1]TCE - ANEXO III - Preencher'!H323="","",'[1]TCE - ANEXO III - Preencher'!H323)</f>
        <v>45474</v>
      </c>
      <c r="H314" s="14">
        <f>'[1]TCE - ANEXO III - Preencher'!I323</f>
        <v>0</v>
      </c>
      <c r="I314" s="14">
        <f>'[1]TCE - ANEXO III - Preencher'!J323</f>
        <v>363.78</v>
      </c>
      <c r="J314" s="14">
        <f>'[1]TCE - ANEXO III - Preencher'!K323</f>
        <v>0</v>
      </c>
      <c r="K314" s="15">
        <f>'[1]TCE - ANEXO III - Preencher'!L323</f>
        <v>95.865238095199999</v>
      </c>
      <c r="L314" s="15">
        <f>'[1]TCE - ANEXO III - Preencher'!M323</f>
        <v>3.09</v>
      </c>
      <c r="M314" s="15">
        <f t="shared" si="25"/>
        <v>92.775238095199995</v>
      </c>
      <c r="N314" s="15">
        <f>'[1]TCE - ANEXO III - Preencher'!O323</f>
        <v>1.35</v>
      </c>
      <c r="O314" s="15">
        <f>'[1]TCE - ANEXO III - Preencher'!P323</f>
        <v>0</v>
      </c>
      <c r="P314" s="16">
        <f t="shared" si="26"/>
        <v>1.35</v>
      </c>
      <c r="Q314" s="15">
        <f>'[1]TCE - ANEXO III - Preencher'!R323</f>
        <v>220.79999999999998</v>
      </c>
      <c r="R314" s="15">
        <f>'[1]TCE - ANEXO III - Preencher'!S323</f>
        <v>123.79</v>
      </c>
      <c r="S314" s="16">
        <f t="shared" si="27"/>
        <v>97.009999999999977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1490.76</v>
      </c>
      <c r="Y314" s="15">
        <f>'[1]TCE - ANEXO III - Preencher'!Z323</f>
        <v>0</v>
      </c>
      <c r="Z314" s="16">
        <f t="shared" si="29"/>
        <v>1490.76</v>
      </c>
      <c r="AA314" s="17" t="str">
        <f>IF('[1]TCE - ANEXO III - Preencher'!AB323="","",'[1]TCE - ANEXO III - Preencher'!AB323)</f>
        <v>PL14434</v>
      </c>
      <c r="AB314" s="15">
        <f t="shared" si="24"/>
        <v>2045.6752380951998</v>
      </c>
    </row>
    <row r="315" spans="1:28" x14ac:dyDescent="0.2">
      <c r="A315" s="8">
        <f>IFERROR(VLOOKUP(B315,'[1]DADOS (OCULTAR)'!$Q$3:$S$136,3,0),"")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BRUNA MAIARA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45474</v>
      </c>
      <c r="H315" s="14">
        <f>'[1]TCE - ANEXO III - Preencher'!I324</f>
        <v>0</v>
      </c>
      <c r="I315" s="14">
        <f>'[1]TCE - ANEXO III - Preencher'!J324</f>
        <v>293.10000000000002</v>
      </c>
      <c r="J315" s="14">
        <f>'[1]TCE - ANEXO III - Preencher'!K324</f>
        <v>0</v>
      </c>
      <c r="K315" s="15">
        <f>'[1]TCE - ANEXO III - Preencher'!L324</f>
        <v>95.865238095199999</v>
      </c>
      <c r="L315" s="15">
        <f>'[1]TCE - ANEXO III - Preencher'!M324</f>
        <v>29.39</v>
      </c>
      <c r="M315" s="15">
        <f t="shared" si="25"/>
        <v>66.475238095199998</v>
      </c>
      <c r="N315" s="15">
        <f>'[1]TCE - ANEXO III - Preencher'!O324</f>
        <v>1.82</v>
      </c>
      <c r="O315" s="15">
        <f>'[1]TCE - ANEXO III - Preencher'!P324</f>
        <v>0</v>
      </c>
      <c r="P315" s="16">
        <f t="shared" si="26"/>
        <v>1.82</v>
      </c>
      <c r="Q315" s="15">
        <f>'[1]TCE - ANEXO III - Preencher'!R324</f>
        <v>307.2</v>
      </c>
      <c r="R315" s="15">
        <f>'[1]TCE - ANEXO III - Preencher'!S324</f>
        <v>88.17</v>
      </c>
      <c r="S315" s="16">
        <f t="shared" si="27"/>
        <v>219.02999999999997</v>
      </c>
      <c r="T315" s="15">
        <f>'[1]TCE - ANEXO III - Preencher'!U324</f>
        <v>77.55</v>
      </c>
      <c r="U315" s="15">
        <f>'[1]TCE - ANEXO III - Preencher'!V324</f>
        <v>0</v>
      </c>
      <c r="V315" s="16">
        <f t="shared" si="28"/>
        <v>77.55</v>
      </c>
      <c r="W315" s="17" t="str">
        <f>IF('[1]TCE - ANEXO III - Preencher'!X324="","",'[1]TCE - ANEXO III - Preencher'!X324)</f>
        <v>AUX. CRECHE I</v>
      </c>
      <c r="X315" s="15">
        <f>'[1]TCE - ANEXO III - Preencher'!Y324</f>
        <v>1653.3100000000002</v>
      </c>
      <c r="Y315" s="15">
        <f>'[1]TCE - ANEXO III - Preencher'!Z324</f>
        <v>0</v>
      </c>
      <c r="Z315" s="16">
        <f t="shared" si="29"/>
        <v>1653.3100000000002</v>
      </c>
      <c r="AA315" s="17" t="str">
        <f>IF('[1]TCE - ANEXO III - Preencher'!AB324="","",'[1]TCE - ANEXO III - Preencher'!AB324)</f>
        <v>PL14434</v>
      </c>
      <c r="AB315" s="15">
        <f t="shared" si="24"/>
        <v>2311.2852380951999</v>
      </c>
    </row>
    <row r="316" spans="1:28" x14ac:dyDescent="0.2">
      <c r="A316" s="8">
        <f>IFERROR(VLOOKUP(B316,'[1]DADOS (OCULTAR)'!$Q$3:$S$136,3,0),"")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BRUNA MARQUES DE MELO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225203</v>
      </c>
      <c r="G316" s="13">
        <f>IF('[1]TCE - ANEXO III - Preencher'!H325="","",'[1]TCE - ANEXO III - Preencher'!H325)</f>
        <v>45474</v>
      </c>
      <c r="H316" s="14">
        <f>'[1]TCE - ANEXO III - Preencher'!I325</f>
        <v>0</v>
      </c>
      <c r="I316" s="14">
        <f>'[1]TCE - ANEXO III - Preencher'!J325</f>
        <v>999.71</v>
      </c>
      <c r="J316" s="14">
        <f>'[1]TCE - ANEXO III - Preencher'!K325</f>
        <v>0</v>
      </c>
      <c r="K316" s="15">
        <f>'[1]TCE - ANEXO III - Preencher'!L325</f>
        <v>95.865238095199999</v>
      </c>
      <c r="L316" s="15">
        <f>'[1]TCE - ANEXO III - Preencher'!M325</f>
        <v>4.24</v>
      </c>
      <c r="M316" s="15">
        <f t="shared" si="25"/>
        <v>91.625238095200004</v>
      </c>
      <c r="N316" s="15">
        <f>'[1]TCE - ANEXO III - Preencher'!O325</f>
        <v>5.77</v>
      </c>
      <c r="O316" s="15">
        <f>'[1]TCE - ANEXO III - Preencher'!P325</f>
        <v>1.23</v>
      </c>
      <c r="P316" s="16">
        <f t="shared" si="26"/>
        <v>4.5399999999999991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1095.8752380952001</v>
      </c>
    </row>
    <row r="317" spans="1:28" x14ac:dyDescent="0.2">
      <c r="A317" s="8">
        <f>IFERROR(VLOOKUP(B317,'[1]DADOS (OCULTAR)'!$Q$3:$S$136,3,0),"")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BRUNA OMENA RAMOS FARIAS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223505</v>
      </c>
      <c r="G317" s="13">
        <f>IF('[1]TCE - ANEXO III - Preencher'!H326="","",'[1]TCE - ANEXO III - Preencher'!H326)</f>
        <v>45474</v>
      </c>
      <c r="H317" s="14">
        <f>'[1]TCE - ANEXO III - Preencher'!I326</f>
        <v>0</v>
      </c>
      <c r="I317" s="14">
        <f>'[1]TCE - ANEXO III - Preencher'!J326</f>
        <v>393.2</v>
      </c>
      <c r="J317" s="14">
        <f>'[1]TCE - ANEXO III - Preencher'!K326</f>
        <v>0</v>
      </c>
      <c r="K317" s="15">
        <f>'[1]TCE - ANEXO III - Preencher'!L326</f>
        <v>95.865238095199999</v>
      </c>
      <c r="L317" s="15">
        <f>'[1]TCE - ANEXO III - Preencher'!M326</f>
        <v>4.1100000000000003</v>
      </c>
      <c r="M317" s="15">
        <f t="shared" si="25"/>
        <v>91.755238095199999</v>
      </c>
      <c r="N317" s="15">
        <f>'[1]TCE - ANEXO III - Preencher'!O326</f>
        <v>1.35</v>
      </c>
      <c r="O317" s="15">
        <f>'[1]TCE - ANEXO III - Preencher'!P326</f>
        <v>0</v>
      </c>
      <c r="P317" s="16">
        <f t="shared" si="26"/>
        <v>1.35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972.42</v>
      </c>
      <c r="Y317" s="15">
        <f>'[1]TCE - ANEXO III - Preencher'!Z326</f>
        <v>0</v>
      </c>
      <c r="Z317" s="16">
        <f t="shared" si="29"/>
        <v>972.42</v>
      </c>
      <c r="AA317" s="17" t="str">
        <f>IF('[1]TCE - ANEXO III - Preencher'!AB326="","",'[1]TCE - ANEXO III - Preencher'!AB326)</f>
        <v>PL14434</v>
      </c>
      <c r="AB317" s="15">
        <f t="shared" si="24"/>
        <v>1458.7252380952</v>
      </c>
    </row>
    <row r="318" spans="1:28" x14ac:dyDescent="0.2">
      <c r="A318" s="8">
        <f>IFERROR(VLOOKUP(B318,'[1]DADOS (OCULTAR)'!$Q$3:$S$136,3,0),"")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BRUNA RAFAELA TRINDADE DE OLIVEIRA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322205</v>
      </c>
      <c r="G318" s="13">
        <f>IF('[1]TCE - ANEXO III - Preencher'!H327="","",'[1]TCE - ANEXO III - Preencher'!H327)</f>
        <v>45474</v>
      </c>
      <c r="H318" s="14">
        <f>'[1]TCE - ANEXO III - Preencher'!I327</f>
        <v>0</v>
      </c>
      <c r="I318" s="14">
        <f>'[1]TCE - ANEXO III - Preencher'!J327</f>
        <v>298.27</v>
      </c>
      <c r="J318" s="14">
        <f>'[1]TCE - ANEXO III - Preencher'!K327</f>
        <v>0</v>
      </c>
      <c r="K318" s="15">
        <f>'[1]TCE - ANEXO III - Preencher'!L327</f>
        <v>95.865238095199999</v>
      </c>
      <c r="L318" s="15">
        <f>'[1]TCE - ANEXO III - Preencher'!M327</f>
        <v>27.43</v>
      </c>
      <c r="M318" s="15">
        <f t="shared" si="25"/>
        <v>68.435238095199992</v>
      </c>
      <c r="N318" s="15">
        <f>'[1]TCE - ANEXO III - Preencher'!O327</f>
        <v>1.82</v>
      </c>
      <c r="O318" s="15">
        <f>'[1]TCE - ANEXO III - Preencher'!P327</f>
        <v>0</v>
      </c>
      <c r="P318" s="16">
        <f t="shared" si="26"/>
        <v>1.82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1653.3100000000002</v>
      </c>
      <c r="Y318" s="15">
        <f>'[1]TCE - ANEXO III - Preencher'!Z327</f>
        <v>0</v>
      </c>
      <c r="Z318" s="16">
        <f t="shared" si="29"/>
        <v>1653.3100000000002</v>
      </c>
      <c r="AA318" s="17" t="str">
        <f>IF('[1]TCE - ANEXO III - Preencher'!AB327="","",'[1]TCE - ANEXO III - Preencher'!AB327)</f>
        <v>PL14434</v>
      </c>
      <c r="AB318" s="15">
        <f t="shared" si="24"/>
        <v>2021.8352380952001</v>
      </c>
    </row>
    <row r="319" spans="1:28" x14ac:dyDescent="0.2">
      <c r="A319" s="8">
        <f>IFERROR(VLOOKUP(B319,'[1]DADOS (OCULTAR)'!$Q$3:$S$136,3,0),"")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BRUNA RAPHAELA NASCIMENTO SILVA</v>
      </c>
      <c r="E319" s="9" t="str">
        <f>IF('[1]TCE - ANEXO III - Preencher'!F328="4 - Assistência Odontológica","2 - Outros Profissionais da Saúde",'[1]TCE - ANEXO III - Preencher'!F328)</f>
        <v>1 - Médico</v>
      </c>
      <c r="F319" s="12" t="str">
        <f>'[1]TCE - ANEXO III - Preencher'!G328</f>
        <v>225170</v>
      </c>
      <c r="G319" s="13">
        <f>IF('[1]TCE - ANEXO III - Preencher'!H328="","",'[1]TCE - ANEXO III - Preencher'!H328)</f>
        <v>45474</v>
      </c>
      <c r="H319" s="14">
        <f>'[1]TCE - ANEXO III - Preencher'!I328</f>
        <v>0</v>
      </c>
      <c r="I319" s="14">
        <f>'[1]TCE - ANEXO III - Preencher'!J328</f>
        <v>704.89</v>
      </c>
      <c r="J319" s="14">
        <f>'[1]TCE - ANEXO III - Preencher'!K328</f>
        <v>0</v>
      </c>
      <c r="K319" s="15">
        <f>'[1]TCE - ANEXO III - Preencher'!L328</f>
        <v>95.865238095199999</v>
      </c>
      <c r="L319" s="15">
        <f>'[1]TCE - ANEXO III - Preencher'!M328</f>
        <v>4.24</v>
      </c>
      <c r="M319" s="15">
        <f t="shared" si="25"/>
        <v>91.625238095200004</v>
      </c>
      <c r="N319" s="15">
        <f>'[1]TCE - ANEXO III - Preencher'!O328</f>
        <v>5.77</v>
      </c>
      <c r="O319" s="15">
        <f>'[1]TCE - ANEXO III - Preencher'!P328</f>
        <v>1.23</v>
      </c>
      <c r="P319" s="16">
        <f t="shared" si="26"/>
        <v>4.5399999999999991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801.05523809519991</v>
      </c>
    </row>
    <row r="320" spans="1:28" x14ac:dyDescent="0.2">
      <c r="A320" s="8">
        <f>IFERROR(VLOOKUP(B320,'[1]DADOS (OCULTAR)'!$Q$3:$S$136,3,0),"")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BRUNA THAYNA GOMES NUNES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223505</v>
      </c>
      <c r="G320" s="13">
        <f>IF('[1]TCE - ANEXO III - Preencher'!H329="","",'[1]TCE - ANEXO III - Preencher'!H329)</f>
        <v>45474</v>
      </c>
      <c r="H320" s="14">
        <f>'[1]TCE - ANEXO III - Preencher'!I329</f>
        <v>0</v>
      </c>
      <c r="I320" s="14">
        <f>'[1]TCE - ANEXO III - Preencher'!J329</f>
        <v>405.79</v>
      </c>
      <c r="J320" s="14">
        <f>'[1]TCE - ANEXO III - Preencher'!K329</f>
        <v>0</v>
      </c>
      <c r="K320" s="15">
        <f>'[1]TCE - ANEXO III - Preencher'!L329</f>
        <v>95.865238095199999</v>
      </c>
      <c r="L320" s="15">
        <f>'[1]TCE - ANEXO III - Preencher'!M329</f>
        <v>4.1100000000000003</v>
      </c>
      <c r="M320" s="15">
        <f t="shared" si="25"/>
        <v>91.755238095199999</v>
      </c>
      <c r="N320" s="15">
        <f>'[1]TCE - ANEXO III - Preencher'!O329</f>
        <v>1.35</v>
      </c>
      <c r="O320" s="15">
        <f>'[1]TCE - ANEXO III - Preencher'!P329</f>
        <v>0</v>
      </c>
      <c r="P320" s="16">
        <f t="shared" si="26"/>
        <v>1.35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972.42</v>
      </c>
      <c r="Y320" s="15">
        <f>'[1]TCE - ANEXO III - Preencher'!Z329</f>
        <v>0</v>
      </c>
      <c r="Z320" s="16">
        <f t="shared" si="29"/>
        <v>972.42</v>
      </c>
      <c r="AA320" s="17" t="str">
        <f>IF('[1]TCE - ANEXO III - Preencher'!AB329="","",'[1]TCE - ANEXO III - Preencher'!AB329)</f>
        <v>PL14434</v>
      </c>
      <c r="AB320" s="15">
        <f t="shared" si="24"/>
        <v>1471.3152380952001</v>
      </c>
    </row>
    <row r="321" spans="1:28" x14ac:dyDescent="0.2">
      <c r="A321" s="8">
        <f>IFERROR(VLOOKUP(B321,'[1]DADOS (OCULTAR)'!$Q$3:$S$136,3,0),"")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BRUNNA CAROLLINE ARRUDA DE FRANCA LIMA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225120</v>
      </c>
      <c r="G321" s="13">
        <f>IF('[1]TCE - ANEXO III - Preencher'!H330="","",'[1]TCE - ANEXO III - Preencher'!H330)</f>
        <v>45474</v>
      </c>
      <c r="H321" s="14">
        <f>'[1]TCE - ANEXO III - Preencher'!I330</f>
        <v>0</v>
      </c>
      <c r="I321" s="14">
        <f>'[1]TCE - ANEXO III - Preencher'!J330</f>
        <v>557.16</v>
      </c>
      <c r="J321" s="14">
        <f>'[1]TCE - ANEXO III - Preencher'!K330</f>
        <v>0</v>
      </c>
      <c r="K321" s="15">
        <f>'[1]TCE - ANEXO III - Preencher'!L330</f>
        <v>95.865238095199999</v>
      </c>
      <c r="L321" s="15">
        <f>'[1]TCE - ANEXO III - Preencher'!M330</f>
        <v>4.24</v>
      </c>
      <c r="M321" s="15">
        <f t="shared" si="25"/>
        <v>91.625238095200004</v>
      </c>
      <c r="N321" s="15">
        <f>'[1]TCE - ANEXO III - Preencher'!O330</f>
        <v>5.77</v>
      </c>
      <c r="O321" s="15">
        <f>'[1]TCE - ANEXO III - Preencher'!P330</f>
        <v>1.23</v>
      </c>
      <c r="P321" s="16">
        <f t="shared" si="26"/>
        <v>4.5399999999999991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653.32523809519989</v>
      </c>
    </row>
    <row r="322" spans="1:28" x14ac:dyDescent="0.2">
      <c r="A322" s="8">
        <f>IFERROR(VLOOKUP(B322,'[1]DADOS (OCULTAR)'!$Q$3:$S$136,3,0),"")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BRUNO ARAUJO CORREIA DE ALMEIDA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225150</v>
      </c>
      <c r="G322" s="13">
        <f>IF('[1]TCE - ANEXO III - Preencher'!H331="","",'[1]TCE - ANEXO III - Preencher'!H331)</f>
        <v>45474</v>
      </c>
      <c r="H322" s="14">
        <f>'[1]TCE - ANEXO III - Preencher'!I331</f>
        <v>0</v>
      </c>
      <c r="I322" s="14">
        <f>'[1]TCE - ANEXO III - Preencher'!J331</f>
        <v>927.36</v>
      </c>
      <c r="J322" s="14">
        <f>'[1]TCE - ANEXO III - Preencher'!K331</f>
        <v>0</v>
      </c>
      <c r="K322" s="15">
        <f>'[1]TCE - ANEXO III - Preencher'!L331</f>
        <v>95.865238095199999</v>
      </c>
      <c r="L322" s="15">
        <f>'[1]TCE - ANEXO III - Preencher'!M331</f>
        <v>4.24</v>
      </c>
      <c r="M322" s="15">
        <f t="shared" si="25"/>
        <v>91.625238095200004</v>
      </c>
      <c r="N322" s="15">
        <f>'[1]TCE - ANEXO III - Preencher'!O331</f>
        <v>5.77</v>
      </c>
      <c r="O322" s="15">
        <f>'[1]TCE - ANEXO III - Preencher'!P331</f>
        <v>1.23</v>
      </c>
      <c r="P322" s="16">
        <f t="shared" si="26"/>
        <v>4.5399999999999991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1023.5252380951999</v>
      </c>
    </row>
    <row r="323" spans="1:28" x14ac:dyDescent="0.2">
      <c r="A323" s="8">
        <f>IFERROR(VLOOKUP(B323,'[1]DADOS (OCULTAR)'!$Q$3:$S$136,3,0),"")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BRUNO BERNARDO BRITO DA SILVA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225125</v>
      </c>
      <c r="G323" s="13">
        <f>IF('[1]TCE - ANEXO III - Preencher'!H332="","",'[1]TCE - ANEXO III - Preencher'!H332)</f>
        <v>45474</v>
      </c>
      <c r="H323" s="14">
        <f>'[1]TCE - ANEXO III - Preencher'!I332</f>
        <v>0</v>
      </c>
      <c r="I323" s="14">
        <f>'[1]TCE - ANEXO III - Preencher'!J332</f>
        <v>998.1</v>
      </c>
      <c r="J323" s="14">
        <f>'[1]TCE - ANEXO III - Preencher'!K332</f>
        <v>0</v>
      </c>
      <c r="K323" s="15">
        <f>'[1]TCE - ANEXO III - Preencher'!L332</f>
        <v>95.865238095199999</v>
      </c>
      <c r="L323" s="15">
        <f>'[1]TCE - ANEXO III - Preencher'!M332</f>
        <v>4.24</v>
      </c>
      <c r="M323" s="15">
        <f t="shared" si="25"/>
        <v>91.625238095200004</v>
      </c>
      <c r="N323" s="15">
        <f>'[1]TCE - ANEXO III - Preencher'!O332</f>
        <v>5.77</v>
      </c>
      <c r="O323" s="15">
        <f>'[1]TCE - ANEXO III - Preencher'!P332</f>
        <v>1.23</v>
      </c>
      <c r="P323" s="16">
        <f t="shared" si="26"/>
        <v>4.5399999999999991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1094.2652380951999</v>
      </c>
    </row>
    <row r="324" spans="1:28" x14ac:dyDescent="0.2">
      <c r="A324" s="8">
        <f>IFERROR(VLOOKUP(B324,'[1]DADOS (OCULTAR)'!$Q$3:$S$136,3,0),"")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BRUNO BEZERRA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514310</v>
      </c>
      <c r="G324" s="13">
        <f>IF('[1]TCE - ANEXO III - Preencher'!H333="","",'[1]TCE - ANEXO III - Preencher'!H333)</f>
        <v>45474</v>
      </c>
      <c r="H324" s="14">
        <f>'[1]TCE - ANEXO III - Preencher'!I333</f>
        <v>0</v>
      </c>
      <c r="I324" s="14">
        <f>'[1]TCE - ANEXO III - Preencher'!J333</f>
        <v>150.51</v>
      </c>
      <c r="J324" s="14">
        <f>'[1]TCE - ANEXO III - Preencher'!K333</f>
        <v>0</v>
      </c>
      <c r="K324" s="15">
        <f>'[1]TCE - ANEXO III - Preencher'!L333</f>
        <v>95.865238095199999</v>
      </c>
      <c r="L324" s="15">
        <f>'[1]TCE - ANEXO III - Preencher'!M333</f>
        <v>26.36</v>
      </c>
      <c r="M324" s="15">
        <f t="shared" ref="M324:M387" si="31">K324-L324</f>
        <v>69.505238095199999</v>
      </c>
      <c r="N324" s="15">
        <f>'[1]TCE - ANEXO III - Preencher'!O333</f>
        <v>1.82</v>
      </c>
      <c r="O324" s="15">
        <f>'[1]TCE - ANEXO III - Preencher'!P333</f>
        <v>0</v>
      </c>
      <c r="P324" s="16">
        <f t="shared" ref="P324:P387" si="32">N324-O324</f>
        <v>1.82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221.8352380952</v>
      </c>
    </row>
    <row r="325" spans="1:28" x14ac:dyDescent="0.2">
      <c r="A325" s="8">
        <f>IFERROR(VLOOKUP(B325,'[1]DADOS (OCULTAR)'!$Q$3:$S$136,3,0),"")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BRUNO CAUA PAZ MENDES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411005</v>
      </c>
      <c r="G325" s="13">
        <f>IF('[1]TCE - ANEXO III - Preencher'!H334="","",'[1]TCE - ANEXO III - Preencher'!H334)</f>
        <v>45474</v>
      </c>
      <c r="H325" s="14">
        <f>'[1]TCE - ANEXO III - Preencher'!I334</f>
        <v>0</v>
      </c>
      <c r="I325" s="14">
        <f>'[1]TCE - ANEXO III - Preencher'!J334</f>
        <v>17.66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1.82</v>
      </c>
      <c r="O325" s="15">
        <f>'[1]TCE - ANEXO III - Preencher'!P334</f>
        <v>0</v>
      </c>
      <c r="P325" s="16">
        <f t="shared" si="32"/>
        <v>1.82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19.48</v>
      </c>
    </row>
    <row r="326" spans="1:28" x14ac:dyDescent="0.2">
      <c r="A326" s="8">
        <f>IFERROR(VLOOKUP(B326,'[1]DADOS (OCULTAR)'!$Q$3:$S$136,3,0),"")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BRUNO DUARTE SILVA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225225</v>
      </c>
      <c r="G326" s="13">
        <f>IF('[1]TCE - ANEXO III - Preencher'!H335="","",'[1]TCE - ANEXO III - Preencher'!H335)</f>
        <v>45474</v>
      </c>
      <c r="H326" s="14">
        <f>'[1]TCE - ANEXO III - Preencher'!I335</f>
        <v>0</v>
      </c>
      <c r="I326" s="14">
        <f>'[1]TCE - ANEXO III - Preencher'!J335</f>
        <v>1386.35</v>
      </c>
      <c r="J326" s="14">
        <f>'[1]TCE - ANEXO III - Preencher'!K335</f>
        <v>0</v>
      </c>
      <c r="K326" s="15">
        <f>'[1]TCE - ANEXO III - Preencher'!L335</f>
        <v>95.865238095199999</v>
      </c>
      <c r="L326" s="15">
        <f>'[1]TCE - ANEXO III - Preencher'!M335</f>
        <v>4.24</v>
      </c>
      <c r="M326" s="15">
        <f t="shared" si="31"/>
        <v>91.625238095200004</v>
      </c>
      <c r="N326" s="15">
        <f>'[1]TCE - ANEXO III - Preencher'!O335</f>
        <v>5.77</v>
      </c>
      <c r="O326" s="15">
        <f>'[1]TCE - ANEXO III - Preencher'!P335</f>
        <v>1.23</v>
      </c>
      <c r="P326" s="16">
        <f t="shared" si="32"/>
        <v>4.5399999999999991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1482.5152380951999</v>
      </c>
    </row>
    <row r="327" spans="1:28" x14ac:dyDescent="0.2">
      <c r="A327" s="8">
        <f>IFERROR(VLOOKUP(B327,'[1]DADOS (OCULTAR)'!$Q$3:$S$136,3,0),"")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BRUNO JOSE DE ALENCAR DANDA</v>
      </c>
      <c r="E327" s="9" t="str">
        <f>IF('[1]TCE - ANEXO III - Preencher'!F336="4 - Assistência Odontológica","2 - Outros Profissionais da Saúde",'[1]TCE - ANEXO III - Preencher'!F336)</f>
        <v>1 - Médico</v>
      </c>
      <c r="F327" s="12" t="str">
        <f>'[1]TCE - ANEXO III - Preencher'!G336</f>
        <v>225120</v>
      </c>
      <c r="G327" s="13">
        <f>IF('[1]TCE - ANEXO III - Preencher'!H336="","",'[1]TCE - ANEXO III - Preencher'!H336)</f>
        <v>45474</v>
      </c>
      <c r="H327" s="14">
        <f>'[1]TCE - ANEXO III - Preencher'!I336</f>
        <v>0</v>
      </c>
      <c r="I327" s="14">
        <f>'[1]TCE - ANEXO III - Preencher'!J336</f>
        <v>557.16</v>
      </c>
      <c r="J327" s="14">
        <f>'[1]TCE - ANEXO III - Preencher'!K336</f>
        <v>0</v>
      </c>
      <c r="K327" s="15">
        <f>'[1]TCE - ANEXO III - Preencher'!L336</f>
        <v>95.865238095199999</v>
      </c>
      <c r="L327" s="15">
        <f>'[1]TCE - ANEXO III - Preencher'!M336</f>
        <v>3.95</v>
      </c>
      <c r="M327" s="15">
        <f t="shared" si="31"/>
        <v>91.915238095199996</v>
      </c>
      <c r="N327" s="15">
        <f>'[1]TCE - ANEXO III - Preencher'!O336</f>
        <v>5.77</v>
      </c>
      <c r="O327" s="15">
        <f>'[1]TCE - ANEXO III - Preencher'!P336</f>
        <v>1.23</v>
      </c>
      <c r="P327" s="16">
        <f t="shared" si="32"/>
        <v>4.5399999999999991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653.61523809519997</v>
      </c>
    </row>
    <row r="328" spans="1:28" x14ac:dyDescent="0.2">
      <c r="A328" s="8">
        <f>IFERROR(VLOOKUP(B328,'[1]DADOS (OCULTAR)'!$Q$3:$S$136,3,0),"")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BRUNO RAFAEL BEZERRA MONTEIRO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223605</v>
      </c>
      <c r="G328" s="13">
        <f>IF('[1]TCE - ANEXO III - Preencher'!H337="","",'[1]TCE - ANEXO III - Preencher'!H337)</f>
        <v>45474</v>
      </c>
      <c r="H328" s="14">
        <f>'[1]TCE - ANEXO III - Preencher'!I337</f>
        <v>0</v>
      </c>
      <c r="I328" s="14">
        <f>'[1]TCE - ANEXO III - Preencher'!J337</f>
        <v>413.97</v>
      </c>
      <c r="J328" s="14">
        <f>'[1]TCE - ANEXO III - Preencher'!K337</f>
        <v>0</v>
      </c>
      <c r="K328" s="15">
        <f>'[1]TCE - ANEXO III - Preencher'!L337</f>
        <v>95.865238095199999</v>
      </c>
      <c r="L328" s="15">
        <f>'[1]TCE - ANEXO III - Preencher'!M337</f>
        <v>0.12</v>
      </c>
      <c r="M328" s="15">
        <f t="shared" si="31"/>
        <v>95.745238095199994</v>
      </c>
      <c r="N328" s="15">
        <f>'[1]TCE - ANEXO III - Preencher'!O337</f>
        <v>1.35</v>
      </c>
      <c r="O328" s="15">
        <f>'[1]TCE - ANEXO III - Preencher'!P337</f>
        <v>0</v>
      </c>
      <c r="P328" s="16">
        <f t="shared" si="32"/>
        <v>1.35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511.06523809520002</v>
      </c>
    </row>
    <row r="329" spans="1:28" x14ac:dyDescent="0.2">
      <c r="A329" s="8">
        <f>IFERROR(VLOOKUP(B329,'[1]DADOS (OCULTAR)'!$Q$3:$S$136,3,0),"")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BRUNO RICARDO ALVES MORAIS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517410</v>
      </c>
      <c r="G329" s="13">
        <f>IF('[1]TCE - ANEXO III - Preencher'!H338="","",'[1]TCE - ANEXO III - Preencher'!H338)</f>
        <v>45474</v>
      </c>
      <c r="H329" s="14">
        <f>'[1]TCE - ANEXO III - Preencher'!I338</f>
        <v>0</v>
      </c>
      <c r="I329" s="14">
        <f>'[1]TCE - ANEXO III - Preencher'!J338</f>
        <v>166.05</v>
      </c>
      <c r="J329" s="14">
        <f>'[1]TCE - ANEXO III - Preencher'!K338</f>
        <v>0</v>
      </c>
      <c r="K329" s="15">
        <f>'[1]TCE - ANEXO III - Preencher'!L338</f>
        <v>95.865238095199999</v>
      </c>
      <c r="L329" s="15">
        <f>'[1]TCE - ANEXO III - Preencher'!M338</f>
        <v>0</v>
      </c>
      <c r="M329" s="15">
        <f t="shared" si="31"/>
        <v>95.865238095199999</v>
      </c>
      <c r="N329" s="15">
        <f>'[1]TCE - ANEXO III - Preencher'!O338</f>
        <v>1.82</v>
      </c>
      <c r="O329" s="15">
        <f>'[1]TCE - ANEXO III - Preencher'!P338</f>
        <v>0</v>
      </c>
      <c r="P329" s="16">
        <f t="shared" si="32"/>
        <v>1.82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263.73523809520003</v>
      </c>
    </row>
    <row r="330" spans="1:28" x14ac:dyDescent="0.2">
      <c r="A330" s="8">
        <f>IFERROR(VLOOKUP(B330,'[1]DADOS (OCULTAR)'!$Q$3:$S$136,3,0),"")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BRUNO TENORIO GONCALVES DA SILVA</v>
      </c>
      <c r="E330" s="9" t="str">
        <f>IF('[1]TCE - ANEXO III - Preencher'!F339="4 - Assistência Odontológica","2 - Outros Profissionais da Saúde",'[1]TCE - ANEXO III - Preencher'!F339)</f>
        <v>1 - Médico</v>
      </c>
      <c r="F330" s="12" t="str">
        <f>'[1]TCE - ANEXO III - Preencher'!G339</f>
        <v>225150</v>
      </c>
      <c r="G330" s="13">
        <f>IF('[1]TCE - ANEXO III - Preencher'!H339="","",'[1]TCE - ANEXO III - Preencher'!H339)</f>
        <v>45474</v>
      </c>
      <c r="H330" s="14">
        <f>'[1]TCE - ANEXO III - Preencher'!I339</f>
        <v>0</v>
      </c>
      <c r="I330" s="14">
        <f>'[1]TCE - ANEXO III - Preencher'!J339</f>
        <v>967.25</v>
      </c>
      <c r="J330" s="14">
        <f>'[1]TCE - ANEXO III - Preencher'!K339</f>
        <v>0</v>
      </c>
      <c r="K330" s="15">
        <f>'[1]TCE - ANEXO III - Preencher'!L339</f>
        <v>95.865238095199999</v>
      </c>
      <c r="L330" s="15">
        <f>'[1]TCE - ANEXO III - Preencher'!M339</f>
        <v>4.24</v>
      </c>
      <c r="M330" s="15">
        <f t="shared" si="31"/>
        <v>91.625238095200004</v>
      </c>
      <c r="N330" s="15">
        <f>'[1]TCE - ANEXO III - Preencher'!O339</f>
        <v>5.77</v>
      </c>
      <c r="O330" s="15">
        <f>'[1]TCE - ANEXO III - Preencher'!P339</f>
        <v>1.23</v>
      </c>
      <c r="P330" s="16">
        <f t="shared" si="32"/>
        <v>4.5399999999999991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1063.4152380952</v>
      </c>
    </row>
    <row r="331" spans="1:28" x14ac:dyDescent="0.2">
      <c r="A331" s="8">
        <f>IFERROR(VLOOKUP(B331,'[1]DADOS (OCULTAR)'!$Q$3:$S$136,3,0),"")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CAIO BRUNO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223505</v>
      </c>
      <c r="G331" s="13">
        <f>IF('[1]TCE - ANEXO III - Preencher'!H340="","",'[1]TCE - ANEXO III - Preencher'!H340)</f>
        <v>45474</v>
      </c>
      <c r="H331" s="14">
        <f>'[1]TCE - ANEXO III - Preencher'!I340</f>
        <v>0</v>
      </c>
      <c r="I331" s="14">
        <f>'[1]TCE - ANEXO III - Preencher'!J340</f>
        <v>425.26</v>
      </c>
      <c r="J331" s="14">
        <f>'[1]TCE - ANEXO III - Preencher'!K340</f>
        <v>0</v>
      </c>
      <c r="K331" s="15">
        <f>'[1]TCE - ANEXO III - Preencher'!L340</f>
        <v>95.865238095199999</v>
      </c>
      <c r="L331" s="15">
        <f>'[1]TCE - ANEXO III - Preencher'!M340</f>
        <v>4.1100000000000003</v>
      </c>
      <c r="M331" s="15">
        <f t="shared" si="31"/>
        <v>91.755238095199999</v>
      </c>
      <c r="N331" s="15">
        <f>'[1]TCE - ANEXO III - Preencher'!O340</f>
        <v>1.35</v>
      </c>
      <c r="O331" s="15">
        <f>'[1]TCE - ANEXO III - Preencher'!P340</f>
        <v>0</v>
      </c>
      <c r="P331" s="16">
        <f t="shared" si="32"/>
        <v>1.35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972.42</v>
      </c>
      <c r="Y331" s="15">
        <f>'[1]TCE - ANEXO III - Preencher'!Z340</f>
        <v>0</v>
      </c>
      <c r="Z331" s="16">
        <f t="shared" si="35"/>
        <v>972.42</v>
      </c>
      <c r="AA331" s="17" t="str">
        <f>IF('[1]TCE - ANEXO III - Preencher'!AB340="","",'[1]TCE - ANEXO III - Preencher'!AB340)</f>
        <v>PL14434</v>
      </c>
      <c r="AB331" s="15">
        <f t="shared" si="30"/>
        <v>1490.7852380951999</v>
      </c>
    </row>
    <row r="332" spans="1:28" x14ac:dyDescent="0.2">
      <c r="A332" s="8">
        <f>IFERROR(VLOOKUP(B332,'[1]DADOS (OCULTAR)'!$Q$3:$S$136,3,0),"")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CAIO VINICIUS DINO TAVARES</v>
      </c>
      <c r="E332" s="9" t="str">
        <f>IF('[1]TCE - ANEXO III - Preencher'!F341="4 - Assistência Odontológica","2 - Outros Profissionais da Saúde",'[1]TCE - ANEXO III - Preencher'!F341)</f>
        <v>1 - Médico</v>
      </c>
      <c r="F332" s="12" t="str">
        <f>'[1]TCE - ANEXO III - Preencher'!G341</f>
        <v>225225</v>
      </c>
      <c r="G332" s="13">
        <f>IF('[1]TCE - ANEXO III - Preencher'!H341="","",'[1]TCE - ANEXO III - Preencher'!H341)</f>
        <v>45474</v>
      </c>
      <c r="H332" s="14">
        <f>'[1]TCE - ANEXO III - Preencher'!I341</f>
        <v>0</v>
      </c>
      <c r="I332" s="14">
        <f>'[1]TCE - ANEXO III - Preencher'!J341</f>
        <v>1169.3499999999999</v>
      </c>
      <c r="J332" s="14">
        <f>'[1]TCE - ANEXO III - Preencher'!K341</f>
        <v>0</v>
      </c>
      <c r="K332" s="15">
        <f>'[1]TCE - ANEXO III - Preencher'!L341</f>
        <v>95.865238095199999</v>
      </c>
      <c r="L332" s="15">
        <f>'[1]TCE - ANEXO III - Preencher'!M341</f>
        <v>4.24</v>
      </c>
      <c r="M332" s="15">
        <f t="shared" si="31"/>
        <v>91.625238095200004</v>
      </c>
      <c r="N332" s="15">
        <f>'[1]TCE - ANEXO III - Preencher'!O341</f>
        <v>5.77</v>
      </c>
      <c r="O332" s="15">
        <f>'[1]TCE - ANEXO III - Preencher'!P341</f>
        <v>1.23</v>
      </c>
      <c r="P332" s="16">
        <f t="shared" si="32"/>
        <v>4.5399999999999991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1265.5152380951999</v>
      </c>
    </row>
    <row r="333" spans="1:28" x14ac:dyDescent="0.2">
      <c r="A333" s="8">
        <f>IFERROR(VLOOKUP(B333,'[1]DADOS (OCULTAR)'!$Q$3:$S$136,3,0),"")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CAMILA ALVES BRASIL MELO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45474</v>
      </c>
      <c r="H333" s="14">
        <f>'[1]TCE - ANEXO III - Preencher'!I342</f>
        <v>0</v>
      </c>
      <c r="I333" s="14">
        <f>'[1]TCE - ANEXO III - Preencher'!J342</f>
        <v>284.08</v>
      </c>
      <c r="J333" s="14">
        <f>'[1]TCE - ANEXO III - Preencher'!K342</f>
        <v>0</v>
      </c>
      <c r="K333" s="15">
        <f>'[1]TCE - ANEXO III - Preencher'!L342</f>
        <v>95.865238095199999</v>
      </c>
      <c r="L333" s="15">
        <f>'[1]TCE - ANEXO III - Preencher'!M342</f>
        <v>19.59</v>
      </c>
      <c r="M333" s="15">
        <f t="shared" si="31"/>
        <v>76.275238095199995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1653.3100000000002</v>
      </c>
      <c r="Y333" s="15">
        <f>'[1]TCE - ANEXO III - Preencher'!Z342</f>
        <v>0</v>
      </c>
      <c r="Z333" s="16">
        <f t="shared" si="35"/>
        <v>1653.3100000000002</v>
      </c>
      <c r="AA333" s="17" t="str">
        <f>IF('[1]TCE - ANEXO III - Preencher'!AB342="","",'[1]TCE - ANEXO III - Preencher'!AB342)</f>
        <v>PL14434</v>
      </c>
      <c r="AB333" s="15">
        <f t="shared" si="30"/>
        <v>2015.4852380952002</v>
      </c>
    </row>
    <row r="334" spans="1:28" x14ac:dyDescent="0.2">
      <c r="A334" s="8">
        <f>IFERROR(VLOOKUP(B334,'[1]DADOS (OCULTAR)'!$Q$3:$S$136,3,0),"")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CAMILA DE ARAUJO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322205</v>
      </c>
      <c r="G334" s="13">
        <f>IF('[1]TCE - ANEXO III - Preencher'!H343="","",'[1]TCE - ANEXO III - Preencher'!H343)</f>
        <v>45474</v>
      </c>
      <c r="H334" s="14">
        <f>'[1]TCE - ANEXO III - Preencher'!I343</f>
        <v>0</v>
      </c>
      <c r="I334" s="14">
        <f>'[1]TCE - ANEXO III - Preencher'!J343</f>
        <v>286.93</v>
      </c>
      <c r="J334" s="14">
        <f>'[1]TCE - ANEXO III - Preencher'!K343</f>
        <v>0</v>
      </c>
      <c r="K334" s="15">
        <f>'[1]TCE - ANEXO III - Preencher'!L343</f>
        <v>95.865238095199999</v>
      </c>
      <c r="L334" s="15">
        <f>'[1]TCE - ANEXO III - Preencher'!M343</f>
        <v>29.39</v>
      </c>
      <c r="M334" s="15">
        <f t="shared" si="31"/>
        <v>66.475238095199998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77.55</v>
      </c>
      <c r="U334" s="15">
        <f>'[1]TCE - ANEXO III - Preencher'!V343</f>
        <v>0</v>
      </c>
      <c r="V334" s="16">
        <f t="shared" si="34"/>
        <v>77.55</v>
      </c>
      <c r="W334" s="17" t="str">
        <f>IF('[1]TCE - ANEXO III - Preencher'!X343="","",'[1]TCE - ANEXO III - Preencher'!X343)</f>
        <v>AUX. CRECHE I</v>
      </c>
      <c r="X334" s="15">
        <f>'[1]TCE - ANEXO III - Preencher'!Y343</f>
        <v>1653.3100000000002</v>
      </c>
      <c r="Y334" s="15">
        <f>'[1]TCE - ANEXO III - Preencher'!Z343</f>
        <v>0</v>
      </c>
      <c r="Z334" s="16">
        <f t="shared" si="35"/>
        <v>1653.3100000000002</v>
      </c>
      <c r="AA334" s="17" t="str">
        <f>IF('[1]TCE - ANEXO III - Preencher'!AB343="","",'[1]TCE - ANEXO III - Preencher'!AB343)</f>
        <v>PL14434</v>
      </c>
      <c r="AB334" s="15">
        <f t="shared" si="30"/>
        <v>2086.0852380952001</v>
      </c>
    </row>
    <row r="335" spans="1:28" x14ac:dyDescent="0.2">
      <c r="A335" s="8">
        <f>IFERROR(VLOOKUP(B335,'[1]DADOS (OCULTAR)'!$Q$3:$S$136,3,0),"")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CAMILA DEISIANE FERREIRA DE ASSIS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322205</v>
      </c>
      <c r="G335" s="13">
        <f>IF('[1]TCE - ANEXO III - Preencher'!H344="","",'[1]TCE - ANEXO III - Preencher'!H344)</f>
        <v>45474</v>
      </c>
      <c r="H335" s="14">
        <f>'[1]TCE - ANEXO III - Preencher'!I344</f>
        <v>0</v>
      </c>
      <c r="I335" s="14">
        <f>'[1]TCE - ANEXO III - Preencher'!J344</f>
        <v>284.38</v>
      </c>
      <c r="J335" s="14">
        <f>'[1]TCE - ANEXO III - Preencher'!K344</f>
        <v>0</v>
      </c>
      <c r="K335" s="15">
        <f>'[1]TCE - ANEXO III - Preencher'!L344</f>
        <v>95.865238095199999</v>
      </c>
      <c r="L335" s="15">
        <f>'[1]TCE - ANEXO III - Preencher'!M344</f>
        <v>28.41</v>
      </c>
      <c r="M335" s="15">
        <f t="shared" si="31"/>
        <v>67.455238095200002</v>
      </c>
      <c r="N335" s="15">
        <f>'[1]TCE - ANEXO III - Preencher'!O344</f>
        <v>1.82</v>
      </c>
      <c r="O335" s="15">
        <f>'[1]TCE - ANEXO III - Preencher'!P344</f>
        <v>0</v>
      </c>
      <c r="P335" s="16">
        <f t="shared" si="32"/>
        <v>1.82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1653.3100000000002</v>
      </c>
      <c r="Y335" s="15">
        <f>'[1]TCE - ANEXO III - Preencher'!Z344</f>
        <v>0</v>
      </c>
      <c r="Z335" s="16">
        <f t="shared" si="35"/>
        <v>1653.3100000000002</v>
      </c>
      <c r="AA335" s="17" t="str">
        <f>IF('[1]TCE - ANEXO III - Preencher'!AB344="","",'[1]TCE - ANEXO III - Preencher'!AB344)</f>
        <v>PL14434</v>
      </c>
      <c r="AB335" s="15">
        <f t="shared" si="30"/>
        <v>2006.9652380952002</v>
      </c>
    </row>
    <row r="336" spans="1:28" x14ac:dyDescent="0.2">
      <c r="A336" s="8">
        <f>IFERROR(VLOOKUP(B336,'[1]DADOS (OCULTAR)'!$Q$3:$S$136,3,0),"")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CAMILA GABRIELA SERODIO CANDIDO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223605</v>
      </c>
      <c r="G336" s="13">
        <f>IF('[1]TCE - ANEXO III - Preencher'!H345="","",'[1]TCE - ANEXO III - Preencher'!H345)</f>
        <v>45474</v>
      </c>
      <c r="H336" s="14">
        <f>'[1]TCE - ANEXO III - Preencher'!I345</f>
        <v>0</v>
      </c>
      <c r="I336" s="14">
        <f>'[1]TCE - ANEXO III - Preencher'!J345</f>
        <v>418.18</v>
      </c>
      <c r="J336" s="14">
        <f>'[1]TCE - ANEXO III - Preencher'!K345</f>
        <v>0</v>
      </c>
      <c r="K336" s="15">
        <f>'[1]TCE - ANEXO III - Preencher'!L345</f>
        <v>95.865238095199999</v>
      </c>
      <c r="L336" s="15">
        <f>'[1]TCE - ANEXO III - Preencher'!M345</f>
        <v>0</v>
      </c>
      <c r="M336" s="15">
        <f t="shared" si="31"/>
        <v>95.865238095199999</v>
      </c>
      <c r="N336" s="15">
        <f>'[1]TCE - ANEXO III - Preencher'!O345</f>
        <v>1.35</v>
      </c>
      <c r="O336" s="15">
        <f>'[1]TCE - ANEXO III - Preencher'!P345</f>
        <v>0</v>
      </c>
      <c r="P336" s="16">
        <f t="shared" si="32"/>
        <v>1.35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116.77</v>
      </c>
      <c r="U336" s="15">
        <f>'[1]TCE - ANEXO III - Preencher'!V345</f>
        <v>0</v>
      </c>
      <c r="V336" s="16">
        <f t="shared" si="34"/>
        <v>116.77</v>
      </c>
      <c r="W336" s="17" t="str">
        <f>IF('[1]TCE - ANEXO III - Preencher'!X345="","",'[1]TCE - ANEXO III - Preencher'!X345)</f>
        <v>AUX. CRECHE I, AUX.CRECHE FÉRIAS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632.16523809520004</v>
      </c>
    </row>
    <row r="337" spans="1:28" x14ac:dyDescent="0.2">
      <c r="A337" s="8">
        <f>IFERROR(VLOOKUP(B337,'[1]DADOS (OCULTAR)'!$Q$3:$S$136,3,0),"")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CAMILA GUADAGNANO DE ALMEIDA MONTEIRO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223605</v>
      </c>
      <c r="G337" s="13">
        <f>IF('[1]TCE - ANEXO III - Preencher'!H346="","",'[1]TCE - ANEXO III - Preencher'!H346)</f>
        <v>45474</v>
      </c>
      <c r="H337" s="14">
        <f>'[1]TCE - ANEXO III - Preencher'!I346</f>
        <v>0</v>
      </c>
      <c r="I337" s="14">
        <f>'[1]TCE - ANEXO III - Preencher'!J346</f>
        <v>250.98</v>
      </c>
      <c r="J337" s="14">
        <f>'[1]TCE - ANEXO III - Preencher'!K346</f>
        <v>0</v>
      </c>
      <c r="K337" s="15">
        <f>'[1]TCE - ANEXO III - Preencher'!L346</f>
        <v>95.865238095199999</v>
      </c>
      <c r="L337" s="15">
        <f>'[1]TCE - ANEXO III - Preencher'!M346</f>
        <v>3.56</v>
      </c>
      <c r="M337" s="15">
        <f t="shared" si="31"/>
        <v>92.305238095199996</v>
      </c>
      <c r="N337" s="15">
        <f>'[1]TCE - ANEXO III - Preencher'!O346</f>
        <v>1.35</v>
      </c>
      <c r="O337" s="15">
        <f>'[1]TCE - ANEXO III - Preencher'!P346</f>
        <v>0</v>
      </c>
      <c r="P337" s="16">
        <f t="shared" si="32"/>
        <v>1.35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116.77</v>
      </c>
      <c r="U337" s="15">
        <f>'[1]TCE - ANEXO III - Preencher'!V346</f>
        <v>0</v>
      </c>
      <c r="V337" s="16">
        <f t="shared" si="34"/>
        <v>116.77</v>
      </c>
      <c r="W337" s="17" t="str">
        <f>IF('[1]TCE - ANEXO III - Preencher'!X346="","",'[1]TCE - ANEXO III - Preencher'!X346)</f>
        <v>AUX. CRECHE I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461.40523809519999</v>
      </c>
    </row>
    <row r="338" spans="1:28" x14ac:dyDescent="0.2">
      <c r="A338" s="8">
        <f>IFERROR(VLOOKUP(B338,'[1]DADOS (OCULTAR)'!$Q$3:$S$136,3,0),"")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CAMILA KARINE MATEUS SANTOS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322205</v>
      </c>
      <c r="G338" s="13">
        <f>IF('[1]TCE - ANEXO III - Preencher'!H347="","",'[1]TCE - ANEXO III - Preencher'!H347)</f>
        <v>45474</v>
      </c>
      <c r="H338" s="14">
        <f>'[1]TCE - ANEXO III - Preencher'!I347</f>
        <v>0</v>
      </c>
      <c r="I338" s="14">
        <f>'[1]TCE - ANEXO III - Preencher'!J347</f>
        <v>298.18</v>
      </c>
      <c r="J338" s="14">
        <f>'[1]TCE - ANEXO III - Preencher'!K347</f>
        <v>0</v>
      </c>
      <c r="K338" s="15">
        <f>'[1]TCE - ANEXO III - Preencher'!L347</f>
        <v>95.865238095199999</v>
      </c>
      <c r="L338" s="15">
        <f>'[1]TCE - ANEXO III - Preencher'!M347</f>
        <v>29.39</v>
      </c>
      <c r="M338" s="15">
        <f t="shared" si="31"/>
        <v>66.475238095199998</v>
      </c>
      <c r="N338" s="15">
        <f>'[1]TCE - ANEXO III - Preencher'!O347</f>
        <v>1.82</v>
      </c>
      <c r="O338" s="15">
        <f>'[1]TCE - ANEXO III - Preencher'!P347</f>
        <v>0</v>
      </c>
      <c r="P338" s="16">
        <f t="shared" si="32"/>
        <v>1.82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1653.3100000000002</v>
      </c>
      <c r="Y338" s="15">
        <f>'[1]TCE - ANEXO III - Preencher'!Z347</f>
        <v>0</v>
      </c>
      <c r="Z338" s="16">
        <f t="shared" si="35"/>
        <v>1653.3100000000002</v>
      </c>
      <c r="AA338" s="17" t="str">
        <f>IF('[1]TCE - ANEXO III - Preencher'!AB347="","",'[1]TCE - ANEXO III - Preencher'!AB347)</f>
        <v>PL14434</v>
      </c>
      <c r="AB338" s="15">
        <f t="shared" si="30"/>
        <v>2019.7852380952002</v>
      </c>
    </row>
    <row r="339" spans="1:28" x14ac:dyDescent="0.2">
      <c r="A339" s="8">
        <f>IFERROR(VLOOKUP(B339,'[1]DADOS (OCULTAR)'!$Q$3:$S$136,3,0),"")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CAMILA MARIA DA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514320</v>
      </c>
      <c r="G339" s="13">
        <f>IF('[1]TCE - ANEXO III - Preencher'!H348="","",'[1]TCE - ANEXO III - Preencher'!H348)</f>
        <v>45474</v>
      </c>
      <c r="H339" s="14">
        <f>'[1]TCE - ANEXO III - Preencher'!I348</f>
        <v>0</v>
      </c>
      <c r="I339" s="14">
        <f>'[1]TCE - ANEXO III - Preencher'!J348</f>
        <v>141.15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142.97</v>
      </c>
    </row>
    <row r="340" spans="1:28" x14ac:dyDescent="0.2">
      <c r="A340" s="8">
        <f>IFERROR(VLOOKUP(B340,'[1]DADOS (OCULTAR)'!$Q$3:$S$136,3,0),"")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CAMILA NAYARA ALVES DE LIMA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45474</v>
      </c>
      <c r="H340" s="14">
        <f>'[1]TCE - ANEXO III - Preencher'!I349</f>
        <v>0</v>
      </c>
      <c r="I340" s="14">
        <f>'[1]TCE - ANEXO III - Preencher'!J349</f>
        <v>303.10000000000002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77.55</v>
      </c>
      <c r="U340" s="15">
        <f>'[1]TCE - ANEXO III - Preencher'!V349</f>
        <v>0</v>
      </c>
      <c r="V340" s="16">
        <f t="shared" si="34"/>
        <v>77.55</v>
      </c>
      <c r="W340" s="17" t="str">
        <f>IF('[1]TCE - ANEXO III - Preencher'!X349="","",'[1]TCE - ANEXO III - Preencher'!X349)</f>
        <v>AUX. CRECHE I</v>
      </c>
      <c r="X340" s="15">
        <f>'[1]TCE - ANEXO III - Preencher'!Y349</f>
        <v>1653.3100000000002</v>
      </c>
      <c r="Y340" s="15">
        <f>'[1]TCE - ANEXO III - Preencher'!Z349</f>
        <v>0</v>
      </c>
      <c r="Z340" s="16">
        <f t="shared" si="35"/>
        <v>1653.3100000000002</v>
      </c>
      <c r="AA340" s="17" t="str">
        <f>IF('[1]TCE - ANEXO III - Preencher'!AB349="","",'[1]TCE - ANEXO III - Preencher'!AB349)</f>
        <v>PL14434</v>
      </c>
      <c r="AB340" s="15">
        <f t="shared" si="30"/>
        <v>2035.7800000000002</v>
      </c>
    </row>
    <row r="341" spans="1:28" x14ac:dyDescent="0.2">
      <c r="A341" s="8">
        <f>IFERROR(VLOOKUP(B341,'[1]DADOS (OCULTAR)'!$Q$3:$S$136,3,0),"")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CAMILA TERESA DE LIMA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223505</v>
      </c>
      <c r="G341" s="13">
        <f>IF('[1]TCE - ANEXO III - Preencher'!H350="","",'[1]TCE - ANEXO III - Preencher'!H350)</f>
        <v>45474</v>
      </c>
      <c r="H341" s="14">
        <f>'[1]TCE - ANEXO III - Preencher'!I350</f>
        <v>0</v>
      </c>
      <c r="I341" s="14">
        <f>'[1]TCE - ANEXO III - Preencher'!J350</f>
        <v>527.1</v>
      </c>
      <c r="J341" s="14">
        <f>'[1]TCE - ANEXO III - Preencher'!K350</f>
        <v>0</v>
      </c>
      <c r="K341" s="15">
        <f>'[1]TCE - ANEXO III - Preencher'!L350</f>
        <v>95.865238095199999</v>
      </c>
      <c r="L341" s="15">
        <f>'[1]TCE - ANEXO III - Preencher'!M350</f>
        <v>0.14000000000000001</v>
      </c>
      <c r="M341" s="15">
        <f t="shared" si="31"/>
        <v>95.725238095199998</v>
      </c>
      <c r="N341" s="15">
        <f>'[1]TCE - ANEXO III - Preencher'!O350</f>
        <v>1.35</v>
      </c>
      <c r="O341" s="15">
        <f>'[1]TCE - ANEXO III - Preencher'!P350</f>
        <v>0</v>
      </c>
      <c r="P341" s="16">
        <f t="shared" si="32"/>
        <v>1.35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972.42</v>
      </c>
      <c r="Y341" s="15">
        <f>'[1]TCE - ANEXO III - Preencher'!Z350</f>
        <v>0</v>
      </c>
      <c r="Z341" s="16">
        <f t="shared" si="35"/>
        <v>972.42</v>
      </c>
      <c r="AA341" s="17" t="str">
        <f>IF('[1]TCE - ANEXO III - Preencher'!AB350="","",'[1]TCE - ANEXO III - Preencher'!AB350)</f>
        <v>PL14434</v>
      </c>
      <c r="AB341" s="15">
        <f t="shared" si="30"/>
        <v>1596.5952380951999</v>
      </c>
    </row>
    <row r="342" spans="1:28" x14ac:dyDescent="0.2">
      <c r="A342" s="8">
        <f>IFERROR(VLOOKUP(B342,'[1]DADOS (OCULTAR)'!$Q$3:$S$136,3,0),"")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CAMILA THAIANE SILVA DE FREITAS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223505</v>
      </c>
      <c r="G342" s="13">
        <f>IF('[1]TCE - ANEXO III - Preencher'!H351="","",'[1]TCE - ANEXO III - Preencher'!H351)</f>
        <v>45474</v>
      </c>
      <c r="H342" s="14">
        <f>'[1]TCE - ANEXO III - Preencher'!I351</f>
        <v>0</v>
      </c>
      <c r="I342" s="14">
        <f>'[1]TCE - ANEXO III - Preencher'!J351</f>
        <v>411.24</v>
      </c>
      <c r="J342" s="14">
        <f>'[1]TCE - ANEXO III - Preencher'!K351</f>
        <v>0</v>
      </c>
      <c r="K342" s="15">
        <f>'[1]TCE - ANEXO III - Preencher'!L351</f>
        <v>95.865238095199999</v>
      </c>
      <c r="L342" s="15">
        <f>'[1]TCE - ANEXO III - Preencher'!M351</f>
        <v>4.1100000000000003</v>
      </c>
      <c r="M342" s="15">
        <f t="shared" si="31"/>
        <v>91.755238095199999</v>
      </c>
      <c r="N342" s="15">
        <f>'[1]TCE - ANEXO III - Preencher'!O351</f>
        <v>1.35</v>
      </c>
      <c r="O342" s="15">
        <f>'[1]TCE - ANEXO III - Preencher'!P351</f>
        <v>0</v>
      </c>
      <c r="P342" s="16">
        <f t="shared" si="32"/>
        <v>1.35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120.26</v>
      </c>
      <c r="U342" s="15">
        <f>'[1]TCE - ANEXO III - Preencher'!V351</f>
        <v>0</v>
      </c>
      <c r="V342" s="16">
        <f t="shared" si="34"/>
        <v>120.26</v>
      </c>
      <c r="W342" s="17" t="str">
        <f>IF('[1]TCE - ANEXO III - Preencher'!X351="","",'[1]TCE - ANEXO III - Preencher'!X351)</f>
        <v>AUX. CRECHE I</v>
      </c>
      <c r="X342" s="15">
        <f>'[1]TCE - ANEXO III - Preencher'!Y351</f>
        <v>972.42</v>
      </c>
      <c r="Y342" s="15">
        <f>'[1]TCE - ANEXO III - Preencher'!Z351</f>
        <v>0</v>
      </c>
      <c r="Z342" s="16">
        <f t="shared" si="35"/>
        <v>972.42</v>
      </c>
      <c r="AA342" s="17" t="str">
        <f>IF('[1]TCE - ANEXO III - Preencher'!AB351="","",'[1]TCE - ANEXO III - Preencher'!AB351)</f>
        <v>PL14434</v>
      </c>
      <c r="AB342" s="15">
        <f t="shared" si="30"/>
        <v>1597.0252380952002</v>
      </c>
    </row>
    <row r="343" spans="1:28" x14ac:dyDescent="0.2">
      <c r="A343" s="8">
        <f>IFERROR(VLOOKUP(B343,'[1]DADOS (OCULTAR)'!$Q$3:$S$136,3,0),"")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CAMILLY VITORIA DA SILVA FLORENCIO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411010</v>
      </c>
      <c r="G343" s="13">
        <f>IF('[1]TCE - ANEXO III - Preencher'!H352="","",'[1]TCE - ANEXO III - Preencher'!H352)</f>
        <v>45474</v>
      </c>
      <c r="H343" s="14">
        <f>'[1]TCE - ANEXO III - Preencher'!I352</f>
        <v>0</v>
      </c>
      <c r="I343" s="14">
        <f>'[1]TCE - ANEXO III - Preencher'!J352</f>
        <v>137.54</v>
      </c>
      <c r="J343" s="14">
        <f>'[1]TCE - ANEXO III - Preencher'!K352</f>
        <v>0</v>
      </c>
      <c r="K343" s="15">
        <f>'[1]TCE - ANEXO III - Preencher'!L352</f>
        <v>95.865238095199999</v>
      </c>
      <c r="L343" s="15">
        <f>'[1]TCE - ANEXO III - Preencher'!M352</f>
        <v>14.66</v>
      </c>
      <c r="M343" s="15">
        <f t="shared" si="31"/>
        <v>81.205238095200002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220.56523809519999</v>
      </c>
    </row>
    <row r="344" spans="1:28" x14ac:dyDescent="0.2">
      <c r="A344" s="8">
        <f>IFERROR(VLOOKUP(B344,'[1]DADOS (OCULTAR)'!$Q$3:$S$136,3,0),"")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CANDELARIA ITALA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410105</v>
      </c>
      <c r="G344" s="13">
        <f>IF('[1]TCE - ANEXO III - Preencher'!H353="","",'[1]TCE - ANEXO III - Preencher'!H353)</f>
        <v>45474</v>
      </c>
      <c r="H344" s="14">
        <f>'[1]TCE - ANEXO III - Preencher'!I353</f>
        <v>0</v>
      </c>
      <c r="I344" s="14">
        <f>'[1]TCE - ANEXO III - Preencher'!J353</f>
        <v>356.81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358.63</v>
      </c>
    </row>
    <row r="345" spans="1:28" x14ac:dyDescent="0.2">
      <c r="A345" s="8">
        <f>IFERROR(VLOOKUP(B345,'[1]DADOS (OCULTAR)'!$Q$3:$S$136,3,0),"")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CARINA MARIA SOARES MACIEL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223605</v>
      </c>
      <c r="G345" s="13">
        <f>IF('[1]TCE - ANEXO III - Preencher'!H354="","",'[1]TCE - ANEXO III - Preencher'!H354)</f>
        <v>45474</v>
      </c>
      <c r="H345" s="14">
        <f>'[1]TCE - ANEXO III - Preencher'!I354</f>
        <v>0</v>
      </c>
      <c r="I345" s="14">
        <f>'[1]TCE - ANEXO III - Preencher'!J354</f>
        <v>324.63</v>
      </c>
      <c r="J345" s="14">
        <f>'[1]TCE - ANEXO III - Preencher'!K354</f>
        <v>0</v>
      </c>
      <c r="K345" s="15">
        <f>'[1]TCE - ANEXO III - Preencher'!L354</f>
        <v>95.865238095199999</v>
      </c>
      <c r="L345" s="15">
        <f>'[1]TCE - ANEXO III - Preencher'!M354</f>
        <v>3.68</v>
      </c>
      <c r="M345" s="15">
        <f t="shared" si="31"/>
        <v>92.185238095199992</v>
      </c>
      <c r="N345" s="15">
        <f>'[1]TCE - ANEXO III - Preencher'!O354</f>
        <v>1.35</v>
      </c>
      <c r="O345" s="15">
        <f>'[1]TCE - ANEXO III - Preencher'!P354</f>
        <v>0</v>
      </c>
      <c r="P345" s="16">
        <f t="shared" si="32"/>
        <v>1.35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418.16523809520004</v>
      </c>
    </row>
    <row r="346" spans="1:28" x14ac:dyDescent="0.2">
      <c r="A346" s="8">
        <f>IFERROR(VLOOKUP(B346,'[1]DADOS (OCULTAR)'!$Q$3:$S$136,3,0),"")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CARLA FABRICIA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322205</v>
      </c>
      <c r="G346" s="13">
        <f>IF('[1]TCE - ANEXO III - Preencher'!H355="","",'[1]TCE - ANEXO III - Preencher'!H355)</f>
        <v>45474</v>
      </c>
      <c r="H346" s="14">
        <f>'[1]TCE - ANEXO III - Preencher'!I355</f>
        <v>0</v>
      </c>
      <c r="I346" s="14">
        <f>'[1]TCE - ANEXO III - Preencher'!J355</f>
        <v>286.77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77.55</v>
      </c>
      <c r="U346" s="15">
        <f>'[1]TCE - ANEXO III - Preencher'!V355</f>
        <v>0</v>
      </c>
      <c r="V346" s="16">
        <f t="shared" si="34"/>
        <v>77.55</v>
      </c>
      <c r="W346" s="17" t="str">
        <f>IF('[1]TCE - ANEXO III - Preencher'!X355="","",'[1]TCE - ANEXO III - Preencher'!X355)</f>
        <v>AUX.CRECHE II</v>
      </c>
      <c r="X346" s="15">
        <f>'[1]TCE - ANEXO III - Preencher'!Y355</f>
        <v>1653.3100000000002</v>
      </c>
      <c r="Y346" s="15">
        <f>'[1]TCE - ANEXO III - Preencher'!Z355</f>
        <v>0</v>
      </c>
      <c r="Z346" s="16">
        <f t="shared" si="35"/>
        <v>1653.3100000000002</v>
      </c>
      <c r="AA346" s="17" t="str">
        <f>IF('[1]TCE - ANEXO III - Preencher'!AB355="","",'[1]TCE - ANEXO III - Preencher'!AB355)</f>
        <v>PL14434</v>
      </c>
      <c r="AB346" s="15">
        <f t="shared" si="30"/>
        <v>2019.4500000000003</v>
      </c>
    </row>
    <row r="347" spans="1:28" x14ac:dyDescent="0.2">
      <c r="A347" s="8">
        <f>IFERROR(VLOOKUP(B347,'[1]DADOS (OCULTAR)'!$Q$3:$S$136,3,0),"")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CARLA MARIA DE MELO PEREIRA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521130</v>
      </c>
      <c r="G347" s="13">
        <f>IF('[1]TCE - ANEXO III - Preencher'!H356="","",'[1]TCE - ANEXO III - Preencher'!H356)</f>
        <v>45474</v>
      </c>
      <c r="H347" s="14">
        <f>'[1]TCE - ANEXO III - Preencher'!I356</f>
        <v>0</v>
      </c>
      <c r="I347" s="14">
        <f>'[1]TCE - ANEXO III - Preencher'!J356</f>
        <v>148.88</v>
      </c>
      <c r="J347" s="14">
        <f>'[1]TCE - ANEXO III - Preencher'!K356</f>
        <v>0</v>
      </c>
      <c r="K347" s="15">
        <f>'[1]TCE - ANEXO III - Preencher'!L356</f>
        <v>95.865238095199999</v>
      </c>
      <c r="L347" s="15">
        <f>'[1]TCE - ANEXO III - Preencher'!M356</f>
        <v>25.42</v>
      </c>
      <c r="M347" s="15">
        <f t="shared" si="31"/>
        <v>70.445238095199997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221.1452380952</v>
      </c>
    </row>
    <row r="348" spans="1:28" x14ac:dyDescent="0.2">
      <c r="A348" s="8">
        <f>IFERROR(VLOOKUP(B348,'[1]DADOS (OCULTAR)'!$Q$3:$S$136,3,0),"")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CARLA MICHELLE CAXIADO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521130</v>
      </c>
      <c r="G348" s="13">
        <f>IF('[1]TCE - ANEXO III - Preencher'!H357="","",'[1]TCE - ANEXO III - Preencher'!H357)</f>
        <v>45474</v>
      </c>
      <c r="H348" s="14">
        <f>'[1]TCE - ANEXO III - Preencher'!I357</f>
        <v>0</v>
      </c>
      <c r="I348" s="14">
        <f>'[1]TCE - ANEXO III - Preencher'!J357</f>
        <v>170.47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1.82</v>
      </c>
      <c r="O348" s="15">
        <f>'[1]TCE - ANEXO III - Preencher'!P357</f>
        <v>0</v>
      </c>
      <c r="P348" s="16">
        <f t="shared" si="32"/>
        <v>1.82</v>
      </c>
      <c r="Q348" s="15">
        <f>'[1]TCE - ANEXO III - Preencher'!R357</f>
        <v>307.2</v>
      </c>
      <c r="R348" s="15">
        <f>'[1]TCE - ANEXO III - Preencher'!S357</f>
        <v>84.72</v>
      </c>
      <c r="S348" s="16">
        <f t="shared" si="33"/>
        <v>222.48</v>
      </c>
      <c r="T348" s="15">
        <f>'[1]TCE - ANEXO III - Preencher'!U357</f>
        <v>80.95</v>
      </c>
      <c r="U348" s="15">
        <f>'[1]TCE - ANEXO III - Preencher'!V357</f>
        <v>0</v>
      </c>
      <c r="V348" s="16">
        <f t="shared" si="34"/>
        <v>80.95</v>
      </c>
      <c r="W348" s="17" t="str">
        <f>IF('[1]TCE - ANEXO III - Preencher'!X357="","",'[1]TCE - ANEXO III - Preencher'!X357)</f>
        <v>AUX. CRECHE I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475.71999999999997</v>
      </c>
    </row>
    <row r="349" spans="1:28" x14ac:dyDescent="0.2">
      <c r="A349" s="8">
        <f>IFERROR(VLOOKUP(B349,'[1]DADOS (OCULTAR)'!$Q$3:$S$136,3,0),"")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CARLA PATRICIA FERREIRA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322205</v>
      </c>
      <c r="G349" s="13">
        <f>IF('[1]TCE - ANEXO III - Preencher'!H358="","",'[1]TCE - ANEXO III - Preencher'!H358)</f>
        <v>45474</v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95.865238095199999</v>
      </c>
      <c r="L349" s="15">
        <f>'[1]TCE - ANEXO III - Preencher'!M358</f>
        <v>0</v>
      </c>
      <c r="M349" s="15">
        <f t="shared" si="31"/>
        <v>95.865238095199999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97.685238095199992</v>
      </c>
    </row>
    <row r="350" spans="1:28" x14ac:dyDescent="0.2">
      <c r="A350" s="8">
        <f>IFERROR(VLOOKUP(B350,'[1]DADOS (OCULTAR)'!$Q$3:$S$136,3,0),"")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CARLA PRISCILA BEZERRA DA SILVA MELO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322205</v>
      </c>
      <c r="G350" s="13">
        <f>IF('[1]TCE - ANEXO III - Preencher'!H359="","",'[1]TCE - ANEXO III - Preencher'!H359)</f>
        <v>45474</v>
      </c>
      <c r="H350" s="14">
        <f>'[1]TCE - ANEXO III - Preencher'!I359</f>
        <v>0</v>
      </c>
      <c r="I350" s="14">
        <f>'[1]TCE - ANEXO III - Preencher'!J359</f>
        <v>289.52999999999997</v>
      </c>
      <c r="J350" s="14">
        <f>'[1]TCE - ANEXO III - Preencher'!K359</f>
        <v>0</v>
      </c>
      <c r="K350" s="15">
        <f>'[1]TCE - ANEXO III - Preencher'!L359</f>
        <v>95.865238095199999</v>
      </c>
      <c r="L350" s="15">
        <f>'[1]TCE - ANEXO III - Preencher'!M359</f>
        <v>28.41</v>
      </c>
      <c r="M350" s="15">
        <f t="shared" si="31"/>
        <v>67.455238095200002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77.55</v>
      </c>
      <c r="U350" s="15">
        <f>'[1]TCE - ANEXO III - Preencher'!V359</f>
        <v>0</v>
      </c>
      <c r="V350" s="16">
        <f t="shared" si="34"/>
        <v>77.55</v>
      </c>
      <c r="W350" s="17" t="str">
        <f>IF('[1]TCE - ANEXO III - Preencher'!X359="","",'[1]TCE - ANEXO III - Preencher'!X359)</f>
        <v>AUX. CRECHE I</v>
      </c>
      <c r="X350" s="15">
        <f>'[1]TCE - ANEXO III - Preencher'!Y359</f>
        <v>1653.3100000000002</v>
      </c>
      <c r="Y350" s="15">
        <f>'[1]TCE - ANEXO III - Preencher'!Z359</f>
        <v>0</v>
      </c>
      <c r="Z350" s="16">
        <f t="shared" si="35"/>
        <v>1653.3100000000002</v>
      </c>
      <c r="AA350" s="17" t="str">
        <f>IF('[1]TCE - ANEXO III - Preencher'!AB359="","",'[1]TCE - ANEXO III - Preencher'!AB359)</f>
        <v>PL14434</v>
      </c>
      <c r="AB350" s="15">
        <f t="shared" si="30"/>
        <v>2089.6652380952</v>
      </c>
    </row>
    <row r="351" spans="1:28" x14ac:dyDescent="0.2">
      <c r="A351" s="8">
        <f>IFERROR(VLOOKUP(B351,'[1]DADOS (OCULTAR)'!$Q$3:$S$136,3,0),"")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CARLA RAYANE SANTOS DUTRA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223505</v>
      </c>
      <c r="G351" s="13">
        <f>IF('[1]TCE - ANEXO III - Preencher'!H360="","",'[1]TCE - ANEXO III - Preencher'!H360)</f>
        <v>45474</v>
      </c>
      <c r="H351" s="14">
        <f>'[1]TCE - ANEXO III - Preencher'!I360</f>
        <v>0</v>
      </c>
      <c r="I351" s="14">
        <f>'[1]TCE - ANEXO III - Preencher'!J360</f>
        <v>399.24</v>
      </c>
      <c r="J351" s="14">
        <f>'[1]TCE - ANEXO III - Preencher'!K360</f>
        <v>0</v>
      </c>
      <c r="K351" s="15">
        <f>'[1]TCE - ANEXO III - Preencher'!L360</f>
        <v>95.865238095199999</v>
      </c>
      <c r="L351" s="15">
        <f>'[1]TCE - ANEXO III - Preencher'!M360</f>
        <v>2.99</v>
      </c>
      <c r="M351" s="15">
        <f t="shared" si="31"/>
        <v>92.875238095200004</v>
      </c>
      <c r="N351" s="15">
        <f>'[1]TCE - ANEXO III - Preencher'!O360</f>
        <v>1.35</v>
      </c>
      <c r="O351" s="15">
        <f>'[1]TCE - ANEXO III - Preencher'!P360</f>
        <v>0</v>
      </c>
      <c r="P351" s="16">
        <f t="shared" si="32"/>
        <v>1.35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1597.24</v>
      </c>
      <c r="Y351" s="15">
        <f>'[1]TCE - ANEXO III - Preencher'!Z360</f>
        <v>0</v>
      </c>
      <c r="Z351" s="16">
        <f t="shared" si="35"/>
        <v>1597.24</v>
      </c>
      <c r="AA351" s="17" t="str">
        <f>IF('[1]TCE - ANEXO III - Preencher'!AB360="","",'[1]TCE - ANEXO III - Preencher'!AB360)</f>
        <v>PL14434</v>
      </c>
      <c r="AB351" s="15">
        <f t="shared" si="30"/>
        <v>2090.7052380952</v>
      </c>
    </row>
    <row r="352" spans="1:28" x14ac:dyDescent="0.2">
      <c r="A352" s="8">
        <f>IFERROR(VLOOKUP(B352,'[1]DADOS (OCULTAR)'!$Q$3:$S$136,3,0),"")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CARLA SABRINA PEREIRA SILVA DE BARROS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45474</v>
      </c>
      <c r="H352" s="14">
        <f>'[1]TCE - ANEXO III - Preencher'!I361</f>
        <v>0</v>
      </c>
      <c r="I352" s="14">
        <f>'[1]TCE - ANEXO III - Preencher'!J361</f>
        <v>284.83</v>
      </c>
      <c r="J352" s="14">
        <f>'[1]TCE - ANEXO III - Preencher'!K361</f>
        <v>0</v>
      </c>
      <c r="K352" s="15">
        <f>'[1]TCE - ANEXO III - Preencher'!L361</f>
        <v>95.865238095199999</v>
      </c>
      <c r="L352" s="15">
        <f>'[1]TCE - ANEXO III - Preencher'!M361</f>
        <v>29.39</v>
      </c>
      <c r="M352" s="15">
        <f t="shared" si="31"/>
        <v>66.475238095199998</v>
      </c>
      <c r="N352" s="15">
        <f>'[1]TCE - ANEXO III - Preencher'!O361</f>
        <v>1.82</v>
      </c>
      <c r="O352" s="15">
        <f>'[1]TCE - ANEXO III - Preencher'!P361</f>
        <v>0</v>
      </c>
      <c r="P352" s="16">
        <f t="shared" si="32"/>
        <v>1.82</v>
      </c>
      <c r="Q352" s="15">
        <f>'[1]TCE - ANEXO III - Preencher'!R361</f>
        <v>153.6</v>
      </c>
      <c r="R352" s="15">
        <f>'[1]TCE - ANEXO III - Preencher'!S361</f>
        <v>88.17</v>
      </c>
      <c r="S352" s="16">
        <f t="shared" si="33"/>
        <v>65.429999999999993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1653.3100000000002</v>
      </c>
      <c r="Y352" s="15">
        <f>'[1]TCE - ANEXO III - Preencher'!Z361</f>
        <v>0</v>
      </c>
      <c r="Z352" s="16">
        <f t="shared" si="35"/>
        <v>1653.3100000000002</v>
      </c>
      <c r="AA352" s="17" t="str">
        <f>IF('[1]TCE - ANEXO III - Preencher'!AB361="","",'[1]TCE - ANEXO III - Preencher'!AB361)</f>
        <v>PL14434</v>
      </c>
      <c r="AB352" s="15">
        <f t="shared" si="30"/>
        <v>2071.8652380952003</v>
      </c>
    </row>
    <row r="353" spans="1:28" x14ac:dyDescent="0.2">
      <c r="A353" s="8">
        <f>IFERROR(VLOOKUP(B353,'[1]DADOS (OCULTAR)'!$Q$3:$S$136,3,0),"")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CARLA SUELY BATISTA FLORENCIO CAXIADO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517410</v>
      </c>
      <c r="G353" s="13">
        <f>IF('[1]TCE - ANEXO III - Preencher'!H362="","",'[1]TCE - ANEXO III - Preencher'!H362)</f>
        <v>45474</v>
      </c>
      <c r="H353" s="14">
        <f>'[1]TCE - ANEXO III - Preencher'!I362</f>
        <v>0</v>
      </c>
      <c r="I353" s="14">
        <f>'[1]TCE - ANEXO III - Preencher'!J362</f>
        <v>120.96</v>
      </c>
      <c r="J353" s="14">
        <f>'[1]TCE - ANEXO III - Preencher'!K362</f>
        <v>0</v>
      </c>
      <c r="K353" s="15">
        <f>'[1]TCE - ANEXO III - Preencher'!L362</f>
        <v>95.865238095199999</v>
      </c>
      <c r="L353" s="15">
        <f>'[1]TCE - ANEXO III - Preencher'!M362</f>
        <v>28.24</v>
      </c>
      <c r="M353" s="15">
        <f t="shared" si="31"/>
        <v>67.625238095200004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190.40523809519999</v>
      </c>
    </row>
    <row r="354" spans="1:28" x14ac:dyDescent="0.2">
      <c r="A354" s="8">
        <f>IFERROR(VLOOKUP(B354,'[1]DADOS (OCULTAR)'!$Q$3:$S$136,3,0),"")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AFONSO DE SOUZA COSME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324115</v>
      </c>
      <c r="G354" s="13">
        <f>IF('[1]TCE - ANEXO III - Preencher'!H363="","",'[1]TCE - ANEXO III - Preencher'!H363)</f>
        <v>45474</v>
      </c>
      <c r="H354" s="14">
        <f>'[1]TCE - ANEXO III - Preencher'!I363</f>
        <v>0</v>
      </c>
      <c r="I354" s="14">
        <f>'[1]TCE - ANEXO III - Preencher'!J363</f>
        <v>296.23</v>
      </c>
      <c r="J354" s="14">
        <f>'[1]TCE - ANEXO III - Preencher'!K363</f>
        <v>0</v>
      </c>
      <c r="K354" s="15">
        <f>'[1]TCE - ANEXO III - Preencher'!L363</f>
        <v>95.865238095199999</v>
      </c>
      <c r="L354" s="15">
        <f>'[1]TCE - ANEXO III - Preencher'!M363</f>
        <v>2.4300000000000002</v>
      </c>
      <c r="M354" s="15">
        <f t="shared" si="31"/>
        <v>93.435238095199992</v>
      </c>
      <c r="N354" s="15">
        <f>'[1]TCE - ANEXO III - Preencher'!O363</f>
        <v>10</v>
      </c>
      <c r="O354" s="15">
        <f>'[1]TCE - ANEXO III - Preencher'!P363</f>
        <v>0</v>
      </c>
      <c r="P354" s="16">
        <f t="shared" si="32"/>
        <v>10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399.66523809520004</v>
      </c>
    </row>
    <row r="355" spans="1:28" x14ac:dyDescent="0.2">
      <c r="A355" s="8">
        <f>IFERROR(VLOOKUP(B355,'[1]DADOS (OCULTAR)'!$Q$3:$S$136,3,0),"")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ALBERTO DA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411010</v>
      </c>
      <c r="G355" s="13">
        <f>IF('[1]TCE - ANEXO III - Preencher'!H364="","",'[1]TCE - ANEXO III - Preencher'!H364)</f>
        <v>45474</v>
      </c>
      <c r="H355" s="14">
        <f>'[1]TCE - ANEXO III - Preencher'!I364</f>
        <v>0</v>
      </c>
      <c r="I355" s="14">
        <f>'[1]TCE - ANEXO III - Preencher'!J364</f>
        <v>161.01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1.82</v>
      </c>
      <c r="O355" s="15">
        <f>'[1]TCE - ANEXO III - Preencher'!P364</f>
        <v>0</v>
      </c>
      <c r="P355" s="16">
        <f t="shared" si="32"/>
        <v>1.82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162.82999999999998</v>
      </c>
    </row>
    <row r="356" spans="1:28" x14ac:dyDescent="0.2">
      <c r="A356" s="8">
        <f>IFERROR(VLOOKUP(B356,'[1]DADOS (OCULTAR)'!$Q$3:$S$136,3,0),"")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ALEXANDRE GOMES LIRA DOS SANTOS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513505</v>
      </c>
      <c r="G356" s="13">
        <f>IF('[1]TCE - ANEXO III - Preencher'!H365="","",'[1]TCE - ANEXO III - Preencher'!H365)</f>
        <v>45474</v>
      </c>
      <c r="H356" s="14">
        <f>'[1]TCE - ANEXO III - Preencher'!I365</f>
        <v>0</v>
      </c>
      <c r="I356" s="14">
        <f>'[1]TCE - ANEXO III - Preencher'!J365</f>
        <v>154.94999999999999</v>
      </c>
      <c r="J356" s="14">
        <f>'[1]TCE - ANEXO III - Preencher'!K365</f>
        <v>0</v>
      </c>
      <c r="K356" s="15">
        <f>'[1]TCE - ANEXO III - Preencher'!L365</f>
        <v>95.865238095199999</v>
      </c>
      <c r="L356" s="15">
        <f>'[1]TCE - ANEXO III - Preencher'!M365</f>
        <v>27.3</v>
      </c>
      <c r="M356" s="15">
        <f t="shared" si="31"/>
        <v>68.565238095200002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225.3352380952</v>
      </c>
    </row>
    <row r="357" spans="1:28" x14ac:dyDescent="0.2">
      <c r="A357" s="8">
        <f>IFERROR(VLOOKUP(B357,'[1]DADOS (OCULTAR)'!$Q$3:$S$136,3,0),"")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ANTONIO DOS SANTOS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521130</v>
      </c>
      <c r="G357" s="13">
        <f>IF('[1]TCE - ANEXO III - Preencher'!H366="","",'[1]TCE - ANEXO III - Preencher'!H366)</f>
        <v>45474</v>
      </c>
      <c r="H357" s="14">
        <f>'[1]TCE - ANEXO III - Preencher'!I366</f>
        <v>0</v>
      </c>
      <c r="I357" s="14">
        <f>'[1]TCE - ANEXO III - Preencher'!J366</f>
        <v>226.42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1.82</v>
      </c>
      <c r="O357" s="15">
        <f>'[1]TCE - ANEXO III - Preencher'!P366</f>
        <v>0</v>
      </c>
      <c r="P357" s="16">
        <f t="shared" si="32"/>
        <v>1.82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228.23999999999998</v>
      </c>
    </row>
    <row r="358" spans="1:28" x14ac:dyDescent="0.2">
      <c r="A358" s="8">
        <f>IFERROR(VLOOKUP(B358,'[1]DADOS (OCULTAR)'!$Q$3:$S$136,3,0),"")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DIEGO ALVES BERNARDO</v>
      </c>
      <c r="E358" s="9" t="str">
        <f>IF('[1]TCE - ANEXO III - Preencher'!F367="4 - Assistência Odontológica","2 - Outros Profissionais da Saúde",'[1]TCE - ANEXO III - Preencher'!F367)</f>
        <v>1 - Médico</v>
      </c>
      <c r="F358" s="12" t="str">
        <f>'[1]TCE - ANEXO III - Preencher'!G367</f>
        <v>225120</v>
      </c>
      <c r="G358" s="13">
        <f>IF('[1]TCE - ANEXO III - Preencher'!H367="","",'[1]TCE - ANEXO III - Preencher'!H367)</f>
        <v>45474</v>
      </c>
      <c r="H358" s="14">
        <f>'[1]TCE - ANEXO III - Preencher'!I367</f>
        <v>0</v>
      </c>
      <c r="I358" s="14">
        <f>'[1]TCE - ANEXO III - Preencher'!J367</f>
        <v>918.18</v>
      </c>
      <c r="J358" s="14">
        <f>'[1]TCE - ANEXO III - Preencher'!K367</f>
        <v>0</v>
      </c>
      <c r="K358" s="15">
        <f>'[1]TCE - ANEXO III - Preencher'!L367</f>
        <v>95.865238095199999</v>
      </c>
      <c r="L358" s="15">
        <f>'[1]TCE - ANEXO III - Preencher'!M367</f>
        <v>4.24</v>
      </c>
      <c r="M358" s="15">
        <f t="shared" si="31"/>
        <v>91.625238095200004</v>
      </c>
      <c r="N358" s="15">
        <f>'[1]TCE - ANEXO III - Preencher'!O367</f>
        <v>5.77</v>
      </c>
      <c r="O358" s="15">
        <f>'[1]TCE - ANEXO III - Preencher'!P367</f>
        <v>1.23</v>
      </c>
      <c r="P358" s="16">
        <f t="shared" si="32"/>
        <v>4.5399999999999991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1014.3452380951999</v>
      </c>
    </row>
    <row r="359" spans="1:28" x14ac:dyDescent="0.2">
      <c r="A359" s="8">
        <f>IFERROR(VLOOKUP(B359,'[1]DADOS (OCULTAR)'!$Q$3:$S$136,3,0),"")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CARLOS DIEGO SANTOS FARIAS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521130</v>
      </c>
      <c r="G359" s="13">
        <f>IF('[1]TCE - ANEXO III - Preencher'!H368="","",'[1]TCE - ANEXO III - Preencher'!H368)</f>
        <v>45474</v>
      </c>
      <c r="H359" s="14">
        <f>'[1]TCE - ANEXO III - Preencher'!I368</f>
        <v>0</v>
      </c>
      <c r="I359" s="14">
        <f>'[1]TCE - ANEXO III - Preencher'!J368</f>
        <v>201.58</v>
      </c>
      <c r="J359" s="14">
        <f>'[1]TCE - ANEXO III - Preencher'!K368</f>
        <v>0</v>
      </c>
      <c r="K359" s="15">
        <f>'[1]TCE - ANEXO III - Preencher'!L368</f>
        <v>95.865238095199999</v>
      </c>
      <c r="L359" s="15">
        <f>'[1]TCE - ANEXO III - Preencher'!M368</f>
        <v>28.24</v>
      </c>
      <c r="M359" s="15">
        <f t="shared" si="31"/>
        <v>67.625238095200004</v>
      </c>
      <c r="N359" s="15">
        <f>'[1]TCE - ANEXO III - Preencher'!O368</f>
        <v>1.82</v>
      </c>
      <c r="O359" s="15">
        <f>'[1]TCE - ANEXO III - Preencher'!P368</f>
        <v>0</v>
      </c>
      <c r="P359" s="16">
        <f t="shared" si="32"/>
        <v>1.82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271.0252380952</v>
      </c>
    </row>
    <row r="360" spans="1:28" x14ac:dyDescent="0.2">
      <c r="A360" s="8">
        <f>IFERROR(VLOOKUP(B360,'[1]DADOS (OCULTAR)'!$Q$3:$S$136,3,0),"")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CARLOS EDUARDO CAVALCANTI ALMEIDA DE FREITAS</v>
      </c>
      <c r="E360" s="9" t="str">
        <f>IF('[1]TCE - ANEXO III - Preencher'!F369="4 - Assistência Odontológica","2 - Outros Profissionais da Saúde",'[1]TCE - ANEXO III - Preencher'!F369)</f>
        <v>1 - Médico</v>
      </c>
      <c r="F360" s="12" t="str">
        <f>'[1]TCE - ANEXO III - Preencher'!G369</f>
        <v>225170</v>
      </c>
      <c r="G360" s="13">
        <f>IF('[1]TCE - ANEXO III - Preencher'!H369="","",'[1]TCE - ANEXO III - Preencher'!H369)</f>
        <v>45474</v>
      </c>
      <c r="H360" s="14">
        <f>'[1]TCE - ANEXO III - Preencher'!I369</f>
        <v>0</v>
      </c>
      <c r="I360" s="14">
        <f>'[1]TCE - ANEXO III - Preencher'!J369</f>
        <v>2379.6</v>
      </c>
      <c r="J360" s="14">
        <f>'[1]TCE - ANEXO III - Preencher'!K369</f>
        <v>0</v>
      </c>
      <c r="K360" s="15">
        <f>'[1]TCE - ANEXO III - Preencher'!L369</f>
        <v>95.865238095199999</v>
      </c>
      <c r="L360" s="15">
        <f>'[1]TCE - ANEXO III - Preencher'!M369</f>
        <v>4.24</v>
      </c>
      <c r="M360" s="15">
        <f t="shared" si="31"/>
        <v>91.625238095200004</v>
      </c>
      <c r="N360" s="15">
        <f>'[1]TCE - ANEXO III - Preencher'!O369</f>
        <v>5.77</v>
      </c>
      <c r="O360" s="15">
        <f>'[1]TCE - ANEXO III - Preencher'!P369</f>
        <v>1.23</v>
      </c>
      <c r="P360" s="16">
        <f t="shared" si="32"/>
        <v>4.5399999999999991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2475.7652380951999</v>
      </c>
    </row>
    <row r="361" spans="1:28" x14ac:dyDescent="0.2">
      <c r="A361" s="8">
        <f>IFERROR(VLOOKUP(B361,'[1]DADOS (OCULTAR)'!$Q$3:$S$136,3,0),"")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CARLOS EDUARDO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45474</v>
      </c>
      <c r="H361" s="14">
        <f>'[1]TCE - ANEXO III - Preencher'!I370</f>
        <v>0</v>
      </c>
      <c r="I361" s="14">
        <f>'[1]TCE - ANEXO III - Preencher'!J370</f>
        <v>135.55000000000001</v>
      </c>
      <c r="J361" s="14">
        <f>'[1]TCE - ANEXO III - Preencher'!K370</f>
        <v>0</v>
      </c>
      <c r="K361" s="15">
        <f>'[1]TCE - ANEXO III - Preencher'!L370</f>
        <v>95.865238095199999</v>
      </c>
      <c r="L361" s="15">
        <f>'[1]TCE - ANEXO III - Preencher'!M370</f>
        <v>29.39</v>
      </c>
      <c r="M361" s="15">
        <f t="shared" si="31"/>
        <v>66.475238095199998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203.84523809519999</v>
      </c>
    </row>
    <row r="362" spans="1:28" x14ac:dyDescent="0.2">
      <c r="A362" s="8">
        <f>IFERROR(VLOOKUP(B362,'[1]DADOS (OCULTAR)'!$Q$3:$S$136,3,0),"")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CARLOS EDUARDO DA SILVA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763305</v>
      </c>
      <c r="G362" s="13">
        <f>IF('[1]TCE - ANEXO III - Preencher'!H371="","",'[1]TCE - ANEXO III - Preencher'!H371)</f>
        <v>45474</v>
      </c>
      <c r="H362" s="14">
        <f>'[1]TCE - ANEXO III - Preencher'!I371</f>
        <v>0</v>
      </c>
      <c r="I362" s="14">
        <f>'[1]TCE - ANEXO III - Preencher'!J371</f>
        <v>300.52</v>
      </c>
      <c r="J362" s="14">
        <f>'[1]TCE - ANEXO III - Preencher'!K371</f>
        <v>0</v>
      </c>
      <c r="K362" s="15">
        <f>'[1]TCE - ANEXO III - Preencher'!L371</f>
        <v>95.865238095199999</v>
      </c>
      <c r="L362" s="15">
        <f>'[1]TCE - ANEXO III - Preencher'!M371</f>
        <v>28.24</v>
      </c>
      <c r="M362" s="15">
        <f t="shared" si="31"/>
        <v>67.625238095200004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1653.3100000000002</v>
      </c>
      <c r="Y362" s="15">
        <f>'[1]TCE - ANEXO III - Preencher'!Z371</f>
        <v>0</v>
      </c>
      <c r="Z362" s="16">
        <f t="shared" si="35"/>
        <v>1653.3100000000002</v>
      </c>
      <c r="AA362" s="17" t="str">
        <f>IF('[1]TCE - ANEXO III - Preencher'!AB371="","",'[1]TCE - ANEXO III - Preencher'!AB371)</f>
        <v>PL14434</v>
      </c>
      <c r="AB362" s="15">
        <f t="shared" si="30"/>
        <v>2023.2752380952002</v>
      </c>
    </row>
    <row r="363" spans="1:28" x14ac:dyDescent="0.2">
      <c r="A363" s="8">
        <f>IFERROR(VLOOKUP(B363,'[1]DADOS (OCULTAR)'!$Q$3:$S$136,3,0),"")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CARLOS EDUARDO DO NASCIMENTO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410105</v>
      </c>
      <c r="G363" s="13">
        <f>IF('[1]TCE - ANEXO III - Preencher'!H372="","",'[1]TCE - ANEXO III - Preencher'!H372)</f>
        <v>45474</v>
      </c>
      <c r="H363" s="14">
        <f>'[1]TCE - ANEXO III - Preencher'!I372</f>
        <v>0</v>
      </c>
      <c r="I363" s="14">
        <f>'[1]TCE - ANEXO III - Preencher'!J372</f>
        <v>1117.7</v>
      </c>
      <c r="J363" s="14">
        <f>'[1]TCE - ANEXO III - Preencher'!K372</f>
        <v>0</v>
      </c>
      <c r="K363" s="15">
        <f>'[1]TCE - ANEXO III - Preencher'!L372</f>
        <v>95.865238095199999</v>
      </c>
      <c r="L363" s="15">
        <f>'[1]TCE - ANEXO III - Preencher'!M372</f>
        <v>51.02</v>
      </c>
      <c r="M363" s="15">
        <f t="shared" si="31"/>
        <v>44.845238095199996</v>
      </c>
      <c r="N363" s="15">
        <f>'[1]TCE - ANEXO III - Preencher'!O372</f>
        <v>1.82</v>
      </c>
      <c r="O363" s="15">
        <f>'[1]TCE - ANEXO III - Preencher'!P372</f>
        <v>0</v>
      </c>
      <c r="P363" s="16">
        <f t="shared" si="32"/>
        <v>1.82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3921.36</v>
      </c>
      <c r="Y363" s="15">
        <f>'[1]TCE - ANEXO III - Preencher'!Z372</f>
        <v>0</v>
      </c>
      <c r="Z363" s="16">
        <f t="shared" si="35"/>
        <v>3921.36</v>
      </c>
      <c r="AA363" s="17" t="str">
        <f>IF('[1]TCE - ANEXO III - Preencher'!AB372="","",'[1]TCE - ANEXO III - Preencher'!AB372)</f>
        <v>OUTROS</v>
      </c>
      <c r="AB363" s="15">
        <f t="shared" si="30"/>
        <v>5085.7252380952004</v>
      </c>
    </row>
    <row r="364" spans="1:28" x14ac:dyDescent="0.2">
      <c r="A364" s="8">
        <f>IFERROR(VLOOKUP(B364,'[1]DADOS (OCULTAR)'!$Q$3:$S$136,3,0),"")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CARLOS EDUARDO SILVA DE OLIVEIRA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515110</v>
      </c>
      <c r="G364" s="13">
        <f>IF('[1]TCE - ANEXO III - Preencher'!H373="","",'[1]TCE - ANEXO III - Preencher'!H373)</f>
        <v>45474</v>
      </c>
      <c r="H364" s="14">
        <f>'[1]TCE - ANEXO III - Preencher'!I373</f>
        <v>0</v>
      </c>
      <c r="I364" s="14">
        <f>'[1]TCE - ANEXO III - Preencher'!J373</f>
        <v>157.18</v>
      </c>
      <c r="J364" s="14">
        <f>'[1]TCE - ANEXO III - Preencher'!K373</f>
        <v>0</v>
      </c>
      <c r="K364" s="15">
        <f>'[1]TCE - ANEXO III - Preencher'!L373</f>
        <v>95.865238095199999</v>
      </c>
      <c r="L364" s="15">
        <f>'[1]TCE - ANEXO III - Preencher'!M373</f>
        <v>26.36</v>
      </c>
      <c r="M364" s="15">
        <f t="shared" si="31"/>
        <v>69.505238095199999</v>
      </c>
      <c r="N364" s="15">
        <f>'[1]TCE - ANEXO III - Preencher'!O373</f>
        <v>1.82</v>
      </c>
      <c r="O364" s="15">
        <f>'[1]TCE - ANEXO III - Preencher'!P373</f>
        <v>0</v>
      </c>
      <c r="P364" s="16">
        <f t="shared" si="32"/>
        <v>1.82</v>
      </c>
      <c r="Q364" s="15">
        <f>'[1]TCE - ANEXO III - Preencher'!R373</f>
        <v>307.2</v>
      </c>
      <c r="R364" s="15">
        <f>'[1]TCE - ANEXO III - Preencher'!S373</f>
        <v>84.72</v>
      </c>
      <c r="S364" s="16">
        <f t="shared" si="33"/>
        <v>222.48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450.98523809519997</v>
      </c>
    </row>
    <row r="365" spans="1:28" x14ac:dyDescent="0.2">
      <c r="A365" s="8">
        <f>IFERROR(VLOOKUP(B365,'[1]DADOS (OCULTAR)'!$Q$3:$S$136,3,0),"")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CARLOS FERNANDES CARNEIRO DE SOUSA GOMES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517410</v>
      </c>
      <c r="G365" s="13">
        <f>IF('[1]TCE - ANEXO III - Preencher'!H374="","",'[1]TCE - ANEXO III - Preencher'!H374)</f>
        <v>45474</v>
      </c>
      <c r="H365" s="14">
        <f>'[1]TCE - ANEXO III - Preencher'!I374</f>
        <v>0</v>
      </c>
      <c r="I365" s="14">
        <f>'[1]TCE - ANEXO III - Preencher'!J374</f>
        <v>141.44999999999999</v>
      </c>
      <c r="J365" s="14">
        <f>'[1]TCE - ANEXO III - Preencher'!K374</f>
        <v>0</v>
      </c>
      <c r="K365" s="15">
        <f>'[1]TCE - ANEXO III - Preencher'!L374</f>
        <v>95.865238095199999</v>
      </c>
      <c r="L365" s="15">
        <f>'[1]TCE - ANEXO III - Preencher'!M374</f>
        <v>28.24</v>
      </c>
      <c r="M365" s="15">
        <f t="shared" si="31"/>
        <v>67.625238095200004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307.2</v>
      </c>
      <c r="R365" s="15">
        <f>'[1]TCE - ANEXO III - Preencher'!S374</f>
        <v>84.72</v>
      </c>
      <c r="S365" s="16">
        <f t="shared" si="33"/>
        <v>222.48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433.37523809519996</v>
      </c>
    </row>
    <row r="366" spans="1:28" x14ac:dyDescent="0.2">
      <c r="A366" s="8">
        <f>IFERROR(VLOOKUP(B366,'[1]DADOS (OCULTAR)'!$Q$3:$S$136,3,0),"")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CARLOS GALVAO BRANCO ARAUJO</v>
      </c>
      <c r="E366" s="9" t="str">
        <f>IF('[1]TCE - ANEXO III - Preencher'!F375="4 - Assistência Odontológica","2 - Outros Profissionais da Saúde",'[1]TCE - ANEXO III - Preencher'!F375)</f>
        <v>1 - Médico</v>
      </c>
      <c r="F366" s="12" t="str">
        <f>'[1]TCE - ANEXO III - Preencher'!G375</f>
        <v>225150</v>
      </c>
      <c r="G366" s="13">
        <f>IF('[1]TCE - ANEXO III - Preencher'!H375="","",'[1]TCE - ANEXO III - Preencher'!H375)</f>
        <v>45474</v>
      </c>
      <c r="H366" s="14">
        <f>'[1]TCE - ANEXO III - Preencher'!I375</f>
        <v>0</v>
      </c>
      <c r="I366" s="14">
        <f>'[1]TCE - ANEXO III - Preencher'!J375</f>
        <v>577.88</v>
      </c>
      <c r="J366" s="14">
        <f>'[1]TCE - ANEXO III - Preencher'!K375</f>
        <v>0</v>
      </c>
      <c r="K366" s="15">
        <f>'[1]TCE - ANEXO III - Preencher'!L375</f>
        <v>95.865238095199999</v>
      </c>
      <c r="L366" s="15">
        <f>'[1]TCE - ANEXO III - Preencher'!M375</f>
        <v>4.24</v>
      </c>
      <c r="M366" s="15">
        <f t="shared" si="31"/>
        <v>91.625238095200004</v>
      </c>
      <c r="N366" s="15">
        <f>'[1]TCE - ANEXO III - Preencher'!O375</f>
        <v>5.77</v>
      </c>
      <c r="O366" s="15">
        <f>'[1]TCE - ANEXO III - Preencher'!P375</f>
        <v>1.23</v>
      </c>
      <c r="P366" s="16">
        <f t="shared" si="32"/>
        <v>4.5399999999999991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674.04523809519992</v>
      </c>
    </row>
    <row r="367" spans="1:28" x14ac:dyDescent="0.2">
      <c r="A367" s="8">
        <f>IFERROR(VLOOKUP(B367,'[1]DADOS (OCULTAR)'!$Q$3:$S$136,3,0),"")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CARLOS HENRIQUE BRAGA SOARES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521130</v>
      </c>
      <c r="G367" s="13">
        <f>IF('[1]TCE - ANEXO III - Preencher'!H376="","",'[1]TCE - ANEXO III - Preencher'!H376)</f>
        <v>45474</v>
      </c>
      <c r="H367" s="14">
        <f>'[1]TCE - ANEXO III - Preencher'!I376</f>
        <v>0</v>
      </c>
      <c r="I367" s="14">
        <f>'[1]TCE - ANEXO III - Preencher'!J376</f>
        <v>163.66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1.82</v>
      </c>
      <c r="O367" s="15">
        <f>'[1]TCE - ANEXO III - Preencher'!P376</f>
        <v>0</v>
      </c>
      <c r="P367" s="16">
        <f t="shared" si="32"/>
        <v>1.82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165.48</v>
      </c>
    </row>
    <row r="368" spans="1:28" x14ac:dyDescent="0.2">
      <c r="A368" s="8">
        <f>IFERROR(VLOOKUP(B368,'[1]DADOS (OCULTAR)'!$Q$3:$S$136,3,0),"")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CARLOS JOSE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45474</v>
      </c>
      <c r="H368" s="14">
        <f>'[1]TCE - ANEXO III - Preencher'!I377</f>
        <v>0</v>
      </c>
      <c r="I368" s="14">
        <f>'[1]TCE - ANEXO III - Preencher'!J377</f>
        <v>296.25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1.82</v>
      </c>
      <c r="O368" s="15">
        <f>'[1]TCE - ANEXO III - Preencher'!P377</f>
        <v>0</v>
      </c>
      <c r="P368" s="16">
        <f t="shared" si="32"/>
        <v>1.82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1653.3100000000002</v>
      </c>
      <c r="Y368" s="15">
        <f>'[1]TCE - ANEXO III - Preencher'!Z377</f>
        <v>0</v>
      </c>
      <c r="Z368" s="16">
        <f t="shared" si="35"/>
        <v>1653.3100000000002</v>
      </c>
      <c r="AA368" s="17" t="str">
        <f>IF('[1]TCE - ANEXO III - Preencher'!AB377="","",'[1]TCE - ANEXO III - Preencher'!AB377)</f>
        <v>PL14434</v>
      </c>
      <c r="AB368" s="15">
        <f t="shared" si="30"/>
        <v>1951.38</v>
      </c>
    </row>
    <row r="369" spans="1:28" x14ac:dyDescent="0.2">
      <c r="A369" s="8">
        <f>IFERROR(VLOOKUP(B369,'[1]DADOS (OCULTAR)'!$Q$3:$S$136,3,0),"")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CARLOS JOSE DOS SANTOS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514310</v>
      </c>
      <c r="G369" s="13">
        <f>IF('[1]TCE - ANEXO III - Preencher'!H378="","",'[1]TCE - ANEXO III - Preencher'!H378)</f>
        <v>45474</v>
      </c>
      <c r="H369" s="14">
        <f>'[1]TCE - ANEXO III - Preencher'!I378</f>
        <v>0</v>
      </c>
      <c r="I369" s="14">
        <f>'[1]TCE - ANEXO III - Preencher'!J378</f>
        <v>141.15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1.82</v>
      </c>
      <c r="O369" s="15">
        <f>'[1]TCE - ANEXO III - Preencher'!P378</f>
        <v>0</v>
      </c>
      <c r="P369" s="16">
        <f t="shared" si="32"/>
        <v>1.82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142.97</v>
      </c>
    </row>
    <row r="370" spans="1:28" x14ac:dyDescent="0.2">
      <c r="A370" s="8">
        <f>IFERROR(VLOOKUP(B370,'[1]DADOS (OCULTAR)'!$Q$3:$S$136,3,0),"")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CARLOS LAERSON SOARES</v>
      </c>
      <c r="E370" s="9" t="str">
        <f>IF('[1]TCE - ANEXO III - Preencher'!F379="4 - Assistência Odontológica","2 - Outros Profissionais da Saúde",'[1]TCE - ANEXO III - Preencher'!F379)</f>
        <v>1 - Médico</v>
      </c>
      <c r="F370" s="12" t="str">
        <f>'[1]TCE - ANEXO III - Preencher'!G379</f>
        <v>225150</v>
      </c>
      <c r="G370" s="13">
        <f>IF('[1]TCE - ANEXO III - Preencher'!H379="","",'[1]TCE - ANEXO III - Preencher'!H379)</f>
        <v>45474</v>
      </c>
      <c r="H370" s="14">
        <f>'[1]TCE - ANEXO III - Preencher'!I379</f>
        <v>0</v>
      </c>
      <c r="I370" s="14">
        <f>'[1]TCE - ANEXO III - Preencher'!J379</f>
        <v>956.88</v>
      </c>
      <c r="J370" s="14">
        <f>'[1]TCE - ANEXO III - Preencher'!K379</f>
        <v>0</v>
      </c>
      <c r="K370" s="15">
        <f>'[1]TCE - ANEXO III - Preencher'!L379</f>
        <v>95.865238095199999</v>
      </c>
      <c r="L370" s="15">
        <f>'[1]TCE - ANEXO III - Preencher'!M379</f>
        <v>4.24</v>
      </c>
      <c r="M370" s="15">
        <f t="shared" si="31"/>
        <v>91.625238095200004</v>
      </c>
      <c r="N370" s="15">
        <f>'[1]TCE - ANEXO III - Preencher'!O379</f>
        <v>5.77</v>
      </c>
      <c r="O370" s="15">
        <f>'[1]TCE - ANEXO III - Preencher'!P379</f>
        <v>1.23</v>
      </c>
      <c r="P370" s="16">
        <f t="shared" si="32"/>
        <v>4.5399999999999991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1053.0452380951999</v>
      </c>
    </row>
    <row r="371" spans="1:28" x14ac:dyDescent="0.2">
      <c r="A371" s="8">
        <f>IFERROR(VLOOKUP(B371,'[1]DADOS (OCULTAR)'!$Q$3:$S$136,3,0),"")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CARMELYTA SEMAAN BOTELHO</v>
      </c>
      <c r="E371" s="9" t="str">
        <f>IF('[1]TCE - ANEXO III - Preencher'!F380="4 - Assistência Odontológica","2 - Outros Profissionais da Saúde",'[1]TCE - ANEXO III - Preencher'!F380)</f>
        <v>1 - Médico</v>
      </c>
      <c r="F371" s="12" t="str">
        <f>'[1]TCE - ANEXO III - Preencher'!G380</f>
        <v>225121</v>
      </c>
      <c r="G371" s="13">
        <f>IF('[1]TCE - ANEXO III - Preencher'!H380="","",'[1]TCE - ANEXO III - Preencher'!H380)</f>
        <v>45474</v>
      </c>
      <c r="H371" s="14">
        <f>'[1]TCE - ANEXO III - Preencher'!I380</f>
        <v>0</v>
      </c>
      <c r="I371" s="14">
        <f>'[1]TCE - ANEXO III - Preencher'!J380</f>
        <v>878.82</v>
      </c>
      <c r="J371" s="14">
        <f>'[1]TCE - ANEXO III - Preencher'!K380</f>
        <v>0</v>
      </c>
      <c r="K371" s="15">
        <f>'[1]TCE - ANEXO III - Preencher'!L380</f>
        <v>95.865238095199999</v>
      </c>
      <c r="L371" s="15">
        <f>'[1]TCE - ANEXO III - Preencher'!M380</f>
        <v>4.24</v>
      </c>
      <c r="M371" s="15">
        <f t="shared" si="31"/>
        <v>91.625238095200004</v>
      </c>
      <c r="N371" s="15">
        <f>'[1]TCE - ANEXO III - Preencher'!O380</f>
        <v>5.77</v>
      </c>
      <c r="O371" s="15">
        <f>'[1]TCE - ANEXO III - Preencher'!P380</f>
        <v>1.23</v>
      </c>
      <c r="P371" s="16">
        <f t="shared" si="32"/>
        <v>4.5399999999999991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974.98523809519997</v>
      </c>
    </row>
    <row r="372" spans="1:28" x14ac:dyDescent="0.2">
      <c r="A372" s="8">
        <f>IFERROR(VLOOKUP(B372,'[1]DADOS (OCULTAR)'!$Q$3:$S$136,3,0),"")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CARMEN LUCIA DA SILVA SANTOS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45474</v>
      </c>
      <c r="H372" s="14">
        <f>'[1]TCE - ANEXO III - Preencher'!I381</f>
        <v>0</v>
      </c>
      <c r="I372" s="14">
        <f>'[1]TCE - ANEXO III - Preencher'!J381</f>
        <v>303.61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1.82</v>
      </c>
      <c r="O372" s="15">
        <f>'[1]TCE - ANEXO III - Preencher'!P381</f>
        <v>0</v>
      </c>
      <c r="P372" s="16">
        <f t="shared" si="32"/>
        <v>1.82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1653.3100000000002</v>
      </c>
      <c r="Y372" s="15">
        <f>'[1]TCE - ANEXO III - Preencher'!Z381</f>
        <v>0</v>
      </c>
      <c r="Z372" s="16">
        <f t="shared" si="35"/>
        <v>1653.3100000000002</v>
      </c>
      <c r="AA372" s="17" t="str">
        <f>IF('[1]TCE - ANEXO III - Preencher'!AB381="","",'[1]TCE - ANEXO III - Preencher'!AB381)</f>
        <v>PL14434</v>
      </c>
      <c r="AB372" s="15">
        <f t="shared" si="30"/>
        <v>1958.7400000000002</v>
      </c>
    </row>
    <row r="373" spans="1:28" x14ac:dyDescent="0.2">
      <c r="A373" s="8">
        <f>IFERROR(VLOOKUP(B373,'[1]DADOS (OCULTAR)'!$Q$3:$S$136,3,0),"")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CAROLAYNE EDITE DA SILVA RAMOS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45474</v>
      </c>
      <c r="H373" s="14">
        <f>'[1]TCE - ANEXO III - Preencher'!I382</f>
        <v>0</v>
      </c>
      <c r="I373" s="14">
        <f>'[1]TCE - ANEXO III - Preencher'!J382</f>
        <v>304.69</v>
      </c>
      <c r="J373" s="14">
        <f>'[1]TCE - ANEXO III - Preencher'!K382</f>
        <v>0</v>
      </c>
      <c r="K373" s="15">
        <f>'[1]TCE - ANEXO III - Preencher'!L382</f>
        <v>95.865238095199999</v>
      </c>
      <c r="L373" s="15">
        <f>'[1]TCE - ANEXO III - Preencher'!M382</f>
        <v>24.49</v>
      </c>
      <c r="M373" s="15">
        <f t="shared" si="31"/>
        <v>71.375238095200004</v>
      </c>
      <c r="N373" s="15">
        <f>'[1]TCE - ANEXO III - Preencher'!O382</f>
        <v>1.82</v>
      </c>
      <c r="O373" s="15">
        <f>'[1]TCE - ANEXO III - Preencher'!P382</f>
        <v>0</v>
      </c>
      <c r="P373" s="16">
        <f t="shared" si="32"/>
        <v>1.82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77.55</v>
      </c>
      <c r="U373" s="15">
        <f>'[1]TCE - ANEXO III - Preencher'!V382</f>
        <v>0</v>
      </c>
      <c r="V373" s="16">
        <f t="shared" si="34"/>
        <v>77.55</v>
      </c>
      <c r="W373" s="17" t="str">
        <f>IF('[1]TCE - ANEXO III - Preencher'!X382="","",'[1]TCE - ANEXO III - Preencher'!X382)</f>
        <v>AUX.CRECHE II</v>
      </c>
      <c r="X373" s="15">
        <f>'[1]TCE - ANEXO III - Preencher'!Y382</f>
        <v>1653.3100000000002</v>
      </c>
      <c r="Y373" s="15">
        <f>'[1]TCE - ANEXO III - Preencher'!Z382</f>
        <v>0</v>
      </c>
      <c r="Z373" s="16">
        <f t="shared" si="35"/>
        <v>1653.3100000000002</v>
      </c>
      <c r="AA373" s="17" t="str">
        <f>IF('[1]TCE - ANEXO III - Preencher'!AB382="","",'[1]TCE - ANEXO III - Preencher'!AB382)</f>
        <v>PL14434</v>
      </c>
      <c r="AB373" s="15">
        <f t="shared" si="30"/>
        <v>2108.7452380952</v>
      </c>
    </row>
    <row r="374" spans="1:28" x14ac:dyDescent="0.2">
      <c r="A374" s="8">
        <f>IFERROR(VLOOKUP(B374,'[1]DADOS (OCULTAR)'!$Q$3:$S$136,3,0),"")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CAROLINA ALVES CELESTINO NASCIMENTO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45474</v>
      </c>
      <c r="H374" s="14">
        <f>'[1]TCE - ANEXO III - Preencher'!I383</f>
        <v>0</v>
      </c>
      <c r="I374" s="14">
        <f>'[1]TCE - ANEXO III - Preencher'!J383</f>
        <v>356.87</v>
      </c>
      <c r="J374" s="14">
        <f>'[1]TCE - ANEXO III - Preencher'!K383</f>
        <v>0</v>
      </c>
      <c r="K374" s="15">
        <f>'[1]TCE - ANEXO III - Preencher'!L383</f>
        <v>95.865238095199999</v>
      </c>
      <c r="L374" s="15">
        <f>'[1]TCE - ANEXO III - Preencher'!M383</f>
        <v>0</v>
      </c>
      <c r="M374" s="15">
        <f t="shared" si="31"/>
        <v>95.865238095199999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1653.3100000000002</v>
      </c>
      <c r="Y374" s="15">
        <f>'[1]TCE - ANEXO III - Preencher'!Z383</f>
        <v>0</v>
      </c>
      <c r="Z374" s="16">
        <f t="shared" si="35"/>
        <v>1653.3100000000002</v>
      </c>
      <c r="AA374" s="17" t="str">
        <f>IF('[1]TCE - ANEXO III - Preencher'!AB383="","",'[1]TCE - ANEXO III - Preencher'!AB383)</f>
        <v>PL14434</v>
      </c>
      <c r="AB374" s="15">
        <f t="shared" si="30"/>
        <v>2107.8652380952003</v>
      </c>
    </row>
    <row r="375" spans="1:28" x14ac:dyDescent="0.2">
      <c r="A375" s="8">
        <f>IFERROR(VLOOKUP(B375,'[1]DADOS (OCULTAR)'!$Q$3:$S$136,3,0),"")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CAROLINE BEZERRA TRAJANO DOS SANTOS</v>
      </c>
      <c r="E375" s="9" t="str">
        <f>IF('[1]TCE - ANEXO III - Preencher'!F384="4 - Assistência Odontológica","2 - Outros Profissionais da Saúde",'[1]TCE - ANEXO III - Preencher'!F384)</f>
        <v>1 - Médico</v>
      </c>
      <c r="F375" s="12" t="str">
        <f>'[1]TCE - ANEXO III - Preencher'!G384</f>
        <v>225150</v>
      </c>
      <c r="G375" s="13">
        <f>IF('[1]TCE - ANEXO III - Preencher'!H384="","",'[1]TCE - ANEXO III - Preencher'!H384)</f>
        <v>45474</v>
      </c>
      <c r="H375" s="14">
        <f>'[1]TCE - ANEXO III - Preencher'!I384</f>
        <v>0</v>
      </c>
      <c r="I375" s="14">
        <f>'[1]TCE - ANEXO III - Preencher'!J384</f>
        <v>1900.95</v>
      </c>
      <c r="J375" s="14">
        <f>'[1]TCE - ANEXO III - Preencher'!K384</f>
        <v>0</v>
      </c>
      <c r="K375" s="15">
        <f>'[1]TCE - ANEXO III - Preencher'!L384</f>
        <v>95.865238095199999</v>
      </c>
      <c r="L375" s="15">
        <f>'[1]TCE - ANEXO III - Preencher'!M384</f>
        <v>4.24</v>
      </c>
      <c r="M375" s="15">
        <f t="shared" si="31"/>
        <v>91.625238095200004</v>
      </c>
      <c r="N375" s="15">
        <f>'[1]TCE - ANEXO III - Preencher'!O384</f>
        <v>5.77</v>
      </c>
      <c r="O375" s="15">
        <f>'[1]TCE - ANEXO III - Preencher'!P384</f>
        <v>1.23</v>
      </c>
      <c r="P375" s="16">
        <f t="shared" si="32"/>
        <v>4.5399999999999991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1997.1152380952001</v>
      </c>
    </row>
    <row r="376" spans="1:28" x14ac:dyDescent="0.2">
      <c r="A376" s="8">
        <f>IFERROR(VLOOKUP(B376,'[1]DADOS (OCULTAR)'!$Q$3:$S$136,3,0),"")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CAROLINE MOURA MARINHO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223605</v>
      </c>
      <c r="G376" s="13">
        <f>IF('[1]TCE - ANEXO III - Preencher'!H385="","",'[1]TCE - ANEXO III - Preencher'!H385)</f>
        <v>45474</v>
      </c>
      <c r="H376" s="14">
        <f>'[1]TCE - ANEXO III - Preencher'!I385</f>
        <v>0</v>
      </c>
      <c r="I376" s="14">
        <f>'[1]TCE - ANEXO III - Preencher'!J385</f>
        <v>269.61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1.35</v>
      </c>
      <c r="O376" s="15">
        <f>'[1]TCE - ANEXO III - Preencher'!P385</f>
        <v>0</v>
      </c>
      <c r="P376" s="16">
        <f t="shared" si="32"/>
        <v>1.35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270.96000000000004</v>
      </c>
    </row>
    <row r="377" spans="1:28" x14ac:dyDescent="0.2">
      <c r="A377" s="8">
        <f>IFERROR(VLOOKUP(B377,'[1]DADOS (OCULTAR)'!$Q$3:$S$136,3,0),"")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CAROLINE THAIS DA SILVA SANTOS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521130</v>
      </c>
      <c r="G377" s="13">
        <f>IF('[1]TCE - ANEXO III - Preencher'!H386="","",'[1]TCE - ANEXO III - Preencher'!H386)</f>
        <v>45474</v>
      </c>
      <c r="H377" s="14">
        <f>'[1]TCE - ANEXO III - Preencher'!I386</f>
        <v>0</v>
      </c>
      <c r="I377" s="14">
        <f>'[1]TCE - ANEXO III - Preencher'!J386</f>
        <v>67.66</v>
      </c>
      <c r="J377" s="14">
        <f>'[1]TCE - ANEXO III - Preencher'!K386</f>
        <v>0</v>
      </c>
      <c r="K377" s="15">
        <f>'[1]TCE - ANEXO III - Preencher'!L386</f>
        <v>95.865238095199999</v>
      </c>
      <c r="L377" s="15">
        <f>'[1]TCE - ANEXO III - Preencher'!M386</f>
        <v>13.18</v>
      </c>
      <c r="M377" s="15">
        <f t="shared" si="31"/>
        <v>82.685238095199992</v>
      </c>
      <c r="N377" s="15">
        <f>'[1]TCE - ANEXO III - Preencher'!O386</f>
        <v>1.82</v>
      </c>
      <c r="O377" s="15">
        <f>'[1]TCE - ANEXO III - Preencher'!P386</f>
        <v>0</v>
      </c>
      <c r="P377" s="16">
        <f t="shared" si="32"/>
        <v>1.82</v>
      </c>
      <c r="Q377" s="15">
        <f>'[1]TCE - ANEXO III - Preencher'!R386</f>
        <v>153.6</v>
      </c>
      <c r="R377" s="15">
        <f>'[1]TCE - ANEXO III - Preencher'!S386</f>
        <v>84.72</v>
      </c>
      <c r="S377" s="16">
        <f t="shared" si="33"/>
        <v>68.88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221.04523809519998</v>
      </c>
    </row>
    <row r="378" spans="1:28" x14ac:dyDescent="0.2">
      <c r="A378" s="8">
        <f>IFERROR(VLOOKUP(B378,'[1]DADOS (OCULTAR)'!$Q$3:$S$136,3,0),"")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CASSIA MAYARA FERREIRA SOARES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521130</v>
      </c>
      <c r="G378" s="13">
        <f>IF('[1]TCE - ANEXO III - Preencher'!H387="","",'[1]TCE - ANEXO III - Preencher'!H387)</f>
        <v>45474</v>
      </c>
      <c r="H378" s="14">
        <f>'[1]TCE - ANEXO III - Preencher'!I387</f>
        <v>0</v>
      </c>
      <c r="I378" s="14">
        <f>'[1]TCE - ANEXO III - Preencher'!J387</f>
        <v>148.65</v>
      </c>
      <c r="J378" s="14">
        <f>'[1]TCE - ANEXO III - Preencher'!K387</f>
        <v>0</v>
      </c>
      <c r="K378" s="15">
        <f>'[1]TCE - ANEXO III - Preencher'!L387</f>
        <v>95.865238095199999</v>
      </c>
      <c r="L378" s="15">
        <f>'[1]TCE - ANEXO III - Preencher'!M387</f>
        <v>28.24</v>
      </c>
      <c r="M378" s="15">
        <f t="shared" si="31"/>
        <v>67.625238095200004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307.2</v>
      </c>
      <c r="R378" s="15">
        <f>'[1]TCE - ANEXO III - Preencher'!S387</f>
        <v>84.72</v>
      </c>
      <c r="S378" s="16">
        <f t="shared" si="33"/>
        <v>222.48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440.57523809520001</v>
      </c>
    </row>
    <row r="379" spans="1:28" x14ac:dyDescent="0.2">
      <c r="A379" s="8">
        <f>IFERROR(VLOOKUP(B379,'[1]DADOS (OCULTAR)'!$Q$3:$S$136,3,0),"")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CASSIANO FERREIRA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521130</v>
      </c>
      <c r="G379" s="13">
        <f>IF('[1]TCE - ANEXO III - Preencher'!H388="","",'[1]TCE - ANEXO III - Preencher'!H388)</f>
        <v>45474</v>
      </c>
      <c r="H379" s="14">
        <f>'[1]TCE - ANEXO III - Preencher'!I388</f>
        <v>0</v>
      </c>
      <c r="I379" s="14">
        <f>'[1]TCE - ANEXO III - Preencher'!J388</f>
        <v>158.24</v>
      </c>
      <c r="J379" s="14">
        <f>'[1]TCE - ANEXO III - Preencher'!K388</f>
        <v>0</v>
      </c>
      <c r="K379" s="15">
        <f>'[1]TCE - ANEXO III - Preencher'!L388</f>
        <v>95.865238095199999</v>
      </c>
      <c r="L379" s="15">
        <f>'[1]TCE - ANEXO III - Preencher'!M388</f>
        <v>28.24</v>
      </c>
      <c r="M379" s="15">
        <f t="shared" si="31"/>
        <v>67.625238095200004</v>
      </c>
      <c r="N379" s="15">
        <f>'[1]TCE - ANEXO III - Preencher'!O388</f>
        <v>1.82</v>
      </c>
      <c r="O379" s="15">
        <f>'[1]TCE - ANEXO III - Preencher'!P388</f>
        <v>0</v>
      </c>
      <c r="P379" s="16">
        <f t="shared" si="32"/>
        <v>1.82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227.68523809520002</v>
      </c>
    </row>
    <row r="380" spans="1:28" x14ac:dyDescent="0.2">
      <c r="A380" s="8">
        <f>IFERROR(VLOOKUP(B380,'[1]DADOS (OCULTAR)'!$Q$3:$S$136,3,0),"")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CASSIO YURI NASCIMENTO DOS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45474</v>
      </c>
      <c r="H380" s="14">
        <f>'[1]TCE - ANEXO III - Preencher'!I389</f>
        <v>0</v>
      </c>
      <c r="I380" s="14">
        <f>'[1]TCE - ANEXO III - Preencher'!J389</f>
        <v>354.46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1.82</v>
      </c>
      <c r="O380" s="15">
        <f>'[1]TCE - ANEXO III - Preencher'!P389</f>
        <v>0</v>
      </c>
      <c r="P380" s="16">
        <f t="shared" si="32"/>
        <v>1.82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1653.3100000000002</v>
      </c>
      <c r="Y380" s="15">
        <f>'[1]TCE - ANEXO III - Preencher'!Z389</f>
        <v>0</v>
      </c>
      <c r="Z380" s="16">
        <f t="shared" si="35"/>
        <v>1653.3100000000002</v>
      </c>
      <c r="AA380" s="17" t="str">
        <f>IF('[1]TCE - ANEXO III - Preencher'!AB389="","",'[1]TCE - ANEXO III - Preencher'!AB389)</f>
        <v>PL14434</v>
      </c>
      <c r="AB380" s="15">
        <f t="shared" si="30"/>
        <v>2009.5900000000001</v>
      </c>
    </row>
    <row r="381" spans="1:28" x14ac:dyDescent="0.2">
      <c r="A381" s="8">
        <f>IFERROR(VLOOKUP(B381,'[1]DADOS (OCULTAR)'!$Q$3:$S$136,3,0),"")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CATARINA MARIA SIMPLICIO DE ASSIS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45474</v>
      </c>
      <c r="H381" s="14">
        <f>'[1]TCE - ANEXO III - Preencher'!I390</f>
        <v>0</v>
      </c>
      <c r="I381" s="14">
        <f>'[1]TCE - ANEXO III - Preencher'!J390</f>
        <v>320.33</v>
      </c>
      <c r="J381" s="14">
        <f>'[1]TCE - ANEXO III - Preencher'!K390</f>
        <v>0</v>
      </c>
      <c r="K381" s="15">
        <f>'[1]TCE - ANEXO III - Preencher'!L390</f>
        <v>95.865238095199999</v>
      </c>
      <c r="L381" s="15">
        <f>'[1]TCE - ANEXO III - Preencher'!M390</f>
        <v>29.39</v>
      </c>
      <c r="M381" s="15">
        <f t="shared" si="31"/>
        <v>66.475238095199998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1653.3100000000002</v>
      </c>
      <c r="Y381" s="15">
        <f>'[1]TCE - ANEXO III - Preencher'!Z390</f>
        <v>0</v>
      </c>
      <c r="Z381" s="16">
        <f t="shared" si="35"/>
        <v>1653.3100000000002</v>
      </c>
      <c r="AA381" s="17" t="str">
        <f>IF('[1]TCE - ANEXO III - Preencher'!AB390="","",'[1]TCE - ANEXO III - Preencher'!AB390)</f>
        <v>PL14434</v>
      </c>
      <c r="AB381" s="15">
        <f t="shared" si="30"/>
        <v>2041.9352380952</v>
      </c>
    </row>
    <row r="382" spans="1:28" x14ac:dyDescent="0.2">
      <c r="A382" s="8">
        <f>IFERROR(VLOOKUP(B382,'[1]DADOS (OCULTAR)'!$Q$3:$S$136,3,0),"")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CELIANE DIOGENES FARIAS DE QUEIROZ CAVALCANTE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45474</v>
      </c>
      <c r="H382" s="14">
        <f>'[1]TCE - ANEXO III - Preencher'!I391</f>
        <v>0</v>
      </c>
      <c r="I382" s="14">
        <f>'[1]TCE - ANEXO III - Preencher'!J391</f>
        <v>287.60000000000002</v>
      </c>
      <c r="J382" s="14">
        <f>'[1]TCE - ANEXO III - Preencher'!K391</f>
        <v>0</v>
      </c>
      <c r="K382" s="15">
        <f>'[1]TCE - ANEXO III - Preencher'!L391</f>
        <v>95.865238095199999</v>
      </c>
      <c r="L382" s="15">
        <f>'[1]TCE - ANEXO III - Preencher'!M391</f>
        <v>29.39</v>
      </c>
      <c r="M382" s="15">
        <f t="shared" si="31"/>
        <v>66.475238095199998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1653.3100000000002</v>
      </c>
      <c r="Y382" s="15">
        <f>'[1]TCE - ANEXO III - Preencher'!Z391</f>
        <v>0</v>
      </c>
      <c r="Z382" s="16">
        <f t="shared" si="35"/>
        <v>1653.3100000000002</v>
      </c>
      <c r="AA382" s="17" t="str">
        <f>IF('[1]TCE - ANEXO III - Preencher'!AB391="","",'[1]TCE - ANEXO III - Preencher'!AB391)</f>
        <v>PL14434</v>
      </c>
      <c r="AB382" s="15">
        <f t="shared" si="30"/>
        <v>2009.2052380952002</v>
      </c>
    </row>
    <row r="383" spans="1:28" x14ac:dyDescent="0.2">
      <c r="A383" s="8">
        <f>IFERROR(VLOOKUP(B383,'[1]DADOS (OCULTAR)'!$Q$3:$S$136,3,0),"")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CESAR MAURICIO FERREIRA DA SILVA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514320</v>
      </c>
      <c r="G383" s="13">
        <f>IF('[1]TCE - ANEXO III - Preencher'!H392="","",'[1]TCE - ANEXO III - Preencher'!H392)</f>
        <v>45474</v>
      </c>
      <c r="H383" s="14">
        <f>'[1]TCE - ANEXO III - Preencher'!I392</f>
        <v>0</v>
      </c>
      <c r="I383" s="14">
        <f>'[1]TCE - ANEXO III - Preencher'!J392</f>
        <v>166.76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168.57999999999998</v>
      </c>
    </row>
    <row r="384" spans="1:28" x14ac:dyDescent="0.2">
      <c r="A384" s="8">
        <f>IFERROR(VLOOKUP(B384,'[1]DADOS (OCULTAR)'!$Q$3:$S$136,3,0),"")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CHALANA ALMEIDA SANTOS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223505</v>
      </c>
      <c r="G384" s="13">
        <f>IF('[1]TCE - ANEXO III - Preencher'!H393="","",'[1]TCE - ANEXO III - Preencher'!H393)</f>
        <v>45474</v>
      </c>
      <c r="H384" s="14">
        <f>'[1]TCE - ANEXO III - Preencher'!I393</f>
        <v>0</v>
      </c>
      <c r="I384" s="14">
        <f>'[1]TCE - ANEXO III - Preencher'!J393</f>
        <v>450.62</v>
      </c>
      <c r="J384" s="14">
        <f>'[1]TCE - ANEXO III - Preencher'!K393</f>
        <v>0</v>
      </c>
      <c r="K384" s="15">
        <f>'[1]TCE - ANEXO III - Preencher'!L393</f>
        <v>95.865238095199999</v>
      </c>
      <c r="L384" s="15">
        <f>'[1]TCE - ANEXO III - Preencher'!M393</f>
        <v>3.01</v>
      </c>
      <c r="M384" s="15">
        <f t="shared" si="31"/>
        <v>92.855238095199994</v>
      </c>
      <c r="N384" s="15">
        <f>'[1]TCE - ANEXO III - Preencher'!O393</f>
        <v>1.35</v>
      </c>
      <c r="O384" s="15">
        <f>'[1]TCE - ANEXO III - Preencher'!P393</f>
        <v>0</v>
      </c>
      <c r="P384" s="16">
        <f t="shared" si="32"/>
        <v>1.35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972.42</v>
      </c>
      <c r="Y384" s="15">
        <f>'[1]TCE - ANEXO III - Preencher'!Z393</f>
        <v>0</v>
      </c>
      <c r="Z384" s="16">
        <f t="shared" si="35"/>
        <v>972.42</v>
      </c>
      <c r="AA384" s="17" t="str">
        <f>IF('[1]TCE - ANEXO III - Preencher'!AB393="","",'[1]TCE - ANEXO III - Preencher'!AB393)</f>
        <v>PL14434</v>
      </c>
      <c r="AB384" s="15">
        <f t="shared" si="30"/>
        <v>1517.2452380952</v>
      </c>
    </row>
    <row r="385" spans="1:28" x14ac:dyDescent="0.2">
      <c r="A385" s="8">
        <f>IFERROR(VLOOKUP(B385,'[1]DADOS (OCULTAR)'!$Q$3:$S$136,3,0),"")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CICERA APARECIDA ADJANY SOARES DE SOUZA CINTRA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223605</v>
      </c>
      <c r="G385" s="13">
        <f>IF('[1]TCE - ANEXO III - Preencher'!H394="","",'[1]TCE - ANEXO III - Preencher'!H394)</f>
        <v>45474</v>
      </c>
      <c r="H385" s="14">
        <f>'[1]TCE - ANEXO III - Preencher'!I394</f>
        <v>0</v>
      </c>
      <c r="I385" s="14">
        <f>'[1]TCE - ANEXO III - Preencher'!J394</f>
        <v>290.94</v>
      </c>
      <c r="J385" s="14">
        <f>'[1]TCE - ANEXO III - Preencher'!K394</f>
        <v>0</v>
      </c>
      <c r="K385" s="15">
        <f>'[1]TCE - ANEXO III - Preencher'!L394</f>
        <v>95.865238095199999</v>
      </c>
      <c r="L385" s="15">
        <f>'[1]TCE - ANEXO III - Preencher'!M394</f>
        <v>3.68</v>
      </c>
      <c r="M385" s="15">
        <f t="shared" si="31"/>
        <v>92.185238095199992</v>
      </c>
      <c r="N385" s="15">
        <f>'[1]TCE - ANEXO III - Preencher'!O394</f>
        <v>1.35</v>
      </c>
      <c r="O385" s="15">
        <f>'[1]TCE - ANEXO III - Preencher'!P394</f>
        <v>0</v>
      </c>
      <c r="P385" s="16">
        <f t="shared" si="32"/>
        <v>1.35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384.47523809519998</v>
      </c>
    </row>
    <row r="386" spans="1:28" x14ac:dyDescent="0.2">
      <c r="A386" s="8">
        <f>IFERROR(VLOOKUP(B386,'[1]DADOS (OCULTAR)'!$Q$3:$S$136,3,0),"")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CICERA BEZERRA DO NASCIMENTO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45474</v>
      </c>
      <c r="H386" s="14">
        <f>'[1]TCE - ANEXO III - Preencher'!I395</f>
        <v>0</v>
      </c>
      <c r="I386" s="14">
        <f>'[1]TCE - ANEXO III - Preencher'!J395</f>
        <v>312.93</v>
      </c>
      <c r="J386" s="14">
        <f>'[1]TCE - ANEXO III - Preencher'!K395</f>
        <v>0</v>
      </c>
      <c r="K386" s="15">
        <f>'[1]TCE - ANEXO III - Preencher'!L395</f>
        <v>95.865238095199999</v>
      </c>
      <c r="L386" s="15">
        <f>'[1]TCE - ANEXO III - Preencher'!M395</f>
        <v>29.39</v>
      </c>
      <c r="M386" s="15">
        <f t="shared" si="31"/>
        <v>66.475238095199998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1653.3100000000002</v>
      </c>
      <c r="Y386" s="15">
        <f>'[1]TCE - ANEXO III - Preencher'!Z395</f>
        <v>0</v>
      </c>
      <c r="Z386" s="16">
        <f t="shared" si="35"/>
        <v>1653.3100000000002</v>
      </c>
      <c r="AA386" s="17" t="str">
        <f>IF('[1]TCE - ANEXO III - Preencher'!AB395="","",'[1]TCE - ANEXO III - Preencher'!AB395)</f>
        <v>PL14434</v>
      </c>
      <c r="AB386" s="15">
        <f t="shared" si="30"/>
        <v>2034.5352380952002</v>
      </c>
    </row>
    <row r="387" spans="1:28" x14ac:dyDescent="0.2">
      <c r="A387" s="8">
        <f>IFERROR(VLOOKUP(B387,'[1]DADOS (OCULTAR)'!$Q$3:$S$136,3,0),"")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CICERA GOMES DE ESPINDULA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251605</v>
      </c>
      <c r="G387" s="13">
        <f>IF('[1]TCE - ANEXO III - Preencher'!H396="","",'[1]TCE - ANEXO III - Preencher'!H396)</f>
        <v>45474</v>
      </c>
      <c r="H387" s="14">
        <f>'[1]TCE - ANEXO III - Preencher'!I396</f>
        <v>0</v>
      </c>
      <c r="I387" s="14">
        <f>'[1]TCE - ANEXO III - Preencher'!J396</f>
        <v>214.45</v>
      </c>
      <c r="J387" s="14">
        <f>'[1]TCE - ANEXO III - Preencher'!K396</f>
        <v>0</v>
      </c>
      <c r="K387" s="15">
        <f>'[1]TCE - ANEXO III - Preencher'!L396</f>
        <v>95.865238095199999</v>
      </c>
      <c r="L387" s="15">
        <f>'[1]TCE - ANEXO III - Preencher'!M396</f>
        <v>47.84</v>
      </c>
      <c r="M387" s="15">
        <f t="shared" si="31"/>
        <v>48.025238095199995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264.29523809519998</v>
      </c>
    </row>
    <row r="388" spans="1:28" x14ac:dyDescent="0.2">
      <c r="A388" s="8">
        <f>IFERROR(VLOOKUP(B388,'[1]DADOS (OCULTAR)'!$Q$3:$S$136,3,0),"")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CICERO GIOVANNI GUEDES DE LIMA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515110</v>
      </c>
      <c r="G388" s="13">
        <f>IF('[1]TCE - ANEXO III - Preencher'!H397="","",'[1]TCE - ANEXO III - Preencher'!H397)</f>
        <v>45474</v>
      </c>
      <c r="H388" s="14">
        <f>'[1]TCE - ANEXO III - Preencher'!I397</f>
        <v>0</v>
      </c>
      <c r="I388" s="14">
        <f>'[1]TCE - ANEXO III - Preencher'!J397</f>
        <v>156.27000000000001</v>
      </c>
      <c r="J388" s="14">
        <f>'[1]TCE - ANEXO III - Preencher'!K397</f>
        <v>0</v>
      </c>
      <c r="K388" s="15">
        <f>'[1]TCE - ANEXO III - Preencher'!L397</f>
        <v>95.865238095199999</v>
      </c>
      <c r="L388" s="15">
        <f>'[1]TCE - ANEXO III - Preencher'!M397</f>
        <v>25.42</v>
      </c>
      <c r="M388" s="15">
        <f t="shared" ref="M388:M451" si="37">K388-L388</f>
        <v>70.445238095199997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307.2</v>
      </c>
      <c r="R388" s="15">
        <f>'[1]TCE - ANEXO III - Preencher'!S397</f>
        <v>84.72</v>
      </c>
      <c r="S388" s="16">
        <f t="shared" ref="S388:S451" si="39">Q388-R388</f>
        <v>222.48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451.01523809519995</v>
      </c>
    </row>
    <row r="389" spans="1:28" x14ac:dyDescent="0.2">
      <c r="A389" s="8">
        <f>IFERROR(VLOOKUP(B389,'[1]DADOS (OCULTAR)'!$Q$3:$S$136,3,0),"")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CICERO JOSE DE MACEDO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45474</v>
      </c>
      <c r="H389" s="14">
        <f>'[1]TCE - ANEXO III - Preencher'!I398</f>
        <v>0</v>
      </c>
      <c r="I389" s="14">
        <f>'[1]TCE - ANEXO III - Preencher'!J398</f>
        <v>322.08</v>
      </c>
      <c r="J389" s="14">
        <f>'[1]TCE - ANEXO III - Preencher'!K398</f>
        <v>0</v>
      </c>
      <c r="K389" s="15">
        <f>'[1]TCE - ANEXO III - Preencher'!L398</f>
        <v>95.865238095199999</v>
      </c>
      <c r="L389" s="15">
        <f>'[1]TCE - ANEXO III - Preencher'!M398</f>
        <v>29.39</v>
      </c>
      <c r="M389" s="15">
        <f t="shared" si="37"/>
        <v>66.475238095199998</v>
      </c>
      <c r="N389" s="15">
        <f>'[1]TCE - ANEXO III - Preencher'!O398</f>
        <v>1.82</v>
      </c>
      <c r="O389" s="15">
        <f>'[1]TCE - ANEXO III - Preencher'!P398</f>
        <v>0</v>
      </c>
      <c r="P389" s="16">
        <f t="shared" si="38"/>
        <v>1.82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1653.3100000000002</v>
      </c>
      <c r="Y389" s="15">
        <f>'[1]TCE - ANEXO III - Preencher'!Z398</f>
        <v>0</v>
      </c>
      <c r="Z389" s="16">
        <f t="shared" si="41"/>
        <v>1653.3100000000002</v>
      </c>
      <c r="AA389" s="17" t="str">
        <f>IF('[1]TCE - ANEXO III - Preencher'!AB398="","",'[1]TCE - ANEXO III - Preencher'!AB398)</f>
        <v>PL14434</v>
      </c>
      <c r="AB389" s="15">
        <f t="shared" si="36"/>
        <v>2043.6852380952</v>
      </c>
    </row>
    <row r="390" spans="1:28" x14ac:dyDescent="0.2">
      <c r="A390" s="8">
        <f>IFERROR(VLOOKUP(B390,'[1]DADOS (OCULTAR)'!$Q$3:$S$136,3,0),"")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CICERO SOARES DE OLIVEIRA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514320</v>
      </c>
      <c r="G390" s="13">
        <f>IF('[1]TCE - ANEXO III - Preencher'!H399="","",'[1]TCE - ANEXO III - Preencher'!H399)</f>
        <v>45474</v>
      </c>
      <c r="H390" s="14">
        <f>'[1]TCE - ANEXO III - Preencher'!I399</f>
        <v>0</v>
      </c>
      <c r="I390" s="14">
        <f>'[1]TCE - ANEXO III - Preencher'!J399</f>
        <v>173.86</v>
      </c>
      <c r="J390" s="14">
        <f>'[1]TCE - ANEXO III - Preencher'!K399</f>
        <v>0</v>
      </c>
      <c r="K390" s="15">
        <f>'[1]TCE - ANEXO III - Preencher'!L399</f>
        <v>95.865238095199999</v>
      </c>
      <c r="L390" s="15">
        <f>'[1]TCE - ANEXO III - Preencher'!M399</f>
        <v>28.24</v>
      </c>
      <c r="M390" s="15">
        <f t="shared" si="37"/>
        <v>67.625238095200004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243.30523809520002</v>
      </c>
    </row>
    <row r="391" spans="1:28" x14ac:dyDescent="0.2">
      <c r="A391" s="8">
        <f>IFERROR(VLOOKUP(B391,'[1]DADOS (OCULTAR)'!$Q$3:$S$136,3,0),"")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CILENE MOREIRA DA SILVA NASCIMENTO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45474</v>
      </c>
      <c r="H391" s="14">
        <f>'[1]TCE - ANEXO III - Preencher'!I400</f>
        <v>0</v>
      </c>
      <c r="I391" s="14">
        <f>'[1]TCE - ANEXO III - Preencher'!J400</f>
        <v>295.49</v>
      </c>
      <c r="J391" s="14">
        <f>'[1]TCE - ANEXO III - Preencher'!K400</f>
        <v>0</v>
      </c>
      <c r="K391" s="15">
        <f>'[1]TCE - ANEXO III - Preencher'!L400</f>
        <v>95.865238095199999</v>
      </c>
      <c r="L391" s="15">
        <f>'[1]TCE - ANEXO III - Preencher'!M400</f>
        <v>29.39</v>
      </c>
      <c r="M391" s="15">
        <f t="shared" si="37"/>
        <v>66.475238095199998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1653.3100000000002</v>
      </c>
      <c r="Y391" s="15">
        <f>'[1]TCE - ANEXO III - Preencher'!Z400</f>
        <v>0</v>
      </c>
      <c r="Z391" s="16">
        <f t="shared" si="41"/>
        <v>1653.3100000000002</v>
      </c>
      <c r="AA391" s="17" t="str">
        <f>IF('[1]TCE - ANEXO III - Preencher'!AB400="","",'[1]TCE - ANEXO III - Preencher'!AB400)</f>
        <v>PL14434</v>
      </c>
      <c r="AB391" s="15">
        <f t="shared" si="36"/>
        <v>2017.0952380952001</v>
      </c>
    </row>
    <row r="392" spans="1:28" x14ac:dyDescent="0.2">
      <c r="A392" s="8">
        <f>IFERROR(VLOOKUP(B392,'[1]DADOS (OCULTAR)'!$Q$3:$S$136,3,0),"")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CINTHYA THAIS PIMENTEL TABOSA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45474</v>
      </c>
      <c r="H392" s="14">
        <f>'[1]TCE - ANEXO III - Preencher'!I401</f>
        <v>0</v>
      </c>
      <c r="I392" s="14">
        <f>'[1]TCE - ANEXO III - Preencher'!J401</f>
        <v>295.36</v>
      </c>
      <c r="J392" s="14">
        <f>'[1]TCE - ANEXO III - Preencher'!K401</f>
        <v>0</v>
      </c>
      <c r="K392" s="15">
        <f>'[1]TCE - ANEXO III - Preencher'!L401</f>
        <v>95.865238095199999</v>
      </c>
      <c r="L392" s="15">
        <f>'[1]TCE - ANEXO III - Preencher'!M401</f>
        <v>29.39</v>
      </c>
      <c r="M392" s="15">
        <f t="shared" si="37"/>
        <v>66.475238095199998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1653.3100000000002</v>
      </c>
      <c r="Y392" s="15">
        <f>'[1]TCE - ANEXO III - Preencher'!Z401</f>
        <v>0</v>
      </c>
      <c r="Z392" s="16">
        <f t="shared" si="41"/>
        <v>1653.3100000000002</v>
      </c>
      <c r="AA392" s="17" t="str">
        <f>IF('[1]TCE - ANEXO III - Preencher'!AB401="","",'[1]TCE - ANEXO III - Preencher'!AB401)</f>
        <v>PL14434</v>
      </c>
      <c r="AB392" s="15">
        <f t="shared" si="36"/>
        <v>2016.9652380952002</v>
      </c>
    </row>
    <row r="393" spans="1:28" x14ac:dyDescent="0.2">
      <c r="A393" s="8">
        <f>IFERROR(VLOOKUP(B393,'[1]DADOS (OCULTAR)'!$Q$3:$S$136,3,0),"")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CINTIA KELLY MONTEIRO DE OLIVEIRA</v>
      </c>
      <c r="E393" s="9" t="str">
        <f>IF('[1]TCE - ANEXO III - Preencher'!F402="4 - Assistência Odontológica","2 - Outros Profissionais da Saúde",'[1]TCE - ANEXO III - Preencher'!F402)</f>
        <v>1 - Médico</v>
      </c>
      <c r="F393" s="12" t="str">
        <f>'[1]TCE - ANEXO III - Preencher'!G402</f>
        <v>225125</v>
      </c>
      <c r="G393" s="13">
        <f>IF('[1]TCE - ANEXO III - Preencher'!H402="","",'[1]TCE - ANEXO III - Preencher'!H402)</f>
        <v>45474</v>
      </c>
      <c r="H393" s="14">
        <f>'[1]TCE - ANEXO III - Preencher'!I402</f>
        <v>0</v>
      </c>
      <c r="I393" s="14">
        <f>'[1]TCE - ANEXO III - Preencher'!J402</f>
        <v>1336.22</v>
      </c>
      <c r="J393" s="14">
        <f>'[1]TCE - ANEXO III - Preencher'!K402</f>
        <v>0</v>
      </c>
      <c r="K393" s="15">
        <f>'[1]TCE - ANEXO III - Preencher'!L402</f>
        <v>95.865238095199999</v>
      </c>
      <c r="L393" s="15">
        <f>'[1]TCE - ANEXO III - Preencher'!M402</f>
        <v>2.12</v>
      </c>
      <c r="M393" s="15">
        <f t="shared" si="37"/>
        <v>93.745238095199994</v>
      </c>
      <c r="N393" s="15">
        <f>'[1]TCE - ANEXO III - Preencher'!O402</f>
        <v>5.77</v>
      </c>
      <c r="O393" s="15">
        <f>'[1]TCE - ANEXO III - Preencher'!P402</f>
        <v>1.23</v>
      </c>
      <c r="P393" s="16">
        <f t="shared" si="38"/>
        <v>4.5399999999999991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1434.5052380952</v>
      </c>
    </row>
    <row r="394" spans="1:28" x14ac:dyDescent="0.2">
      <c r="A394" s="8">
        <f>IFERROR(VLOOKUP(B394,'[1]DADOS (OCULTAR)'!$Q$3:$S$136,3,0),"")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CLARIANA ARAUJO SALES OLIVEIRA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223505</v>
      </c>
      <c r="G394" s="13">
        <f>IF('[1]TCE - ANEXO III - Preencher'!H403="","",'[1]TCE - ANEXO III - Preencher'!H403)</f>
        <v>45474</v>
      </c>
      <c r="H394" s="14">
        <f>'[1]TCE - ANEXO III - Preencher'!I403</f>
        <v>0</v>
      </c>
      <c r="I394" s="14">
        <f>'[1]TCE - ANEXO III - Preencher'!J403</f>
        <v>398.62</v>
      </c>
      <c r="J394" s="14">
        <f>'[1]TCE - ANEXO III - Preencher'!K403</f>
        <v>0</v>
      </c>
      <c r="K394" s="15">
        <f>'[1]TCE - ANEXO III - Preencher'!L403</f>
        <v>95.865238095199999</v>
      </c>
      <c r="L394" s="15">
        <f>'[1]TCE - ANEXO III - Preencher'!M403</f>
        <v>4.1100000000000003</v>
      </c>
      <c r="M394" s="15">
        <f t="shared" si="37"/>
        <v>91.755238095199999</v>
      </c>
      <c r="N394" s="15">
        <f>'[1]TCE - ANEXO III - Preencher'!O403</f>
        <v>1.35</v>
      </c>
      <c r="O394" s="15">
        <f>'[1]TCE - ANEXO III - Preencher'!P403</f>
        <v>0</v>
      </c>
      <c r="P394" s="16">
        <f t="shared" si="38"/>
        <v>1.35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972.42</v>
      </c>
      <c r="Y394" s="15">
        <f>'[1]TCE - ANEXO III - Preencher'!Z403</f>
        <v>0</v>
      </c>
      <c r="Z394" s="16">
        <f t="shared" si="41"/>
        <v>972.42</v>
      </c>
      <c r="AA394" s="17" t="str">
        <f>IF('[1]TCE - ANEXO III - Preencher'!AB403="","",'[1]TCE - ANEXO III - Preencher'!AB403)</f>
        <v>PL14434</v>
      </c>
      <c r="AB394" s="15">
        <f t="shared" si="36"/>
        <v>1464.1452380952001</v>
      </c>
    </row>
    <row r="395" spans="1:28" x14ac:dyDescent="0.2">
      <c r="A395" s="8">
        <f>IFERROR(VLOOKUP(B395,'[1]DADOS (OCULTAR)'!$Q$3:$S$136,3,0),"")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CLARISSA SIQUEIRA PESSOA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223405</v>
      </c>
      <c r="G395" s="13">
        <f>IF('[1]TCE - ANEXO III - Preencher'!H404="","",'[1]TCE - ANEXO III - Preencher'!H404)</f>
        <v>45474</v>
      </c>
      <c r="H395" s="14">
        <f>'[1]TCE - ANEXO III - Preencher'!I404</f>
        <v>0</v>
      </c>
      <c r="I395" s="14">
        <f>'[1]TCE - ANEXO III - Preencher'!J404</f>
        <v>335.29</v>
      </c>
      <c r="J395" s="14">
        <f>'[1]TCE - ANEXO III - Preencher'!K404</f>
        <v>0</v>
      </c>
      <c r="K395" s="15">
        <f>'[1]TCE - ANEXO III - Preencher'!L404</f>
        <v>95.865238095199999</v>
      </c>
      <c r="L395" s="15">
        <f>'[1]TCE - ANEXO III - Preencher'!M404</f>
        <v>15.24</v>
      </c>
      <c r="M395" s="15">
        <f t="shared" si="37"/>
        <v>80.625238095200004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417.73523809520003</v>
      </c>
    </row>
    <row r="396" spans="1:28" x14ac:dyDescent="0.2">
      <c r="A396" s="8">
        <f>IFERROR(VLOOKUP(B396,'[1]DADOS (OCULTAR)'!$Q$3:$S$136,3,0),"")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CLAUDECI CABRAL DE ARAUJO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521130</v>
      </c>
      <c r="G396" s="13">
        <f>IF('[1]TCE - ANEXO III - Preencher'!H405="","",'[1]TCE - ANEXO III - Preencher'!H405)</f>
        <v>45474</v>
      </c>
      <c r="H396" s="14">
        <f>'[1]TCE - ANEXO III - Preencher'!I405</f>
        <v>0</v>
      </c>
      <c r="I396" s="14">
        <f>'[1]TCE - ANEXO III - Preencher'!J405</f>
        <v>190.17</v>
      </c>
      <c r="J396" s="14">
        <f>'[1]TCE - ANEXO III - Preencher'!K405</f>
        <v>0</v>
      </c>
      <c r="K396" s="15">
        <f>'[1]TCE - ANEXO III - Preencher'!L405</f>
        <v>95.865238095199999</v>
      </c>
      <c r="L396" s="15">
        <f>'[1]TCE - ANEXO III - Preencher'!M405</f>
        <v>28.24</v>
      </c>
      <c r="M396" s="15">
        <f t="shared" si="37"/>
        <v>67.625238095200004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259.61523809519997</v>
      </c>
    </row>
    <row r="397" spans="1:28" x14ac:dyDescent="0.2">
      <c r="A397" s="8">
        <f>IFERROR(VLOOKUP(B397,'[1]DADOS (OCULTAR)'!$Q$3:$S$136,3,0),"")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CLAUDEMARIO NOGUEIRA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45474</v>
      </c>
      <c r="H397" s="14">
        <f>'[1]TCE - ANEXO III - Preencher'!I406</f>
        <v>0</v>
      </c>
      <c r="I397" s="14">
        <f>'[1]TCE - ANEXO III - Preencher'!J406</f>
        <v>293.67</v>
      </c>
      <c r="J397" s="14">
        <f>'[1]TCE - ANEXO III - Preencher'!K406</f>
        <v>0</v>
      </c>
      <c r="K397" s="15">
        <f>'[1]TCE - ANEXO III - Preencher'!L406</f>
        <v>95.865238095199999</v>
      </c>
      <c r="L397" s="15">
        <f>'[1]TCE - ANEXO III - Preencher'!M406</f>
        <v>29.39</v>
      </c>
      <c r="M397" s="15">
        <f t="shared" si="37"/>
        <v>66.475238095199998</v>
      </c>
      <c r="N397" s="15">
        <f>'[1]TCE - ANEXO III - Preencher'!O406</f>
        <v>1.82</v>
      </c>
      <c r="O397" s="15">
        <f>'[1]TCE - ANEXO III - Preencher'!P406</f>
        <v>0</v>
      </c>
      <c r="P397" s="16">
        <f t="shared" si="38"/>
        <v>1.82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1653.3100000000002</v>
      </c>
      <c r="Y397" s="15">
        <f>'[1]TCE - ANEXO III - Preencher'!Z406</f>
        <v>0</v>
      </c>
      <c r="Z397" s="16">
        <f t="shared" si="41"/>
        <v>1653.3100000000002</v>
      </c>
      <c r="AA397" s="17" t="str">
        <f>IF('[1]TCE - ANEXO III - Preencher'!AB406="","",'[1]TCE - ANEXO III - Preencher'!AB406)</f>
        <v>PL14434</v>
      </c>
      <c r="AB397" s="15">
        <f t="shared" si="36"/>
        <v>2015.2752380952002</v>
      </c>
    </row>
    <row r="398" spans="1:28" x14ac:dyDescent="0.2">
      <c r="A398" s="8">
        <f>IFERROR(VLOOKUP(B398,'[1]DADOS (OCULTAR)'!$Q$3:$S$136,3,0),"")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CLAUDENICE ADAUTA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45474</v>
      </c>
      <c r="H398" s="14">
        <f>'[1]TCE - ANEXO III - Preencher'!I407</f>
        <v>0</v>
      </c>
      <c r="I398" s="14">
        <f>'[1]TCE - ANEXO III - Preencher'!J407</f>
        <v>293.42</v>
      </c>
      <c r="J398" s="14">
        <f>'[1]TCE - ANEXO III - Preencher'!K407</f>
        <v>0</v>
      </c>
      <c r="K398" s="15">
        <f>'[1]TCE - ANEXO III - Preencher'!L407</f>
        <v>95.865238095199999</v>
      </c>
      <c r="L398" s="15">
        <f>'[1]TCE - ANEXO III - Preencher'!M407</f>
        <v>29.39</v>
      </c>
      <c r="M398" s="15">
        <f t="shared" si="37"/>
        <v>66.475238095199998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1653.3100000000002</v>
      </c>
      <c r="Y398" s="15">
        <f>'[1]TCE - ANEXO III - Preencher'!Z407</f>
        <v>0</v>
      </c>
      <c r="Z398" s="16">
        <f t="shared" si="41"/>
        <v>1653.3100000000002</v>
      </c>
      <c r="AA398" s="17" t="str">
        <f>IF('[1]TCE - ANEXO III - Preencher'!AB407="","",'[1]TCE - ANEXO III - Preencher'!AB407)</f>
        <v>PL14434</v>
      </c>
      <c r="AB398" s="15">
        <f t="shared" si="36"/>
        <v>2015.0252380952002</v>
      </c>
    </row>
    <row r="399" spans="1:28" x14ac:dyDescent="0.2">
      <c r="A399" s="8">
        <f>IFERROR(VLOOKUP(B399,'[1]DADOS (OCULTAR)'!$Q$3:$S$136,3,0),"")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CLAUDENICE MARIA DO NASCIMENTO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45474</v>
      </c>
      <c r="H399" s="14">
        <f>'[1]TCE - ANEXO III - Preencher'!I408</f>
        <v>0</v>
      </c>
      <c r="I399" s="14">
        <f>'[1]TCE - ANEXO III - Preencher'!J408</f>
        <v>292.89</v>
      </c>
      <c r="J399" s="14">
        <f>'[1]TCE - ANEXO III - Preencher'!K408</f>
        <v>0</v>
      </c>
      <c r="K399" s="15">
        <f>'[1]TCE - ANEXO III - Preencher'!L408</f>
        <v>95.865238095199999</v>
      </c>
      <c r="L399" s="15">
        <f>'[1]TCE - ANEXO III - Preencher'!M408</f>
        <v>29.39</v>
      </c>
      <c r="M399" s="15">
        <f t="shared" si="37"/>
        <v>66.475238095199998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1653.3100000000002</v>
      </c>
      <c r="Y399" s="15">
        <f>'[1]TCE - ANEXO III - Preencher'!Z408</f>
        <v>0</v>
      </c>
      <c r="Z399" s="16">
        <f t="shared" si="41"/>
        <v>1653.3100000000002</v>
      </c>
      <c r="AA399" s="17" t="str">
        <f>IF('[1]TCE - ANEXO III - Preencher'!AB408="","",'[1]TCE - ANEXO III - Preencher'!AB408)</f>
        <v>PL14434</v>
      </c>
      <c r="AB399" s="15">
        <f t="shared" si="36"/>
        <v>2014.4952380952002</v>
      </c>
    </row>
    <row r="400" spans="1:28" x14ac:dyDescent="0.2">
      <c r="A400" s="8">
        <f>IFERROR(VLOOKUP(B400,'[1]DADOS (OCULTAR)'!$Q$3:$S$136,3,0),"")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CLAUDERLANE DE LUCENA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45474</v>
      </c>
      <c r="H400" s="14">
        <f>'[1]TCE - ANEXO III - Preencher'!I409</f>
        <v>0</v>
      </c>
      <c r="I400" s="14">
        <f>'[1]TCE - ANEXO III - Preencher'!J409</f>
        <v>306.2</v>
      </c>
      <c r="J400" s="14">
        <f>'[1]TCE - ANEXO III - Preencher'!K409</f>
        <v>0</v>
      </c>
      <c r="K400" s="15">
        <f>'[1]TCE - ANEXO III - Preencher'!L409</f>
        <v>95.865238095199999</v>
      </c>
      <c r="L400" s="15">
        <f>'[1]TCE - ANEXO III - Preencher'!M409</f>
        <v>28.41</v>
      </c>
      <c r="M400" s="15">
        <f t="shared" si="37"/>
        <v>67.455238095200002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153.6</v>
      </c>
      <c r="R400" s="15">
        <f>'[1]TCE - ANEXO III - Preencher'!S409</f>
        <v>88.17</v>
      </c>
      <c r="S400" s="16">
        <f t="shared" si="39"/>
        <v>65.429999999999993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1653.3100000000002</v>
      </c>
      <c r="Y400" s="15">
        <f>'[1]TCE - ANEXO III - Preencher'!Z409</f>
        <v>0</v>
      </c>
      <c r="Z400" s="16">
        <f t="shared" si="41"/>
        <v>1653.3100000000002</v>
      </c>
      <c r="AA400" s="17" t="str">
        <f>IF('[1]TCE - ANEXO III - Preencher'!AB409="","",'[1]TCE - ANEXO III - Preencher'!AB409)</f>
        <v>PL14434</v>
      </c>
      <c r="AB400" s="15">
        <f t="shared" si="36"/>
        <v>2094.2152380952002</v>
      </c>
    </row>
    <row r="401" spans="1:28" x14ac:dyDescent="0.2">
      <c r="A401" s="8">
        <f>IFERROR(VLOOKUP(B401,'[1]DADOS (OCULTAR)'!$Q$3:$S$136,3,0),"")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CLAUDIA MARIA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514320</v>
      </c>
      <c r="G401" s="13">
        <f>IF('[1]TCE - ANEXO III - Preencher'!H410="","",'[1]TCE - ANEXO III - Preencher'!H410)</f>
        <v>45474</v>
      </c>
      <c r="H401" s="14">
        <f>'[1]TCE - ANEXO III - Preencher'!I410</f>
        <v>0</v>
      </c>
      <c r="I401" s="14">
        <f>'[1]TCE - ANEXO III - Preencher'!J410</f>
        <v>149.88</v>
      </c>
      <c r="J401" s="14">
        <f>'[1]TCE - ANEXO III - Preencher'!K410</f>
        <v>0</v>
      </c>
      <c r="K401" s="15">
        <f>'[1]TCE - ANEXO III - Preencher'!L410</f>
        <v>95.865238095199999</v>
      </c>
      <c r="L401" s="15">
        <f>'[1]TCE - ANEXO III - Preencher'!M410</f>
        <v>27.3</v>
      </c>
      <c r="M401" s="15">
        <f t="shared" si="37"/>
        <v>68.565238095200002</v>
      </c>
      <c r="N401" s="15">
        <f>'[1]TCE - ANEXO III - Preencher'!O410</f>
        <v>1.82</v>
      </c>
      <c r="O401" s="15">
        <f>'[1]TCE - ANEXO III - Preencher'!P410</f>
        <v>0</v>
      </c>
      <c r="P401" s="16">
        <f t="shared" si="38"/>
        <v>1.82</v>
      </c>
      <c r="Q401" s="15">
        <f>'[1]TCE - ANEXO III - Preencher'!R410</f>
        <v>307.2</v>
      </c>
      <c r="R401" s="15">
        <f>'[1]TCE - ANEXO III - Preencher'!S410</f>
        <v>84.72</v>
      </c>
      <c r="S401" s="16">
        <f t="shared" si="39"/>
        <v>222.48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442.74523809519997</v>
      </c>
    </row>
    <row r="402" spans="1:28" x14ac:dyDescent="0.2">
      <c r="A402" s="8">
        <f>IFERROR(VLOOKUP(B402,'[1]DADOS (OCULTAR)'!$Q$3:$S$136,3,0),"")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CLAUDIA SEVERINA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251605</v>
      </c>
      <c r="G402" s="13">
        <f>IF('[1]TCE - ANEXO III - Preencher'!H411="","",'[1]TCE - ANEXO III - Preencher'!H411)</f>
        <v>45474</v>
      </c>
      <c r="H402" s="14">
        <f>'[1]TCE - ANEXO III - Preencher'!I411</f>
        <v>0</v>
      </c>
      <c r="I402" s="14">
        <f>'[1]TCE - ANEXO III - Preencher'!J411</f>
        <v>222.18</v>
      </c>
      <c r="J402" s="14">
        <f>'[1]TCE - ANEXO III - Preencher'!K411</f>
        <v>0</v>
      </c>
      <c r="K402" s="15">
        <f>'[1]TCE - ANEXO III - Preencher'!L411</f>
        <v>95.865238095199999</v>
      </c>
      <c r="L402" s="15">
        <f>'[1]TCE - ANEXO III - Preencher'!M411</f>
        <v>44.65</v>
      </c>
      <c r="M402" s="15">
        <f t="shared" si="37"/>
        <v>51.2152380952</v>
      </c>
      <c r="N402" s="15">
        <f>'[1]TCE - ANEXO III - Preencher'!O411</f>
        <v>1.82</v>
      </c>
      <c r="O402" s="15">
        <f>'[1]TCE - ANEXO III - Preencher'!P411</f>
        <v>0</v>
      </c>
      <c r="P402" s="16">
        <f t="shared" si="38"/>
        <v>1.82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275.21523809519999</v>
      </c>
    </row>
    <row r="403" spans="1:28" x14ac:dyDescent="0.2">
      <c r="A403" s="8">
        <f>IFERROR(VLOOKUP(B403,'[1]DADOS (OCULTAR)'!$Q$3:$S$136,3,0),"")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CLAUDIANE ALESSANDRA BARBOSA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322205</v>
      </c>
      <c r="G403" s="13">
        <f>IF('[1]TCE - ANEXO III - Preencher'!H412="","",'[1]TCE - ANEXO III - Preencher'!H412)</f>
        <v>45474</v>
      </c>
      <c r="H403" s="14">
        <f>'[1]TCE - ANEXO III - Preencher'!I412</f>
        <v>0</v>
      </c>
      <c r="I403" s="14">
        <f>'[1]TCE - ANEXO III - Preencher'!J412</f>
        <v>335.35</v>
      </c>
      <c r="J403" s="14">
        <f>'[1]TCE - ANEXO III - Preencher'!K412</f>
        <v>0</v>
      </c>
      <c r="K403" s="15">
        <f>'[1]TCE - ANEXO III - Preencher'!L412</f>
        <v>95.865238095199999</v>
      </c>
      <c r="L403" s="15">
        <f>'[1]TCE - ANEXO III - Preencher'!M412</f>
        <v>0</v>
      </c>
      <c r="M403" s="15">
        <f t="shared" si="37"/>
        <v>95.865238095199999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1653.3100000000002</v>
      </c>
      <c r="Y403" s="15">
        <f>'[1]TCE - ANEXO III - Preencher'!Z412</f>
        <v>0</v>
      </c>
      <c r="Z403" s="16">
        <f t="shared" si="41"/>
        <v>1653.3100000000002</v>
      </c>
      <c r="AA403" s="17" t="str">
        <f>IF('[1]TCE - ANEXO III - Preencher'!AB412="","",'[1]TCE - ANEXO III - Preencher'!AB412)</f>
        <v>PL14434</v>
      </c>
      <c r="AB403" s="15">
        <f t="shared" si="36"/>
        <v>2086.3452380952003</v>
      </c>
    </row>
    <row r="404" spans="1:28" x14ac:dyDescent="0.2">
      <c r="A404" s="8">
        <f>IFERROR(VLOOKUP(B404,'[1]DADOS (OCULTAR)'!$Q$3:$S$136,3,0),"")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CLAUDIANE MARIA DE LIMA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763305</v>
      </c>
      <c r="G404" s="13">
        <f>IF('[1]TCE - ANEXO III - Preencher'!H413="","",'[1]TCE - ANEXO III - Preencher'!H413)</f>
        <v>45474</v>
      </c>
      <c r="H404" s="14">
        <f>'[1]TCE - ANEXO III - Preencher'!I413</f>
        <v>0</v>
      </c>
      <c r="I404" s="14">
        <f>'[1]TCE - ANEXO III - Preencher'!J413</f>
        <v>161.69</v>
      </c>
      <c r="J404" s="14">
        <f>'[1]TCE - ANEXO III - Preencher'!K413</f>
        <v>0</v>
      </c>
      <c r="K404" s="15">
        <f>'[1]TCE - ANEXO III - Preencher'!L413</f>
        <v>95.865238095199999</v>
      </c>
      <c r="L404" s="15">
        <f>'[1]TCE - ANEXO III - Preencher'!M413</f>
        <v>27.3</v>
      </c>
      <c r="M404" s="15">
        <f t="shared" si="37"/>
        <v>68.565238095200002</v>
      </c>
      <c r="N404" s="15">
        <f>'[1]TCE - ANEXO III - Preencher'!O413</f>
        <v>1.82</v>
      </c>
      <c r="O404" s="15">
        <f>'[1]TCE - ANEXO III - Preencher'!P413</f>
        <v>0</v>
      </c>
      <c r="P404" s="16">
        <f t="shared" si="38"/>
        <v>1.82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232.07523809520001</v>
      </c>
    </row>
    <row r="405" spans="1:28" x14ac:dyDescent="0.2">
      <c r="A405" s="8">
        <f>IFERROR(VLOOKUP(B405,'[1]DADOS (OCULTAR)'!$Q$3:$S$136,3,0),"")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CLAUDIANE RAIMUNDO DE SOUZA RAMOS</v>
      </c>
      <c r="E405" s="9" t="str">
        <f>IF('[1]TCE - ANEXO III - Preencher'!F414="4 - Assistência Odontológica","2 - Outros Profissionais da Saúde",'[1]TCE - ANEXO III - Preencher'!F414)</f>
        <v>1 - Médico</v>
      </c>
      <c r="F405" s="12" t="str">
        <f>'[1]TCE - ANEXO III - Preencher'!G414</f>
        <v>225124</v>
      </c>
      <c r="G405" s="13">
        <f>IF('[1]TCE - ANEXO III - Preencher'!H414="","",'[1]TCE - ANEXO III - Preencher'!H414)</f>
        <v>45474</v>
      </c>
      <c r="H405" s="14">
        <f>'[1]TCE - ANEXO III - Preencher'!I414</f>
        <v>0</v>
      </c>
      <c r="I405" s="14">
        <f>'[1]TCE - ANEXO III - Preencher'!J414</f>
        <v>1163.06</v>
      </c>
      <c r="J405" s="14">
        <f>'[1]TCE - ANEXO III - Preencher'!K414</f>
        <v>0</v>
      </c>
      <c r="K405" s="15">
        <f>'[1]TCE - ANEXO III - Preencher'!L414</f>
        <v>95.865238095199999</v>
      </c>
      <c r="L405" s="15">
        <f>'[1]TCE - ANEXO III - Preencher'!M414</f>
        <v>4.24</v>
      </c>
      <c r="M405" s="15">
        <f t="shared" si="37"/>
        <v>91.625238095200004</v>
      </c>
      <c r="N405" s="15">
        <f>'[1]TCE - ANEXO III - Preencher'!O414</f>
        <v>5.77</v>
      </c>
      <c r="O405" s="15">
        <f>'[1]TCE - ANEXO III - Preencher'!P414</f>
        <v>1.23</v>
      </c>
      <c r="P405" s="16">
        <f t="shared" si="38"/>
        <v>4.5399999999999991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1259.2252380952</v>
      </c>
    </row>
    <row r="406" spans="1:28" x14ac:dyDescent="0.2">
      <c r="A406" s="8">
        <f>IFERROR(VLOOKUP(B406,'[1]DADOS (OCULTAR)'!$Q$3:$S$136,3,0),"")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CLAUDIO MENESES DE CARVALHO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521130</v>
      </c>
      <c r="G406" s="13">
        <f>IF('[1]TCE - ANEXO III - Preencher'!H415="","",'[1]TCE - ANEXO III - Preencher'!H415)</f>
        <v>45474</v>
      </c>
      <c r="H406" s="14">
        <f>'[1]TCE - ANEXO III - Preencher'!I415</f>
        <v>0</v>
      </c>
      <c r="I406" s="14">
        <f>'[1]TCE - ANEXO III - Preencher'!J415</f>
        <v>146.80000000000001</v>
      </c>
      <c r="J406" s="14">
        <f>'[1]TCE - ANEXO III - Preencher'!K415</f>
        <v>0</v>
      </c>
      <c r="K406" s="15">
        <f>'[1]TCE - ANEXO III - Preencher'!L415</f>
        <v>95.865238095199999</v>
      </c>
      <c r="L406" s="15">
        <f>'[1]TCE - ANEXO III - Preencher'!M415</f>
        <v>28.24</v>
      </c>
      <c r="M406" s="15">
        <f t="shared" si="37"/>
        <v>67.625238095200004</v>
      </c>
      <c r="N406" s="15">
        <f>'[1]TCE - ANEXO III - Preencher'!O415</f>
        <v>1.82</v>
      </c>
      <c r="O406" s="15">
        <f>'[1]TCE - ANEXO III - Preencher'!P415</f>
        <v>0</v>
      </c>
      <c r="P406" s="16">
        <f t="shared" si="38"/>
        <v>1.82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216.24523809520002</v>
      </c>
    </row>
    <row r="407" spans="1:28" x14ac:dyDescent="0.2">
      <c r="A407" s="8">
        <f>IFERROR(VLOOKUP(B407,'[1]DADOS (OCULTAR)'!$Q$3:$S$136,3,0),"")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CLAUDIVAN BEZERRA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312105</v>
      </c>
      <c r="G407" s="13">
        <f>IF('[1]TCE - ANEXO III - Preencher'!H416="","",'[1]TCE - ANEXO III - Preencher'!H416)</f>
        <v>45474</v>
      </c>
      <c r="H407" s="14">
        <f>'[1]TCE - ANEXO III - Preencher'!I416</f>
        <v>0</v>
      </c>
      <c r="I407" s="14">
        <f>'[1]TCE - ANEXO III - Preencher'!J416</f>
        <v>185.05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1.82</v>
      </c>
      <c r="O407" s="15">
        <f>'[1]TCE - ANEXO III - Preencher'!P416</f>
        <v>0</v>
      </c>
      <c r="P407" s="16">
        <f t="shared" si="38"/>
        <v>1.82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51.98</v>
      </c>
      <c r="U407" s="15">
        <f>'[1]TCE - ANEXO III - Preencher'!V416</f>
        <v>0</v>
      </c>
      <c r="V407" s="16">
        <f t="shared" si="40"/>
        <v>51.98</v>
      </c>
      <c r="W407" s="17" t="str">
        <f>IF('[1]TCE - ANEXO III - Preencher'!X416="","",'[1]TCE - ANEXO III - Preencher'!X416)</f>
        <v>AUX DE FERRAMENTA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238.85</v>
      </c>
    </row>
    <row r="408" spans="1:28" x14ac:dyDescent="0.2">
      <c r="A408" s="8">
        <f>IFERROR(VLOOKUP(B408,'[1]DADOS (OCULTAR)'!$Q$3:$S$136,3,0),"")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CLAUDIVANIA MARIA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322205</v>
      </c>
      <c r="G408" s="13">
        <f>IF('[1]TCE - ANEXO III - Preencher'!H417="","",'[1]TCE - ANEXO III - Preencher'!H417)</f>
        <v>45474</v>
      </c>
      <c r="H408" s="14">
        <f>'[1]TCE - ANEXO III - Preencher'!I417</f>
        <v>0</v>
      </c>
      <c r="I408" s="14">
        <f>'[1]TCE - ANEXO III - Preencher'!J417</f>
        <v>300.17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1.82</v>
      </c>
      <c r="O408" s="15">
        <f>'[1]TCE - ANEXO III - Preencher'!P417</f>
        <v>0</v>
      </c>
      <c r="P408" s="16">
        <f t="shared" si="38"/>
        <v>1.82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1653.3100000000002</v>
      </c>
      <c r="Y408" s="15">
        <f>'[1]TCE - ANEXO III - Preencher'!Z417</f>
        <v>0</v>
      </c>
      <c r="Z408" s="16">
        <f t="shared" si="41"/>
        <v>1653.3100000000002</v>
      </c>
      <c r="AA408" s="17" t="str">
        <f>IF('[1]TCE - ANEXO III - Preencher'!AB417="","",'[1]TCE - ANEXO III - Preencher'!AB417)</f>
        <v>PL14434</v>
      </c>
      <c r="AB408" s="15">
        <f t="shared" si="36"/>
        <v>1955.3000000000002</v>
      </c>
    </row>
    <row r="409" spans="1:28" x14ac:dyDescent="0.2">
      <c r="A409" s="8">
        <f>IFERROR(VLOOKUP(B409,'[1]DADOS (OCULTAR)'!$Q$3:$S$136,3,0),"")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CLAUDLAYNE FERNANDA DE HOLANDA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223505</v>
      </c>
      <c r="G409" s="13">
        <f>IF('[1]TCE - ANEXO III - Preencher'!H418="","",'[1]TCE - ANEXO III - Preencher'!H418)</f>
        <v>45474</v>
      </c>
      <c r="H409" s="14">
        <f>'[1]TCE - ANEXO III - Preencher'!I418</f>
        <v>0</v>
      </c>
      <c r="I409" s="14">
        <f>'[1]TCE - ANEXO III - Preencher'!J418</f>
        <v>420.09</v>
      </c>
      <c r="J409" s="14">
        <f>'[1]TCE - ANEXO III - Preencher'!K418</f>
        <v>0</v>
      </c>
      <c r="K409" s="15">
        <f>'[1]TCE - ANEXO III - Preencher'!L418</f>
        <v>95.865238095199999</v>
      </c>
      <c r="L409" s="15">
        <f>'[1]TCE - ANEXO III - Preencher'!M418</f>
        <v>3.83</v>
      </c>
      <c r="M409" s="15">
        <f t="shared" si="37"/>
        <v>92.0352380952</v>
      </c>
      <c r="N409" s="15">
        <f>'[1]TCE - ANEXO III - Preencher'!O418</f>
        <v>1.35</v>
      </c>
      <c r="O409" s="15">
        <f>'[1]TCE - ANEXO III - Preencher'!P418</f>
        <v>0</v>
      </c>
      <c r="P409" s="16">
        <f t="shared" si="38"/>
        <v>1.35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972.42</v>
      </c>
      <c r="Y409" s="15">
        <f>'[1]TCE - ANEXO III - Preencher'!Z418</f>
        <v>0</v>
      </c>
      <c r="Z409" s="16">
        <f t="shared" si="41"/>
        <v>972.42</v>
      </c>
      <c r="AA409" s="17" t="str">
        <f>IF('[1]TCE - ANEXO III - Preencher'!AB418="","",'[1]TCE - ANEXO III - Preencher'!AB418)</f>
        <v>PL14434</v>
      </c>
      <c r="AB409" s="15">
        <f t="shared" si="36"/>
        <v>1485.8952380952001</v>
      </c>
    </row>
    <row r="410" spans="1:28" x14ac:dyDescent="0.2">
      <c r="A410" s="8">
        <f>IFERROR(VLOOKUP(B410,'[1]DADOS (OCULTAR)'!$Q$3:$S$136,3,0),"")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CLEBER EMANUEL SERAFIM SOUZA SOBRINHO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521130</v>
      </c>
      <c r="G410" s="13">
        <f>IF('[1]TCE - ANEXO III - Preencher'!H419="","",'[1]TCE - ANEXO III - Preencher'!H419)</f>
        <v>45474</v>
      </c>
      <c r="H410" s="14">
        <f>'[1]TCE - ANEXO III - Preencher'!I419</f>
        <v>0</v>
      </c>
      <c r="I410" s="14">
        <f>'[1]TCE - ANEXO III - Preencher'!J419</f>
        <v>180.45</v>
      </c>
      <c r="J410" s="14">
        <f>'[1]TCE - ANEXO III - Preencher'!K419</f>
        <v>0</v>
      </c>
      <c r="K410" s="15">
        <f>'[1]TCE - ANEXO III - Preencher'!L419</f>
        <v>95.865238095199999</v>
      </c>
      <c r="L410" s="15">
        <f>'[1]TCE - ANEXO III - Preencher'!M419</f>
        <v>28.24</v>
      </c>
      <c r="M410" s="15">
        <f t="shared" si="37"/>
        <v>67.625238095200004</v>
      </c>
      <c r="N410" s="15">
        <f>'[1]TCE - ANEXO III - Preencher'!O419</f>
        <v>1.82</v>
      </c>
      <c r="O410" s="15">
        <f>'[1]TCE - ANEXO III - Preencher'!P419</f>
        <v>0</v>
      </c>
      <c r="P410" s="16">
        <f t="shared" si="38"/>
        <v>1.82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249.8952380952</v>
      </c>
    </row>
    <row r="411" spans="1:28" x14ac:dyDescent="0.2">
      <c r="A411" s="8">
        <f>IFERROR(VLOOKUP(B411,'[1]DADOS (OCULTAR)'!$Q$3:$S$136,3,0),"")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CLECIA RAFAELA BATISTA MELO RAMOS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223505</v>
      </c>
      <c r="G411" s="13">
        <f>IF('[1]TCE - ANEXO III - Preencher'!H420="","",'[1]TCE - ANEXO III - Preencher'!H420)</f>
        <v>45474</v>
      </c>
      <c r="H411" s="14">
        <f>'[1]TCE - ANEXO III - Preencher'!I420</f>
        <v>0</v>
      </c>
      <c r="I411" s="14">
        <f>'[1]TCE - ANEXO III - Preencher'!J420</f>
        <v>435.77</v>
      </c>
      <c r="J411" s="14">
        <f>'[1]TCE - ANEXO III - Preencher'!K420</f>
        <v>0</v>
      </c>
      <c r="K411" s="15">
        <f>'[1]TCE - ANEXO III - Preencher'!L420</f>
        <v>95.865238095199999</v>
      </c>
      <c r="L411" s="15">
        <f>'[1]TCE - ANEXO III - Preencher'!M420</f>
        <v>3.97</v>
      </c>
      <c r="M411" s="15">
        <f t="shared" si="37"/>
        <v>91.8952380952</v>
      </c>
      <c r="N411" s="15">
        <f>'[1]TCE - ANEXO III - Preencher'!O420</f>
        <v>1.35</v>
      </c>
      <c r="O411" s="15">
        <f>'[1]TCE - ANEXO III - Preencher'!P420</f>
        <v>0</v>
      </c>
      <c r="P411" s="16">
        <f t="shared" si="38"/>
        <v>1.35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972.42</v>
      </c>
      <c r="Y411" s="15">
        <f>'[1]TCE - ANEXO III - Preencher'!Z420</f>
        <v>0</v>
      </c>
      <c r="Z411" s="16">
        <f t="shared" si="41"/>
        <v>972.42</v>
      </c>
      <c r="AA411" s="17" t="str">
        <f>IF('[1]TCE - ANEXO III - Preencher'!AB420="","",'[1]TCE - ANEXO III - Preencher'!AB420)</f>
        <v>PL14434</v>
      </c>
      <c r="AB411" s="15">
        <f t="shared" si="36"/>
        <v>1501.4352380952</v>
      </c>
    </row>
    <row r="412" spans="1:28" x14ac:dyDescent="0.2">
      <c r="A412" s="8">
        <f>IFERROR(VLOOKUP(B412,'[1]DADOS (OCULTAR)'!$Q$3:$S$136,3,0),"")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CLEIDE MARIA DO NASCIMENTO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45474</v>
      </c>
      <c r="H412" s="14">
        <f>'[1]TCE - ANEXO III - Preencher'!I421</f>
        <v>0</v>
      </c>
      <c r="I412" s="14">
        <f>'[1]TCE - ANEXO III - Preencher'!J421</f>
        <v>295.36</v>
      </c>
      <c r="J412" s="14">
        <f>'[1]TCE - ANEXO III - Preencher'!K421</f>
        <v>0</v>
      </c>
      <c r="K412" s="15">
        <f>'[1]TCE - ANEXO III - Preencher'!L421</f>
        <v>95.865238095199999</v>
      </c>
      <c r="L412" s="15">
        <f>'[1]TCE - ANEXO III - Preencher'!M421</f>
        <v>29.39</v>
      </c>
      <c r="M412" s="15">
        <f t="shared" si="37"/>
        <v>66.475238095199998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1653.3100000000002</v>
      </c>
      <c r="Y412" s="15">
        <f>'[1]TCE - ANEXO III - Preencher'!Z421</f>
        <v>0</v>
      </c>
      <c r="Z412" s="16">
        <f t="shared" si="41"/>
        <v>1653.3100000000002</v>
      </c>
      <c r="AA412" s="17" t="str">
        <f>IF('[1]TCE - ANEXO III - Preencher'!AB421="","",'[1]TCE - ANEXO III - Preencher'!AB421)</f>
        <v>PL14434</v>
      </c>
      <c r="AB412" s="15">
        <f t="shared" si="36"/>
        <v>2016.9652380952002</v>
      </c>
    </row>
    <row r="413" spans="1:28" x14ac:dyDescent="0.2">
      <c r="A413" s="8">
        <f>IFERROR(VLOOKUP(B413,'[1]DADOS (OCULTAR)'!$Q$3:$S$136,3,0),"")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CLEIDIANE ALVES DOS SANTOS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45474</v>
      </c>
      <c r="H413" s="14">
        <f>'[1]TCE - ANEXO III - Preencher'!I422</f>
        <v>0</v>
      </c>
      <c r="I413" s="14">
        <f>'[1]TCE - ANEXO III - Preencher'!J422</f>
        <v>297.95999999999998</v>
      </c>
      <c r="J413" s="14">
        <f>'[1]TCE - ANEXO III - Preencher'!K422</f>
        <v>0</v>
      </c>
      <c r="K413" s="15">
        <f>'[1]TCE - ANEXO III - Preencher'!L422</f>
        <v>95.865238095199999</v>
      </c>
      <c r="L413" s="15">
        <f>'[1]TCE - ANEXO III - Preencher'!M422</f>
        <v>29.39</v>
      </c>
      <c r="M413" s="15">
        <f t="shared" si="37"/>
        <v>66.475238095199998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1653.3100000000002</v>
      </c>
      <c r="Y413" s="15">
        <f>'[1]TCE - ANEXO III - Preencher'!Z422</f>
        <v>0</v>
      </c>
      <c r="Z413" s="16">
        <f t="shared" si="41"/>
        <v>1653.3100000000002</v>
      </c>
      <c r="AA413" s="17" t="str">
        <f>IF('[1]TCE - ANEXO III - Preencher'!AB422="","",'[1]TCE - ANEXO III - Preencher'!AB422)</f>
        <v>PL14434</v>
      </c>
      <c r="AB413" s="15">
        <f t="shared" si="36"/>
        <v>2019.5652380952001</v>
      </c>
    </row>
    <row r="414" spans="1:28" x14ac:dyDescent="0.2">
      <c r="A414" s="8">
        <f>IFERROR(VLOOKUP(B414,'[1]DADOS (OCULTAR)'!$Q$3:$S$136,3,0),"")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CLEITON JOSE DA ROCHA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782320</v>
      </c>
      <c r="G414" s="13">
        <f>IF('[1]TCE - ANEXO III - Preencher'!H423="","",'[1]TCE - ANEXO III - Preencher'!H423)</f>
        <v>45474</v>
      </c>
      <c r="H414" s="14">
        <f>'[1]TCE - ANEXO III - Preencher'!I423</f>
        <v>0</v>
      </c>
      <c r="I414" s="14">
        <f>'[1]TCE - ANEXO III - Preencher'!J423</f>
        <v>267.55</v>
      </c>
      <c r="J414" s="14">
        <f>'[1]TCE - ANEXO III - Preencher'!K423</f>
        <v>0</v>
      </c>
      <c r="K414" s="15">
        <f>'[1]TCE - ANEXO III - Preencher'!L423</f>
        <v>95.865238095199999</v>
      </c>
      <c r="L414" s="15">
        <f>'[1]TCE - ANEXO III - Preencher'!M423</f>
        <v>42.57</v>
      </c>
      <c r="M414" s="15">
        <f t="shared" si="37"/>
        <v>53.295238095199998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322.66523809519998</v>
      </c>
    </row>
    <row r="415" spans="1:28" x14ac:dyDescent="0.2">
      <c r="A415" s="8">
        <f>IFERROR(VLOOKUP(B415,'[1]DADOS (OCULTAR)'!$Q$3:$S$136,3,0),"")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CLEITON MIGUEL MARQUES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223605</v>
      </c>
      <c r="G415" s="13">
        <f>IF('[1]TCE - ANEXO III - Preencher'!H424="","",'[1]TCE - ANEXO III - Preencher'!H424)</f>
        <v>45474</v>
      </c>
      <c r="H415" s="14">
        <f>'[1]TCE - ANEXO III - Preencher'!I424</f>
        <v>0</v>
      </c>
      <c r="I415" s="14">
        <f>'[1]TCE - ANEXO III - Preencher'!J424</f>
        <v>272.89</v>
      </c>
      <c r="J415" s="14">
        <f>'[1]TCE - ANEXO III - Preencher'!K424</f>
        <v>0</v>
      </c>
      <c r="K415" s="15">
        <f>'[1]TCE - ANEXO III - Preencher'!L424</f>
        <v>95.865238095199999</v>
      </c>
      <c r="L415" s="15">
        <f>'[1]TCE - ANEXO III - Preencher'!M424</f>
        <v>3.11</v>
      </c>
      <c r="M415" s="15">
        <f t="shared" si="37"/>
        <v>92.755238095199999</v>
      </c>
      <c r="N415" s="15">
        <f>'[1]TCE - ANEXO III - Preencher'!O424</f>
        <v>1.35</v>
      </c>
      <c r="O415" s="15">
        <f>'[1]TCE - ANEXO III - Preencher'!P424</f>
        <v>0</v>
      </c>
      <c r="P415" s="16">
        <f t="shared" si="38"/>
        <v>1.35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366.99523809520002</v>
      </c>
    </row>
    <row r="416" spans="1:28" x14ac:dyDescent="0.2">
      <c r="A416" s="8">
        <f>IFERROR(VLOOKUP(B416,'[1]DADOS (OCULTAR)'!$Q$3:$S$136,3,0),"")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CLENICE DA SILVA CAVALCANTE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223605</v>
      </c>
      <c r="G416" s="13">
        <f>IF('[1]TCE - ANEXO III - Preencher'!H425="","",'[1]TCE - ANEXO III - Preencher'!H425)</f>
        <v>45474</v>
      </c>
      <c r="H416" s="14">
        <f>'[1]TCE - ANEXO III - Preencher'!I425</f>
        <v>0</v>
      </c>
      <c r="I416" s="14">
        <f>'[1]TCE - ANEXO III - Preencher'!J425</f>
        <v>355.7</v>
      </c>
      <c r="J416" s="14">
        <f>'[1]TCE - ANEXO III - Preencher'!K425</f>
        <v>0</v>
      </c>
      <c r="K416" s="15">
        <f>'[1]TCE - ANEXO III - Preencher'!L425</f>
        <v>95.865238095199999</v>
      </c>
      <c r="L416" s="15">
        <f>'[1]TCE - ANEXO III - Preencher'!M425</f>
        <v>3.44</v>
      </c>
      <c r="M416" s="15">
        <f t="shared" si="37"/>
        <v>92.425238095200001</v>
      </c>
      <c r="N416" s="15">
        <f>'[1]TCE - ANEXO III - Preencher'!O425</f>
        <v>1.35</v>
      </c>
      <c r="O416" s="15">
        <f>'[1]TCE - ANEXO III - Preencher'!P425</f>
        <v>0</v>
      </c>
      <c r="P416" s="16">
        <f t="shared" si="38"/>
        <v>1.35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449.47523809519998</v>
      </c>
    </row>
    <row r="417" spans="1:28" x14ac:dyDescent="0.2">
      <c r="A417" s="8">
        <f>IFERROR(VLOOKUP(B417,'[1]DADOS (OCULTAR)'!$Q$3:$S$136,3,0),"")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CLEYTON JOSE DA SILVA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514320</v>
      </c>
      <c r="G417" s="13">
        <f>IF('[1]TCE - ANEXO III - Preencher'!H426="","",'[1]TCE - ANEXO III - Preencher'!H426)</f>
        <v>45474</v>
      </c>
      <c r="H417" s="14">
        <f>'[1]TCE - ANEXO III - Preencher'!I426</f>
        <v>0</v>
      </c>
      <c r="I417" s="14">
        <f>'[1]TCE - ANEXO III - Preencher'!J426</f>
        <v>194.24</v>
      </c>
      <c r="J417" s="14">
        <f>'[1]TCE - ANEXO III - Preencher'!K426</f>
        <v>0</v>
      </c>
      <c r="K417" s="15">
        <f>'[1]TCE - ANEXO III - Preencher'!L426</f>
        <v>95.865238095199999</v>
      </c>
      <c r="L417" s="15">
        <f>'[1]TCE - ANEXO III - Preencher'!M426</f>
        <v>26.36</v>
      </c>
      <c r="M417" s="15">
        <f t="shared" si="37"/>
        <v>69.505238095199999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265.56523809520002</v>
      </c>
    </row>
    <row r="418" spans="1:28" x14ac:dyDescent="0.2">
      <c r="A418" s="8">
        <f>IFERROR(VLOOKUP(B418,'[1]DADOS (OCULTAR)'!$Q$3:$S$136,3,0),"")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CLEYTON MEDEIROS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324115</v>
      </c>
      <c r="G418" s="13">
        <f>IF('[1]TCE - ANEXO III - Preencher'!H427="","",'[1]TCE - ANEXO III - Preencher'!H427)</f>
        <v>45474</v>
      </c>
      <c r="H418" s="14">
        <f>'[1]TCE - ANEXO III - Preencher'!I427</f>
        <v>0</v>
      </c>
      <c r="I418" s="14">
        <f>'[1]TCE - ANEXO III - Preencher'!J427</f>
        <v>314.7</v>
      </c>
      <c r="J418" s="14">
        <f>'[1]TCE - ANEXO III - Preencher'!K427</f>
        <v>0</v>
      </c>
      <c r="K418" s="15">
        <f>'[1]TCE - ANEXO III - Preencher'!L427</f>
        <v>95.865238095199999</v>
      </c>
      <c r="L418" s="15">
        <f>'[1]TCE - ANEXO III - Preencher'!M427</f>
        <v>2.5099999999999998</v>
      </c>
      <c r="M418" s="15">
        <f t="shared" si="37"/>
        <v>93.355238095199994</v>
      </c>
      <c r="N418" s="15">
        <f>'[1]TCE - ANEXO III - Preencher'!O427</f>
        <v>10</v>
      </c>
      <c r="O418" s="15">
        <f>'[1]TCE - ANEXO III - Preencher'!P427</f>
        <v>0</v>
      </c>
      <c r="P418" s="16">
        <f t="shared" si="38"/>
        <v>10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418.05523809519997</v>
      </c>
    </row>
    <row r="419" spans="1:28" x14ac:dyDescent="0.2">
      <c r="A419" s="8">
        <f>IFERROR(VLOOKUP(B419,'[1]DADOS (OCULTAR)'!$Q$3:$S$136,3,0),"")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CLOVIS MAURICIO DE FARIAS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517410</v>
      </c>
      <c r="G419" s="13">
        <f>IF('[1]TCE - ANEXO III - Preencher'!H428="","",'[1]TCE - ANEXO III - Preencher'!H428)</f>
        <v>45474</v>
      </c>
      <c r="H419" s="14">
        <f>'[1]TCE - ANEXO III - Preencher'!I428</f>
        <v>0</v>
      </c>
      <c r="I419" s="14">
        <f>'[1]TCE - ANEXO III - Preencher'!J428</f>
        <v>139.27000000000001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1.82</v>
      </c>
      <c r="O419" s="15">
        <f>'[1]TCE - ANEXO III - Preencher'!P428</f>
        <v>0</v>
      </c>
      <c r="P419" s="16">
        <f t="shared" si="38"/>
        <v>1.82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141.09</v>
      </c>
    </row>
    <row r="420" spans="1:28" x14ac:dyDescent="0.2">
      <c r="A420" s="8">
        <f>IFERROR(VLOOKUP(B420,'[1]DADOS (OCULTAR)'!$Q$3:$S$136,3,0),"")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CONCEICAO LUZIARA NEVES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45474</v>
      </c>
      <c r="H420" s="14">
        <f>'[1]TCE - ANEXO III - Preencher'!I429</f>
        <v>0</v>
      </c>
      <c r="I420" s="14">
        <f>'[1]TCE - ANEXO III - Preencher'!J429</f>
        <v>297.33999999999997</v>
      </c>
      <c r="J420" s="14">
        <f>'[1]TCE - ANEXO III - Preencher'!K429</f>
        <v>0</v>
      </c>
      <c r="K420" s="15">
        <f>'[1]TCE - ANEXO III - Preencher'!L429</f>
        <v>95.865238095199999</v>
      </c>
      <c r="L420" s="15">
        <f>'[1]TCE - ANEXO III - Preencher'!M429</f>
        <v>28.41</v>
      </c>
      <c r="M420" s="15">
        <f t="shared" si="37"/>
        <v>67.455238095200002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1653.3100000000002</v>
      </c>
      <c r="Y420" s="15">
        <f>'[1]TCE - ANEXO III - Preencher'!Z429</f>
        <v>0</v>
      </c>
      <c r="Z420" s="16">
        <f t="shared" si="41"/>
        <v>1653.3100000000002</v>
      </c>
      <c r="AA420" s="17" t="str">
        <f>IF('[1]TCE - ANEXO III - Preencher'!AB429="","",'[1]TCE - ANEXO III - Preencher'!AB429)</f>
        <v>PL14434</v>
      </c>
      <c r="AB420" s="15">
        <f t="shared" si="36"/>
        <v>2019.9252380952003</v>
      </c>
    </row>
    <row r="421" spans="1:28" x14ac:dyDescent="0.2">
      <c r="A421" s="8">
        <f>IFERROR(VLOOKUP(B421,'[1]DADOS (OCULTAR)'!$Q$3:$S$136,3,0),"")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CORCA DJALO</v>
      </c>
      <c r="E421" s="9" t="str">
        <f>IF('[1]TCE - ANEXO III - Preencher'!F430="4 - Assistência Odontológica","2 - Outros Profissionais da Saúde",'[1]TCE - ANEXO III - Preencher'!F430)</f>
        <v>1 - Médico</v>
      </c>
      <c r="F421" s="12" t="str">
        <f>'[1]TCE - ANEXO III - Preencher'!G430</f>
        <v>225112</v>
      </c>
      <c r="G421" s="13">
        <f>IF('[1]TCE - ANEXO III - Preencher'!H430="","",'[1]TCE - ANEXO III - Preencher'!H430)</f>
        <v>45474</v>
      </c>
      <c r="H421" s="14">
        <f>'[1]TCE - ANEXO III - Preencher'!I430</f>
        <v>0</v>
      </c>
      <c r="I421" s="14">
        <f>'[1]TCE - ANEXO III - Preencher'!J430</f>
        <v>1339.45</v>
      </c>
      <c r="J421" s="14">
        <f>'[1]TCE - ANEXO III - Preencher'!K430</f>
        <v>0</v>
      </c>
      <c r="K421" s="15">
        <f>'[1]TCE - ANEXO III - Preencher'!L430</f>
        <v>95.865238095199999</v>
      </c>
      <c r="L421" s="15">
        <f>'[1]TCE - ANEXO III - Preencher'!M430</f>
        <v>0</v>
      </c>
      <c r="M421" s="15">
        <f t="shared" si="37"/>
        <v>95.865238095199999</v>
      </c>
      <c r="N421" s="15">
        <f>'[1]TCE - ANEXO III - Preencher'!O430</f>
        <v>5.77</v>
      </c>
      <c r="O421" s="15">
        <f>'[1]TCE - ANEXO III - Preencher'!P430</f>
        <v>1.23</v>
      </c>
      <c r="P421" s="16">
        <f t="shared" si="38"/>
        <v>4.5399999999999991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1439.8552380952001</v>
      </c>
    </row>
    <row r="422" spans="1:28" x14ac:dyDescent="0.2">
      <c r="A422" s="8">
        <f>IFERROR(VLOOKUP(B422,'[1]DADOS (OCULTAR)'!$Q$3:$S$136,3,0),"")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COSMO ALVES DA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411010</v>
      </c>
      <c r="G422" s="13">
        <f>IF('[1]TCE - ANEXO III - Preencher'!H431="","",'[1]TCE - ANEXO III - Preencher'!H431)</f>
        <v>45474</v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1.82</v>
      </c>
    </row>
    <row r="423" spans="1:28" x14ac:dyDescent="0.2">
      <c r="A423" s="8">
        <f>IFERROR(VLOOKUP(B423,'[1]DADOS (OCULTAR)'!$Q$3:$S$136,3,0),"")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CRISLAINE MONTEIRO DE OLIVEIRA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45474</v>
      </c>
      <c r="H423" s="14">
        <f>'[1]TCE - ANEXO III - Preencher'!I432</f>
        <v>0</v>
      </c>
      <c r="I423" s="14">
        <f>'[1]TCE - ANEXO III - Preencher'!J432</f>
        <v>304.98</v>
      </c>
      <c r="J423" s="14">
        <f>'[1]TCE - ANEXO III - Preencher'!K432</f>
        <v>0</v>
      </c>
      <c r="K423" s="15">
        <f>'[1]TCE - ANEXO III - Preencher'!L432</f>
        <v>95.865238095199999</v>
      </c>
      <c r="L423" s="15">
        <f>'[1]TCE - ANEXO III - Preencher'!M432</f>
        <v>29.39</v>
      </c>
      <c r="M423" s="15">
        <f t="shared" si="37"/>
        <v>66.475238095199998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1653.3100000000002</v>
      </c>
      <c r="Y423" s="15">
        <f>'[1]TCE - ANEXO III - Preencher'!Z432</f>
        <v>0</v>
      </c>
      <c r="Z423" s="16">
        <f t="shared" si="41"/>
        <v>1653.3100000000002</v>
      </c>
      <c r="AA423" s="17" t="str">
        <f>IF('[1]TCE - ANEXO III - Preencher'!AB432="","",'[1]TCE - ANEXO III - Preencher'!AB432)</f>
        <v>PL14434</v>
      </c>
      <c r="AB423" s="15">
        <f t="shared" si="36"/>
        <v>2026.5852380952001</v>
      </c>
    </row>
    <row r="424" spans="1:28" x14ac:dyDescent="0.2">
      <c r="A424" s="8">
        <f>IFERROR(VLOOKUP(B424,'[1]DADOS (OCULTAR)'!$Q$3:$S$136,3,0),"")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CRISLAYNE THAIS NOGUEIRA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45474</v>
      </c>
      <c r="H424" s="14">
        <f>'[1]TCE - ANEXO III - Preencher'!I433</f>
        <v>0</v>
      </c>
      <c r="I424" s="14">
        <f>'[1]TCE - ANEXO III - Preencher'!J433</f>
        <v>295.43</v>
      </c>
      <c r="J424" s="14">
        <f>'[1]TCE - ANEXO III - Preencher'!K433</f>
        <v>0</v>
      </c>
      <c r="K424" s="15">
        <f>'[1]TCE - ANEXO III - Preencher'!L433</f>
        <v>95.865238095199999</v>
      </c>
      <c r="L424" s="15">
        <f>'[1]TCE - ANEXO III - Preencher'!M433</f>
        <v>29.39</v>
      </c>
      <c r="M424" s="15">
        <f t="shared" si="37"/>
        <v>66.475238095199998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77.55</v>
      </c>
      <c r="U424" s="15">
        <f>'[1]TCE - ANEXO III - Preencher'!V433</f>
        <v>0</v>
      </c>
      <c r="V424" s="16">
        <f t="shared" si="40"/>
        <v>77.55</v>
      </c>
      <c r="W424" s="17" t="str">
        <f>IF('[1]TCE - ANEXO III - Preencher'!X433="","",'[1]TCE - ANEXO III - Preencher'!X433)</f>
        <v>AUX. CRECHE I</v>
      </c>
      <c r="X424" s="15">
        <f>'[1]TCE - ANEXO III - Preencher'!Y433</f>
        <v>1653.3100000000002</v>
      </c>
      <c r="Y424" s="15">
        <f>'[1]TCE - ANEXO III - Preencher'!Z433</f>
        <v>0</v>
      </c>
      <c r="Z424" s="16">
        <f t="shared" si="41"/>
        <v>1653.3100000000002</v>
      </c>
      <c r="AA424" s="17" t="str">
        <f>IF('[1]TCE - ANEXO III - Preencher'!AB433="","",'[1]TCE - ANEXO III - Preencher'!AB433)</f>
        <v>PL14434</v>
      </c>
      <c r="AB424" s="15">
        <f t="shared" si="36"/>
        <v>2094.5852380952001</v>
      </c>
    </row>
    <row r="425" spans="1:28" x14ac:dyDescent="0.2">
      <c r="A425" s="8">
        <f>IFERROR(VLOOKUP(B425,'[1]DADOS (OCULTAR)'!$Q$3:$S$136,3,0),"")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CRISTIANA MARIA GUIMARAES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411010</v>
      </c>
      <c r="G425" s="13">
        <f>IF('[1]TCE - ANEXO III - Preencher'!H434="","",'[1]TCE - ANEXO III - Preencher'!H434)</f>
        <v>45474</v>
      </c>
      <c r="H425" s="14">
        <f>'[1]TCE - ANEXO III - Preencher'!I434</f>
        <v>0</v>
      </c>
      <c r="I425" s="14">
        <f>'[1]TCE - ANEXO III - Preencher'!J434</f>
        <v>161.01</v>
      </c>
      <c r="J425" s="14">
        <f>'[1]TCE - ANEXO III - Preencher'!K434</f>
        <v>0</v>
      </c>
      <c r="K425" s="15">
        <f>'[1]TCE - ANEXO III - Preencher'!L434</f>
        <v>95.865238095199999</v>
      </c>
      <c r="L425" s="15">
        <f>'[1]TCE - ANEXO III - Preencher'!M434</f>
        <v>29.32</v>
      </c>
      <c r="M425" s="15">
        <f t="shared" si="37"/>
        <v>66.545238095200006</v>
      </c>
      <c r="N425" s="15">
        <f>'[1]TCE - ANEXO III - Preencher'!O434</f>
        <v>1.82</v>
      </c>
      <c r="O425" s="15">
        <f>'[1]TCE - ANEXO III - Preencher'!P434</f>
        <v>0</v>
      </c>
      <c r="P425" s="16">
        <f t="shared" si="38"/>
        <v>1.82</v>
      </c>
      <c r="Q425" s="15">
        <f>'[1]TCE - ANEXO III - Preencher'!R434</f>
        <v>153.6</v>
      </c>
      <c r="R425" s="15">
        <f>'[1]TCE - ANEXO III - Preencher'!S434</f>
        <v>87.97</v>
      </c>
      <c r="S425" s="16">
        <f t="shared" si="39"/>
        <v>65.63</v>
      </c>
      <c r="T425" s="15">
        <f>'[1]TCE - ANEXO III - Preencher'!U434</f>
        <v>80.95</v>
      </c>
      <c r="U425" s="15">
        <f>'[1]TCE - ANEXO III - Preencher'!V434</f>
        <v>0</v>
      </c>
      <c r="V425" s="16">
        <f t="shared" si="40"/>
        <v>80.95</v>
      </c>
      <c r="W425" s="17" t="str">
        <f>IF('[1]TCE - ANEXO III - Preencher'!X434="","",'[1]TCE - ANEXO III - Preencher'!X434)</f>
        <v>AUX. CRECHE I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375.95523809519995</v>
      </c>
    </row>
    <row r="426" spans="1:28" x14ac:dyDescent="0.2">
      <c r="A426" s="8">
        <f>IFERROR(VLOOKUP(B426,'[1]DADOS (OCULTAR)'!$Q$3:$S$136,3,0),"")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CRISTIANE APARECIDA SILVA DOMINGOS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251520</v>
      </c>
      <c r="G426" s="13">
        <f>IF('[1]TCE - ANEXO III - Preencher'!H435="","",'[1]TCE - ANEXO III - Preencher'!H435)</f>
        <v>45474</v>
      </c>
      <c r="H426" s="14">
        <f>'[1]TCE - ANEXO III - Preencher'!I435</f>
        <v>0</v>
      </c>
      <c r="I426" s="14">
        <f>'[1]TCE - ANEXO III - Preencher'!J435</f>
        <v>223.52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1.82</v>
      </c>
      <c r="O426" s="15">
        <f>'[1]TCE - ANEXO III - Preencher'!P435</f>
        <v>0</v>
      </c>
      <c r="P426" s="16">
        <f t="shared" si="38"/>
        <v>1.82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225.34</v>
      </c>
    </row>
    <row r="427" spans="1:28" x14ac:dyDescent="0.2">
      <c r="A427" s="8">
        <f>IFERROR(VLOOKUP(B427,'[1]DADOS (OCULTAR)'!$Q$3:$S$136,3,0),"")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CRISTIANE CLEIDE DOS SANTOS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45474</v>
      </c>
      <c r="H427" s="14">
        <f>'[1]TCE - ANEXO III - Preencher'!I436</f>
        <v>0</v>
      </c>
      <c r="I427" s="14">
        <f>'[1]TCE - ANEXO III - Preencher'!J436</f>
        <v>313.10000000000002</v>
      </c>
      <c r="J427" s="14">
        <f>'[1]TCE - ANEXO III - Preencher'!K436</f>
        <v>0</v>
      </c>
      <c r="K427" s="15">
        <f>'[1]TCE - ANEXO III - Preencher'!L436</f>
        <v>95.865238095199999</v>
      </c>
      <c r="L427" s="15">
        <f>'[1]TCE - ANEXO III - Preencher'!M436</f>
        <v>29.39</v>
      </c>
      <c r="M427" s="15">
        <f t="shared" si="37"/>
        <v>66.475238095199998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1653.3100000000002</v>
      </c>
      <c r="Y427" s="15">
        <f>'[1]TCE - ANEXO III - Preencher'!Z436</f>
        <v>0</v>
      </c>
      <c r="Z427" s="16">
        <f t="shared" si="41"/>
        <v>1653.3100000000002</v>
      </c>
      <c r="AA427" s="17" t="str">
        <f>IF('[1]TCE - ANEXO III - Preencher'!AB436="","",'[1]TCE - ANEXO III - Preencher'!AB436)</f>
        <v>PL14434</v>
      </c>
      <c r="AB427" s="15">
        <f t="shared" si="36"/>
        <v>2034.7052380952002</v>
      </c>
    </row>
    <row r="428" spans="1:28" x14ac:dyDescent="0.2">
      <c r="A428" s="8">
        <f>IFERROR(VLOOKUP(B428,'[1]DADOS (OCULTAR)'!$Q$3:$S$136,3,0),"")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CRISTIANE LOURENCO DE SOUZA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223505</v>
      </c>
      <c r="G428" s="13">
        <f>IF('[1]TCE - ANEXO III - Preencher'!H437="","",'[1]TCE - ANEXO III - Preencher'!H437)</f>
        <v>45474</v>
      </c>
      <c r="H428" s="14">
        <f>'[1]TCE - ANEXO III - Preencher'!I437</f>
        <v>0</v>
      </c>
      <c r="I428" s="14">
        <f>'[1]TCE - ANEXO III - Preencher'!J437</f>
        <v>391.16</v>
      </c>
      <c r="J428" s="14">
        <f>'[1]TCE - ANEXO III - Preencher'!K437</f>
        <v>0</v>
      </c>
      <c r="K428" s="15">
        <f>'[1]TCE - ANEXO III - Preencher'!L437</f>
        <v>95.865238095199999</v>
      </c>
      <c r="L428" s="15">
        <f>'[1]TCE - ANEXO III - Preencher'!M437</f>
        <v>4.1100000000000003</v>
      </c>
      <c r="M428" s="15">
        <f t="shared" si="37"/>
        <v>91.755238095199999</v>
      </c>
      <c r="N428" s="15">
        <f>'[1]TCE - ANEXO III - Preencher'!O437</f>
        <v>1.35</v>
      </c>
      <c r="O428" s="15">
        <f>'[1]TCE - ANEXO III - Preencher'!P437</f>
        <v>0</v>
      </c>
      <c r="P428" s="16">
        <f t="shared" si="38"/>
        <v>1.35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972.42</v>
      </c>
      <c r="Y428" s="15">
        <f>'[1]TCE - ANEXO III - Preencher'!Z437</f>
        <v>0</v>
      </c>
      <c r="Z428" s="16">
        <f t="shared" si="41"/>
        <v>972.42</v>
      </c>
      <c r="AA428" s="17" t="str">
        <f>IF('[1]TCE - ANEXO III - Preencher'!AB437="","",'[1]TCE - ANEXO III - Preencher'!AB437)</f>
        <v>PL14434</v>
      </c>
      <c r="AB428" s="15">
        <f t="shared" si="36"/>
        <v>1456.6852380952</v>
      </c>
    </row>
    <row r="429" spans="1:28" x14ac:dyDescent="0.2">
      <c r="A429" s="8">
        <f>IFERROR(VLOOKUP(B429,'[1]DADOS (OCULTAR)'!$Q$3:$S$136,3,0),"")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CRISTIANNE ROSILEIDE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45474</v>
      </c>
      <c r="H429" s="14">
        <f>'[1]TCE - ANEXO III - Preencher'!I438</f>
        <v>0</v>
      </c>
      <c r="I429" s="14">
        <f>'[1]TCE - ANEXO III - Preencher'!J438</f>
        <v>288.08</v>
      </c>
      <c r="J429" s="14">
        <f>'[1]TCE - ANEXO III - Preencher'!K438</f>
        <v>0</v>
      </c>
      <c r="K429" s="15">
        <f>'[1]TCE - ANEXO III - Preencher'!L438</f>
        <v>95.865238095199999</v>
      </c>
      <c r="L429" s="15">
        <f>'[1]TCE - ANEXO III - Preencher'!M438</f>
        <v>29.39</v>
      </c>
      <c r="M429" s="15">
        <f t="shared" si="37"/>
        <v>66.475238095199998</v>
      </c>
      <c r="N429" s="15">
        <f>'[1]TCE - ANEXO III - Preencher'!O438</f>
        <v>1.82</v>
      </c>
      <c r="O429" s="15">
        <f>'[1]TCE - ANEXO III - Preencher'!P438</f>
        <v>0</v>
      </c>
      <c r="P429" s="16">
        <f t="shared" si="38"/>
        <v>1.82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1653.3100000000002</v>
      </c>
      <c r="Y429" s="15">
        <f>'[1]TCE - ANEXO III - Preencher'!Z438</f>
        <v>0</v>
      </c>
      <c r="Z429" s="16">
        <f t="shared" si="41"/>
        <v>1653.3100000000002</v>
      </c>
      <c r="AA429" s="17" t="str">
        <f>IF('[1]TCE - ANEXO III - Preencher'!AB438="","",'[1]TCE - ANEXO III - Preencher'!AB438)</f>
        <v>PL14434</v>
      </c>
      <c r="AB429" s="15">
        <f t="shared" si="36"/>
        <v>2009.6852380952</v>
      </c>
    </row>
    <row r="430" spans="1:28" x14ac:dyDescent="0.2">
      <c r="A430" s="8">
        <f>IFERROR(VLOOKUP(B430,'[1]DADOS (OCULTAR)'!$Q$3:$S$136,3,0),"")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CRISTIANO PAULO DE ARRUDA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515110</v>
      </c>
      <c r="G430" s="13">
        <f>IF('[1]TCE - ANEXO III - Preencher'!H439="","",'[1]TCE - ANEXO III - Preencher'!H439)</f>
        <v>45474</v>
      </c>
      <c r="H430" s="14">
        <f>'[1]TCE - ANEXO III - Preencher'!I439</f>
        <v>0</v>
      </c>
      <c r="I430" s="14">
        <f>'[1]TCE - ANEXO III - Preencher'!J439</f>
        <v>142.05000000000001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1.82</v>
      </c>
      <c r="O430" s="15">
        <f>'[1]TCE - ANEXO III - Preencher'!P439</f>
        <v>0</v>
      </c>
      <c r="P430" s="16">
        <f t="shared" si="38"/>
        <v>1.82</v>
      </c>
      <c r="Q430" s="15">
        <f>'[1]TCE - ANEXO III - Preencher'!R439</f>
        <v>307.2</v>
      </c>
      <c r="R430" s="15">
        <f>'[1]TCE - ANEXO III - Preencher'!S439</f>
        <v>84.72</v>
      </c>
      <c r="S430" s="16">
        <f t="shared" si="39"/>
        <v>222.48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366.35</v>
      </c>
    </row>
    <row r="431" spans="1:28" x14ac:dyDescent="0.2">
      <c r="A431" s="8">
        <f>IFERROR(VLOOKUP(B431,'[1]DADOS (OCULTAR)'!$Q$3:$S$136,3,0),"")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CRISTIANO RODRIGUES DOS SANTOS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513220</v>
      </c>
      <c r="G431" s="13">
        <f>IF('[1]TCE - ANEXO III - Preencher'!H440="","",'[1]TCE - ANEXO III - Preencher'!H440)</f>
        <v>45474</v>
      </c>
      <c r="H431" s="14">
        <f>'[1]TCE - ANEXO III - Preencher'!I440</f>
        <v>0</v>
      </c>
      <c r="I431" s="14">
        <f>'[1]TCE - ANEXO III - Preencher'!J440</f>
        <v>173.2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1.82</v>
      </c>
      <c r="O431" s="15">
        <f>'[1]TCE - ANEXO III - Preencher'!P440</f>
        <v>0</v>
      </c>
      <c r="P431" s="16">
        <f t="shared" si="38"/>
        <v>1.82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175.01999999999998</v>
      </c>
    </row>
    <row r="432" spans="1:28" x14ac:dyDescent="0.2">
      <c r="A432" s="8">
        <f>IFERROR(VLOOKUP(B432,'[1]DADOS (OCULTAR)'!$Q$3:$S$136,3,0),"")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CRISTIANO SANTANA ALVES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514310</v>
      </c>
      <c r="G432" s="13">
        <f>IF('[1]TCE - ANEXO III - Preencher'!H441="","",'[1]TCE - ANEXO III - Preencher'!H441)</f>
        <v>45474</v>
      </c>
      <c r="H432" s="14">
        <f>'[1]TCE - ANEXO III - Preencher'!I441</f>
        <v>0</v>
      </c>
      <c r="I432" s="14">
        <f>'[1]TCE - ANEXO III - Preencher'!J441</f>
        <v>146.80000000000001</v>
      </c>
      <c r="J432" s="14">
        <f>'[1]TCE - ANEXO III - Preencher'!K441</f>
        <v>0</v>
      </c>
      <c r="K432" s="15">
        <f>'[1]TCE - ANEXO III - Preencher'!L441</f>
        <v>95.865238095199999</v>
      </c>
      <c r="L432" s="15">
        <f>'[1]TCE - ANEXO III - Preencher'!M441</f>
        <v>28.24</v>
      </c>
      <c r="M432" s="15">
        <f t="shared" si="37"/>
        <v>67.625238095200004</v>
      </c>
      <c r="N432" s="15">
        <f>'[1]TCE - ANEXO III - Preencher'!O441</f>
        <v>1.82</v>
      </c>
      <c r="O432" s="15">
        <f>'[1]TCE - ANEXO III - Preencher'!P441</f>
        <v>0</v>
      </c>
      <c r="P432" s="16">
        <f t="shared" si="38"/>
        <v>1.82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216.24523809520002</v>
      </c>
    </row>
    <row r="433" spans="1:28" x14ac:dyDescent="0.2">
      <c r="A433" s="8">
        <f>IFERROR(VLOOKUP(B433,'[1]DADOS (OCULTAR)'!$Q$3:$S$136,3,0),"")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CRISTIANO SOBRAL DE CARVALHO</v>
      </c>
      <c r="E433" s="9" t="str">
        <f>IF('[1]TCE - ANEXO III - Preencher'!F442="4 - Assistência Odontológica","2 - Outros Profissionais da Saúde",'[1]TCE - ANEXO III - Preencher'!F442)</f>
        <v>1 - Médico</v>
      </c>
      <c r="F433" s="12" t="str">
        <f>'[1]TCE - ANEXO III - Preencher'!G442</f>
        <v>225112</v>
      </c>
      <c r="G433" s="13">
        <f>IF('[1]TCE - ANEXO III - Preencher'!H442="","",'[1]TCE - ANEXO III - Preencher'!H442)</f>
        <v>45474</v>
      </c>
      <c r="H433" s="14">
        <f>'[1]TCE - ANEXO III - Preencher'!I442</f>
        <v>0</v>
      </c>
      <c r="I433" s="14">
        <f>'[1]TCE - ANEXO III - Preencher'!J442</f>
        <v>1449.97</v>
      </c>
      <c r="J433" s="14">
        <f>'[1]TCE - ANEXO III - Preencher'!K442</f>
        <v>0</v>
      </c>
      <c r="K433" s="15">
        <f>'[1]TCE - ANEXO III - Preencher'!L442</f>
        <v>95.865238095199999</v>
      </c>
      <c r="L433" s="15">
        <f>'[1]TCE - ANEXO III - Preencher'!M442</f>
        <v>4.24</v>
      </c>
      <c r="M433" s="15">
        <f t="shared" si="37"/>
        <v>91.625238095200004</v>
      </c>
      <c r="N433" s="15">
        <f>'[1]TCE - ANEXO III - Preencher'!O442</f>
        <v>5.77</v>
      </c>
      <c r="O433" s="15">
        <f>'[1]TCE - ANEXO III - Preencher'!P442</f>
        <v>1.23</v>
      </c>
      <c r="P433" s="16">
        <f t="shared" si="38"/>
        <v>4.5399999999999991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1546.1352380952001</v>
      </c>
    </row>
    <row r="434" spans="1:28" x14ac:dyDescent="0.2">
      <c r="A434" s="8">
        <f>IFERROR(VLOOKUP(B434,'[1]DADOS (OCULTAR)'!$Q$3:$S$136,3,0),"")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CRISTINA CANDIDO DA SILVA FRANCISCO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223505</v>
      </c>
      <c r="G434" s="13">
        <f>IF('[1]TCE - ANEXO III - Preencher'!H443="","",'[1]TCE - ANEXO III - Preencher'!H443)</f>
        <v>45474</v>
      </c>
      <c r="H434" s="14">
        <f>'[1]TCE - ANEXO III - Preencher'!I443</f>
        <v>0</v>
      </c>
      <c r="I434" s="14">
        <f>'[1]TCE - ANEXO III - Preencher'!J443</f>
        <v>403.71</v>
      </c>
      <c r="J434" s="14">
        <f>'[1]TCE - ANEXO III - Preencher'!K443</f>
        <v>0</v>
      </c>
      <c r="K434" s="15">
        <f>'[1]TCE - ANEXO III - Preencher'!L443</f>
        <v>95.865238095199999</v>
      </c>
      <c r="L434" s="15">
        <f>'[1]TCE - ANEXO III - Preencher'!M443</f>
        <v>3.85</v>
      </c>
      <c r="M434" s="15">
        <f t="shared" si="37"/>
        <v>92.015238095200004</v>
      </c>
      <c r="N434" s="15">
        <f>'[1]TCE - ANEXO III - Preencher'!O443</f>
        <v>1.35</v>
      </c>
      <c r="O434" s="15">
        <f>'[1]TCE - ANEXO III - Preencher'!P443</f>
        <v>0</v>
      </c>
      <c r="P434" s="16">
        <f t="shared" si="38"/>
        <v>1.35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1597.24</v>
      </c>
      <c r="Y434" s="15">
        <f>'[1]TCE - ANEXO III - Preencher'!Z443</f>
        <v>0</v>
      </c>
      <c r="Z434" s="16">
        <f t="shared" si="41"/>
        <v>1597.24</v>
      </c>
      <c r="AA434" s="17" t="str">
        <f>IF('[1]TCE - ANEXO III - Preencher'!AB443="","",'[1]TCE - ANEXO III - Preencher'!AB443)</f>
        <v>PL14434</v>
      </c>
      <c r="AB434" s="15">
        <f t="shared" si="36"/>
        <v>2094.3152380952001</v>
      </c>
    </row>
    <row r="435" spans="1:28" x14ac:dyDescent="0.2">
      <c r="A435" s="8">
        <f>IFERROR(VLOOKUP(B435,'[1]DADOS (OCULTAR)'!$Q$3:$S$136,3,0),"")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CRYSLAYNE CRISTINA MOTA SANTOS DE OLIVEIRA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223605</v>
      </c>
      <c r="G435" s="13">
        <f>IF('[1]TCE - ANEXO III - Preencher'!H444="","",'[1]TCE - ANEXO III - Preencher'!H444)</f>
        <v>45474</v>
      </c>
      <c r="H435" s="14">
        <f>'[1]TCE - ANEXO III - Preencher'!I444</f>
        <v>0</v>
      </c>
      <c r="I435" s="14">
        <f>'[1]TCE - ANEXO III - Preencher'!J444</f>
        <v>428.16</v>
      </c>
      <c r="J435" s="14">
        <f>'[1]TCE - ANEXO III - Preencher'!K444</f>
        <v>0</v>
      </c>
      <c r="K435" s="15">
        <f>'[1]TCE - ANEXO III - Preencher'!L444</f>
        <v>95.865238095199999</v>
      </c>
      <c r="L435" s="15">
        <f>'[1]TCE - ANEXO III - Preencher'!M444</f>
        <v>0</v>
      </c>
      <c r="M435" s="15">
        <f t="shared" si="37"/>
        <v>95.865238095199999</v>
      </c>
      <c r="N435" s="15">
        <f>'[1]TCE - ANEXO III - Preencher'!O444</f>
        <v>1.35</v>
      </c>
      <c r="O435" s="15">
        <f>'[1]TCE - ANEXO III - Preencher'!P444</f>
        <v>0</v>
      </c>
      <c r="P435" s="16">
        <f t="shared" si="38"/>
        <v>1.35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116.77</v>
      </c>
      <c r="U435" s="15">
        <f>'[1]TCE - ANEXO III - Preencher'!V444</f>
        <v>0</v>
      </c>
      <c r="V435" s="16">
        <f t="shared" si="40"/>
        <v>116.77</v>
      </c>
      <c r="W435" s="17" t="str">
        <f>IF('[1]TCE - ANEXO III - Preencher'!X444="","",'[1]TCE - ANEXO III - Preencher'!X444)</f>
        <v>AUX. CRECHE I, AUX.CRECHE FÉRIAS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642.14523809520006</v>
      </c>
    </row>
    <row r="436" spans="1:28" x14ac:dyDescent="0.2">
      <c r="A436" s="8">
        <f>IFERROR(VLOOKUP(B436,'[1]DADOS (OCULTAR)'!$Q$3:$S$136,3,0),"")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CRYSTIANO LEITE RIBEIRO DIAS</v>
      </c>
      <c r="E436" s="9" t="str">
        <f>IF('[1]TCE - ANEXO III - Preencher'!F445="4 - Assistência Odontológica","2 - Outros Profissionais da Saúde",'[1]TCE - ANEXO III - Preencher'!F445)</f>
        <v>1 - Médico</v>
      </c>
      <c r="F436" s="12" t="str">
        <f>'[1]TCE - ANEXO III - Preencher'!G445</f>
        <v>225150</v>
      </c>
      <c r="G436" s="13">
        <f>IF('[1]TCE - ANEXO III - Preencher'!H445="","",'[1]TCE - ANEXO III - Preencher'!H445)</f>
        <v>45474</v>
      </c>
      <c r="H436" s="14">
        <f>'[1]TCE - ANEXO III - Preencher'!I445</f>
        <v>0</v>
      </c>
      <c r="I436" s="14">
        <f>'[1]TCE - ANEXO III - Preencher'!J445</f>
        <v>2612.73</v>
      </c>
      <c r="J436" s="14">
        <f>'[1]TCE - ANEXO III - Preencher'!K445</f>
        <v>0</v>
      </c>
      <c r="K436" s="15">
        <f>'[1]TCE - ANEXO III - Preencher'!L445</f>
        <v>95.865238095199999</v>
      </c>
      <c r="L436" s="15">
        <f>'[1]TCE - ANEXO III - Preencher'!M445</f>
        <v>4.24</v>
      </c>
      <c r="M436" s="15">
        <f t="shared" si="37"/>
        <v>91.625238095200004</v>
      </c>
      <c r="N436" s="15">
        <f>'[1]TCE - ANEXO III - Preencher'!O445</f>
        <v>5.77</v>
      </c>
      <c r="O436" s="15">
        <f>'[1]TCE - ANEXO III - Preencher'!P445</f>
        <v>1.23</v>
      </c>
      <c r="P436" s="16">
        <f t="shared" si="38"/>
        <v>4.5399999999999991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2708.8952380952001</v>
      </c>
    </row>
    <row r="437" spans="1:28" x14ac:dyDescent="0.2">
      <c r="A437" s="8">
        <f>IFERROR(VLOOKUP(B437,'[1]DADOS (OCULTAR)'!$Q$3:$S$136,3,0),"")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DAIANA MARIA MONTEIRO SANTOS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513430</v>
      </c>
      <c r="G437" s="13">
        <f>IF('[1]TCE - ANEXO III - Preencher'!H446="","",'[1]TCE - ANEXO III - Preencher'!H446)</f>
        <v>45474</v>
      </c>
      <c r="H437" s="14">
        <f>'[1]TCE - ANEXO III - Preencher'!I446</f>
        <v>0</v>
      </c>
      <c r="I437" s="14">
        <f>'[1]TCE - ANEXO III - Preencher'!J446</f>
        <v>127.26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1.82</v>
      </c>
      <c r="O437" s="15">
        <f>'[1]TCE - ANEXO III - Preencher'!P446</f>
        <v>0</v>
      </c>
      <c r="P437" s="16">
        <f t="shared" si="38"/>
        <v>1.82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129.08000000000001</v>
      </c>
    </row>
    <row r="438" spans="1:28" x14ac:dyDescent="0.2">
      <c r="A438" s="8">
        <f>IFERROR(VLOOKUP(B438,'[1]DADOS (OCULTAR)'!$Q$3:$S$136,3,0),"")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DAIANE DA SILVA DOS SANTOS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322205</v>
      </c>
      <c r="G438" s="13">
        <f>IF('[1]TCE - ANEXO III - Preencher'!H447="","",'[1]TCE - ANEXO III - Preencher'!H447)</f>
        <v>45474</v>
      </c>
      <c r="H438" s="14">
        <f>'[1]TCE - ANEXO III - Preencher'!I447</f>
        <v>0</v>
      </c>
      <c r="I438" s="14">
        <f>'[1]TCE - ANEXO III - Preencher'!J447</f>
        <v>283.61</v>
      </c>
      <c r="J438" s="14">
        <f>'[1]TCE - ANEXO III - Preencher'!K447</f>
        <v>0</v>
      </c>
      <c r="K438" s="15">
        <f>'[1]TCE - ANEXO III - Preencher'!L447</f>
        <v>95.865238095199999</v>
      </c>
      <c r="L438" s="15">
        <f>'[1]TCE - ANEXO III - Preencher'!M447</f>
        <v>29.39</v>
      </c>
      <c r="M438" s="15">
        <f t="shared" si="37"/>
        <v>66.475238095199998</v>
      </c>
      <c r="N438" s="15">
        <f>'[1]TCE - ANEXO III - Preencher'!O447</f>
        <v>1.82</v>
      </c>
      <c r="O438" s="15">
        <f>'[1]TCE - ANEXO III - Preencher'!P447</f>
        <v>0</v>
      </c>
      <c r="P438" s="16">
        <f t="shared" si="38"/>
        <v>1.82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1653.3100000000002</v>
      </c>
      <c r="Y438" s="15">
        <f>'[1]TCE - ANEXO III - Preencher'!Z447</f>
        <v>0</v>
      </c>
      <c r="Z438" s="16">
        <f t="shared" si="41"/>
        <v>1653.3100000000002</v>
      </c>
      <c r="AA438" s="17" t="str">
        <f>IF('[1]TCE - ANEXO III - Preencher'!AB447="","",'[1]TCE - ANEXO III - Preencher'!AB447)</f>
        <v>PL14434</v>
      </c>
      <c r="AB438" s="15">
        <f t="shared" si="36"/>
        <v>2005.2152380952002</v>
      </c>
    </row>
    <row r="439" spans="1:28" x14ac:dyDescent="0.2">
      <c r="A439" s="8">
        <f>IFERROR(VLOOKUP(B439,'[1]DADOS (OCULTAR)'!$Q$3:$S$136,3,0),"")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DAIANE NAIARA DA SILVA OLIVEIRA GUEDES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514320</v>
      </c>
      <c r="G439" s="13">
        <f>IF('[1]TCE - ANEXO III - Preencher'!H448="","",'[1]TCE - ANEXO III - Preencher'!H448)</f>
        <v>45474</v>
      </c>
      <c r="H439" s="14">
        <f>'[1]TCE - ANEXO III - Preencher'!I448</f>
        <v>0</v>
      </c>
      <c r="I439" s="14">
        <f>'[1]TCE - ANEXO III - Preencher'!J448</f>
        <v>138.21</v>
      </c>
      <c r="J439" s="14">
        <f>'[1]TCE - ANEXO III - Preencher'!K448</f>
        <v>0</v>
      </c>
      <c r="K439" s="15">
        <f>'[1]TCE - ANEXO III - Preencher'!L448</f>
        <v>95.865238095199999</v>
      </c>
      <c r="L439" s="15">
        <f>'[1]TCE - ANEXO III - Preencher'!M448</f>
        <v>23.53</v>
      </c>
      <c r="M439" s="15">
        <f t="shared" si="37"/>
        <v>72.335238095199998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80.95</v>
      </c>
      <c r="U439" s="15">
        <f>'[1]TCE - ANEXO III - Preencher'!V448</f>
        <v>0</v>
      </c>
      <c r="V439" s="16">
        <f t="shared" si="40"/>
        <v>80.95</v>
      </c>
      <c r="W439" s="17" t="str">
        <f>IF('[1]TCE - ANEXO III - Preencher'!X448="","",'[1]TCE - ANEXO III - Preencher'!X448)</f>
        <v>AUX. CRECHE I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293.31523809520002</v>
      </c>
    </row>
    <row r="440" spans="1:28" x14ac:dyDescent="0.2">
      <c r="A440" s="8">
        <f>IFERROR(VLOOKUP(B440,'[1]DADOS (OCULTAR)'!$Q$3:$S$136,3,0),"")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DALVANIA DE MOURA SANTOS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223605</v>
      </c>
      <c r="G440" s="13">
        <f>IF('[1]TCE - ANEXO III - Preencher'!H449="","",'[1]TCE - ANEXO III - Preencher'!H449)</f>
        <v>45474</v>
      </c>
      <c r="H440" s="14">
        <f>'[1]TCE - ANEXO III - Preencher'!I449</f>
        <v>0</v>
      </c>
      <c r="I440" s="14">
        <f>'[1]TCE - ANEXO III - Preencher'!J449</f>
        <v>244.26</v>
      </c>
      <c r="J440" s="14">
        <f>'[1]TCE - ANEXO III - Preencher'!K449</f>
        <v>0</v>
      </c>
      <c r="K440" s="15">
        <f>'[1]TCE - ANEXO III - Preencher'!L449</f>
        <v>95.865238095199999</v>
      </c>
      <c r="L440" s="15">
        <f>'[1]TCE - ANEXO III - Preencher'!M449</f>
        <v>3.11</v>
      </c>
      <c r="M440" s="15">
        <f t="shared" si="37"/>
        <v>92.755238095199999</v>
      </c>
      <c r="N440" s="15">
        <f>'[1]TCE - ANEXO III - Preencher'!O449</f>
        <v>1.35</v>
      </c>
      <c r="O440" s="15">
        <f>'[1]TCE - ANEXO III - Preencher'!P449</f>
        <v>0</v>
      </c>
      <c r="P440" s="16">
        <f t="shared" si="38"/>
        <v>1.35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338.36523809520003</v>
      </c>
    </row>
    <row r="441" spans="1:28" x14ac:dyDescent="0.2">
      <c r="A441" s="8">
        <f>IFERROR(VLOOKUP(B441,'[1]DADOS (OCULTAR)'!$Q$3:$S$136,3,0),"")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DANIEL BERG ERONILDO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515110</v>
      </c>
      <c r="G441" s="13">
        <f>IF('[1]TCE - ANEXO III - Preencher'!H450="","",'[1]TCE - ANEXO III - Preencher'!H450)</f>
        <v>45474</v>
      </c>
      <c r="H441" s="14">
        <f>'[1]TCE - ANEXO III - Preencher'!I450</f>
        <v>0</v>
      </c>
      <c r="I441" s="14">
        <f>'[1]TCE - ANEXO III - Preencher'!J450</f>
        <v>98.96</v>
      </c>
      <c r="J441" s="14">
        <f>'[1]TCE - ANEXO III - Preencher'!K450</f>
        <v>0</v>
      </c>
      <c r="K441" s="15">
        <f>'[1]TCE - ANEXO III - Preencher'!L450</f>
        <v>95.865238095199999</v>
      </c>
      <c r="L441" s="15">
        <f>'[1]TCE - ANEXO III - Preencher'!M450</f>
        <v>18.829999999999998</v>
      </c>
      <c r="M441" s="15">
        <f t="shared" si="37"/>
        <v>77.0352380952</v>
      </c>
      <c r="N441" s="15">
        <f>'[1]TCE - ANEXO III - Preencher'!O450</f>
        <v>1.82</v>
      </c>
      <c r="O441" s="15">
        <f>'[1]TCE - ANEXO III - Preencher'!P450</f>
        <v>0</v>
      </c>
      <c r="P441" s="16">
        <f t="shared" si="38"/>
        <v>1.82</v>
      </c>
      <c r="Q441" s="15">
        <f>'[1]TCE - ANEXO III - Preencher'!R450</f>
        <v>153.6</v>
      </c>
      <c r="R441" s="15">
        <f>'[1]TCE - ANEXO III - Preencher'!S450</f>
        <v>84.72</v>
      </c>
      <c r="S441" s="16">
        <f t="shared" si="39"/>
        <v>68.88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246.69523809519998</v>
      </c>
    </row>
    <row r="442" spans="1:28" x14ac:dyDescent="0.2">
      <c r="A442" s="8">
        <f>IFERROR(VLOOKUP(B442,'[1]DADOS (OCULTAR)'!$Q$3:$S$136,3,0),"")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DANIEL CICERO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322205</v>
      </c>
      <c r="G442" s="13">
        <f>IF('[1]TCE - ANEXO III - Preencher'!H451="","",'[1]TCE - ANEXO III - Preencher'!H451)</f>
        <v>45474</v>
      </c>
      <c r="H442" s="14">
        <f>'[1]TCE - ANEXO III - Preencher'!I451</f>
        <v>0</v>
      </c>
      <c r="I442" s="14">
        <f>'[1]TCE - ANEXO III - Preencher'!J451</f>
        <v>283.61</v>
      </c>
      <c r="J442" s="14">
        <f>'[1]TCE - ANEXO III - Preencher'!K451</f>
        <v>0</v>
      </c>
      <c r="K442" s="15">
        <f>'[1]TCE - ANEXO III - Preencher'!L451</f>
        <v>95.865238095199999</v>
      </c>
      <c r="L442" s="15">
        <f>'[1]TCE - ANEXO III - Preencher'!M451</f>
        <v>29.39</v>
      </c>
      <c r="M442" s="15">
        <f t="shared" si="37"/>
        <v>66.475238095199998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1653.3100000000002</v>
      </c>
      <c r="Y442" s="15">
        <f>'[1]TCE - ANEXO III - Preencher'!Z451</f>
        <v>0</v>
      </c>
      <c r="Z442" s="16">
        <f t="shared" si="41"/>
        <v>1653.3100000000002</v>
      </c>
      <c r="AA442" s="17" t="str">
        <f>IF('[1]TCE - ANEXO III - Preencher'!AB451="","",'[1]TCE - ANEXO III - Preencher'!AB451)</f>
        <v>PL14434</v>
      </c>
      <c r="AB442" s="15">
        <f t="shared" si="36"/>
        <v>2005.2152380952002</v>
      </c>
    </row>
    <row r="443" spans="1:28" x14ac:dyDescent="0.2">
      <c r="A443" s="8">
        <f>IFERROR(VLOOKUP(B443,'[1]DADOS (OCULTAR)'!$Q$3:$S$136,3,0),"")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 COSMO DE BARROS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322205</v>
      </c>
      <c r="G443" s="13">
        <f>IF('[1]TCE - ANEXO III - Preencher'!H452="","",'[1]TCE - ANEXO III - Preencher'!H452)</f>
        <v>45474</v>
      </c>
      <c r="H443" s="14">
        <f>'[1]TCE - ANEXO III - Preencher'!I452</f>
        <v>0</v>
      </c>
      <c r="I443" s="14">
        <f>'[1]TCE - ANEXO III - Preencher'!J452</f>
        <v>324.72000000000003</v>
      </c>
      <c r="J443" s="14">
        <f>'[1]TCE - ANEXO III - Preencher'!K452</f>
        <v>0</v>
      </c>
      <c r="K443" s="15">
        <f>'[1]TCE - ANEXO III - Preencher'!L452</f>
        <v>95.865238095199999</v>
      </c>
      <c r="L443" s="15">
        <f>'[1]TCE - ANEXO III - Preencher'!M452</f>
        <v>28.41</v>
      </c>
      <c r="M443" s="15">
        <f t="shared" si="37"/>
        <v>67.455238095200002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1653.3100000000002</v>
      </c>
      <c r="Y443" s="15">
        <f>'[1]TCE - ANEXO III - Preencher'!Z452</f>
        <v>0</v>
      </c>
      <c r="Z443" s="16">
        <f t="shared" si="41"/>
        <v>1653.3100000000002</v>
      </c>
      <c r="AA443" s="17" t="str">
        <f>IF('[1]TCE - ANEXO III - Preencher'!AB452="","",'[1]TCE - ANEXO III - Preencher'!AB452)</f>
        <v>PL14434</v>
      </c>
      <c r="AB443" s="15">
        <f t="shared" si="36"/>
        <v>2047.3052380952001</v>
      </c>
    </row>
    <row r="444" spans="1:28" x14ac:dyDescent="0.2">
      <c r="A444" s="8">
        <f>IFERROR(VLOOKUP(B444,'[1]DADOS (OCULTAR)'!$Q$3:$S$136,3,0),"")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 DOS SANTOS FIRMINO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411005</v>
      </c>
      <c r="G444" s="13">
        <f>IF('[1]TCE - ANEXO III - Preencher'!H453="","",'[1]TCE - ANEXO III - Preencher'!H453)</f>
        <v>45474</v>
      </c>
      <c r="H444" s="14">
        <f>'[1]TCE - ANEXO III - Preencher'!I453</f>
        <v>0</v>
      </c>
      <c r="I444" s="14">
        <f>'[1]TCE - ANEXO III - Preencher'!J453</f>
        <v>13.26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441.59999999999997</v>
      </c>
      <c r="R444" s="15">
        <f>'[1]TCE - ANEXO III - Preencher'!S453</f>
        <v>39.799999999999997</v>
      </c>
      <c r="S444" s="16">
        <f t="shared" si="39"/>
        <v>401.79999999999995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416.87999999999994</v>
      </c>
    </row>
    <row r="445" spans="1:28" x14ac:dyDescent="0.2">
      <c r="A445" s="8">
        <f>IFERROR(VLOOKUP(B445,'[1]DADOS (OCULTAR)'!$Q$3:$S$136,3,0),"")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 JOSE DOS SANTOS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517410</v>
      </c>
      <c r="G445" s="13">
        <f>IF('[1]TCE - ANEXO III - Preencher'!H454="","",'[1]TCE - ANEXO III - Preencher'!H454)</f>
        <v>45474</v>
      </c>
      <c r="H445" s="14">
        <f>'[1]TCE - ANEXO III - Preencher'!I454</f>
        <v>0</v>
      </c>
      <c r="I445" s="14">
        <f>'[1]TCE - ANEXO III - Preencher'!J454</f>
        <v>148.25</v>
      </c>
      <c r="J445" s="14">
        <f>'[1]TCE - ANEXO III - Preencher'!K454</f>
        <v>0</v>
      </c>
      <c r="K445" s="15">
        <f>'[1]TCE - ANEXO III - Preencher'!L454</f>
        <v>95.865238095199999</v>
      </c>
      <c r="L445" s="15">
        <f>'[1]TCE - ANEXO III - Preencher'!M454</f>
        <v>28.24</v>
      </c>
      <c r="M445" s="15">
        <f t="shared" si="37"/>
        <v>67.625238095200004</v>
      </c>
      <c r="N445" s="15">
        <f>'[1]TCE - ANEXO III - Preencher'!O454</f>
        <v>1.82</v>
      </c>
      <c r="O445" s="15">
        <f>'[1]TCE - ANEXO III - Preencher'!P454</f>
        <v>0</v>
      </c>
      <c r="P445" s="16">
        <f t="shared" si="38"/>
        <v>1.82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217.69523809520001</v>
      </c>
    </row>
    <row r="446" spans="1:28" x14ac:dyDescent="0.2">
      <c r="A446" s="8">
        <f>IFERROR(VLOOKUP(B446,'[1]DADOS (OCULTAR)'!$Q$3:$S$136,3,0),"")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 ROCHA SILVA MELO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322205</v>
      </c>
      <c r="G446" s="13">
        <f>IF('[1]TCE - ANEXO III - Preencher'!H455="","",'[1]TCE - ANEXO III - Preencher'!H455)</f>
        <v>45474</v>
      </c>
      <c r="H446" s="14">
        <f>'[1]TCE - ANEXO III - Preencher'!I455</f>
        <v>0</v>
      </c>
      <c r="I446" s="14">
        <f>'[1]TCE - ANEXO III - Preencher'!J455</f>
        <v>306.2</v>
      </c>
      <c r="J446" s="14">
        <f>'[1]TCE - ANEXO III - Preencher'!K455</f>
        <v>0</v>
      </c>
      <c r="K446" s="15">
        <f>'[1]TCE - ANEXO III - Preencher'!L455</f>
        <v>95.865238095199999</v>
      </c>
      <c r="L446" s="15">
        <f>'[1]TCE - ANEXO III - Preencher'!M455</f>
        <v>27.43</v>
      </c>
      <c r="M446" s="15">
        <f t="shared" si="37"/>
        <v>68.435238095199992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1653.3100000000002</v>
      </c>
      <c r="Y446" s="15">
        <f>'[1]TCE - ANEXO III - Preencher'!Z455</f>
        <v>0</v>
      </c>
      <c r="Z446" s="16">
        <f t="shared" si="41"/>
        <v>1653.3100000000002</v>
      </c>
      <c r="AA446" s="17" t="str">
        <f>IF('[1]TCE - ANEXO III - Preencher'!AB455="","",'[1]TCE - ANEXO III - Preencher'!AB455)</f>
        <v>PL14434</v>
      </c>
      <c r="AB446" s="15">
        <f t="shared" si="36"/>
        <v>2029.7652380952002</v>
      </c>
    </row>
    <row r="447" spans="1:28" x14ac:dyDescent="0.2">
      <c r="A447" s="8">
        <f>IFERROR(VLOOKUP(B447,'[1]DADOS (OCULTAR)'!$Q$3:$S$136,3,0),"")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 SILVA DE OLIVEIRA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413105</v>
      </c>
      <c r="G447" s="13">
        <f>IF('[1]TCE - ANEXO III - Preencher'!H456="","",'[1]TCE - ANEXO III - Preencher'!H456)</f>
        <v>45474</v>
      </c>
      <c r="H447" s="14">
        <f>'[1]TCE - ANEXO III - Preencher'!I456</f>
        <v>0</v>
      </c>
      <c r="I447" s="14">
        <f>'[1]TCE - ANEXO III - Preencher'!J456</f>
        <v>272.62</v>
      </c>
      <c r="J447" s="14">
        <f>'[1]TCE - ANEXO III - Preencher'!K456</f>
        <v>0</v>
      </c>
      <c r="K447" s="15">
        <f>'[1]TCE - ANEXO III - Preencher'!L456</f>
        <v>95.865238095199999</v>
      </c>
      <c r="L447" s="15">
        <f>'[1]TCE - ANEXO III - Preencher'!M456</f>
        <v>37.64</v>
      </c>
      <c r="M447" s="15">
        <f t="shared" si="37"/>
        <v>58.225238095199998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332.66523809519998</v>
      </c>
    </row>
    <row r="448" spans="1:28" x14ac:dyDescent="0.2">
      <c r="A448" s="8">
        <f>IFERROR(VLOOKUP(B448,'[1]DADOS (OCULTAR)'!$Q$3:$S$136,3,0),"")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 VITOR PEREIRA DE LIMA</v>
      </c>
      <c r="E448" s="9" t="str">
        <f>IF('[1]TCE - ANEXO III - Preencher'!F457="4 - Assistência Odontológica","2 - Outros Profissionais da Saúde",'[1]TCE - ANEXO III - Preencher'!F457)</f>
        <v>1 - Médico</v>
      </c>
      <c r="F448" s="12" t="str">
        <f>'[1]TCE - ANEXO III - Preencher'!G457</f>
        <v>225150</v>
      </c>
      <c r="G448" s="13">
        <f>IF('[1]TCE - ANEXO III - Preencher'!H457="","",'[1]TCE - ANEXO III - Preencher'!H457)</f>
        <v>45474</v>
      </c>
      <c r="H448" s="14">
        <f>'[1]TCE - ANEXO III - Preencher'!I457</f>
        <v>0</v>
      </c>
      <c r="I448" s="14">
        <f>'[1]TCE - ANEXO III - Preencher'!J457</f>
        <v>1209.2</v>
      </c>
      <c r="J448" s="14">
        <f>'[1]TCE - ANEXO III - Preencher'!K457</f>
        <v>0</v>
      </c>
      <c r="K448" s="15">
        <f>'[1]TCE - ANEXO III - Preencher'!L457</f>
        <v>95.865238095199999</v>
      </c>
      <c r="L448" s="15">
        <f>'[1]TCE - ANEXO III - Preencher'!M457</f>
        <v>4.24</v>
      </c>
      <c r="M448" s="15">
        <f t="shared" si="37"/>
        <v>91.625238095200004</v>
      </c>
      <c r="N448" s="15">
        <f>'[1]TCE - ANEXO III - Preencher'!O457</f>
        <v>5.77</v>
      </c>
      <c r="O448" s="15">
        <f>'[1]TCE - ANEXO III - Preencher'!P457</f>
        <v>1.23</v>
      </c>
      <c r="P448" s="16">
        <f t="shared" si="38"/>
        <v>4.5399999999999991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1305.3652380952001</v>
      </c>
    </row>
    <row r="449" spans="1:28" x14ac:dyDescent="0.2">
      <c r="A449" s="8">
        <f>IFERROR(VLOOKUP(B449,'[1]DADOS (OCULTAR)'!$Q$3:$S$136,3,0),"")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 VITURINO DA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411010</v>
      </c>
      <c r="G449" s="13">
        <f>IF('[1]TCE - ANEXO III - Preencher'!H458="","",'[1]TCE - ANEXO III - Preencher'!H458)</f>
        <v>45474</v>
      </c>
      <c r="H449" s="14">
        <f>'[1]TCE - ANEXO III - Preencher'!I458</f>
        <v>0</v>
      </c>
      <c r="I449" s="14">
        <f>'[1]TCE - ANEXO III - Preencher'!J458</f>
        <v>146.49</v>
      </c>
      <c r="J449" s="14">
        <f>'[1]TCE - ANEXO III - Preencher'!K458</f>
        <v>0</v>
      </c>
      <c r="K449" s="15">
        <f>'[1]TCE - ANEXO III - Preencher'!L458</f>
        <v>95.865238095199999</v>
      </c>
      <c r="L449" s="15">
        <f>'[1]TCE - ANEXO III - Preencher'!M458</f>
        <v>24.44</v>
      </c>
      <c r="M449" s="15">
        <f t="shared" si="37"/>
        <v>71.425238095200001</v>
      </c>
      <c r="N449" s="15">
        <f>'[1]TCE - ANEXO III - Preencher'!O458</f>
        <v>1.82</v>
      </c>
      <c r="O449" s="15">
        <f>'[1]TCE - ANEXO III - Preencher'!P458</f>
        <v>0</v>
      </c>
      <c r="P449" s="16">
        <f t="shared" si="38"/>
        <v>1.82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219.7352380952</v>
      </c>
    </row>
    <row r="450" spans="1:28" x14ac:dyDescent="0.2">
      <c r="A450" s="8">
        <f>IFERROR(VLOOKUP(B450,'[1]DADOS (OCULTAR)'!$Q$3:$S$136,3,0),"")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DANIELA DE OLIVEIRA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45474</v>
      </c>
      <c r="H450" s="14">
        <f>'[1]TCE - ANEXO III - Preencher'!I459</f>
        <v>0</v>
      </c>
      <c r="I450" s="14">
        <f>'[1]TCE - ANEXO III - Preencher'!J459</f>
        <v>302.68</v>
      </c>
      <c r="J450" s="14">
        <f>'[1]TCE - ANEXO III - Preencher'!K459</f>
        <v>0</v>
      </c>
      <c r="K450" s="15">
        <f>'[1]TCE - ANEXO III - Preencher'!L459</f>
        <v>95.865238095199999</v>
      </c>
      <c r="L450" s="15">
        <f>'[1]TCE - ANEXO III - Preencher'!M459</f>
        <v>4.9000000000000004</v>
      </c>
      <c r="M450" s="15">
        <f t="shared" si="37"/>
        <v>90.965238095199993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1653.3100000000002</v>
      </c>
      <c r="Y450" s="15">
        <f>'[1]TCE - ANEXO III - Preencher'!Z459</f>
        <v>0</v>
      </c>
      <c r="Z450" s="16">
        <f t="shared" si="41"/>
        <v>1653.3100000000002</v>
      </c>
      <c r="AA450" s="17" t="str">
        <f>IF('[1]TCE - ANEXO III - Preencher'!AB459="","",'[1]TCE - ANEXO III - Preencher'!AB459)</f>
        <v>PL14434</v>
      </c>
      <c r="AB450" s="15">
        <f t="shared" si="36"/>
        <v>2048.7752380952002</v>
      </c>
    </row>
    <row r="451" spans="1:28" x14ac:dyDescent="0.2">
      <c r="A451" s="8">
        <f>IFERROR(VLOOKUP(B451,'[1]DADOS (OCULTAR)'!$Q$3:$S$136,3,0),"")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DANIELA FERREIRA RAMOS</v>
      </c>
      <c r="E451" s="9" t="str">
        <f>IF('[1]TCE - ANEXO III - Preencher'!F460="4 - Assistência Odontológica","2 - Outros Profissionais da Saúde",'[1]TCE - ANEXO III - Preencher'!F460)</f>
        <v>1 - Médico</v>
      </c>
      <c r="F451" s="12" t="str">
        <f>'[1]TCE - ANEXO III - Preencher'!G460</f>
        <v>225225</v>
      </c>
      <c r="G451" s="13">
        <f>IF('[1]TCE - ANEXO III - Preencher'!H460="","",'[1]TCE - ANEXO III - Preencher'!H460)</f>
        <v>45474</v>
      </c>
      <c r="H451" s="14">
        <f>'[1]TCE - ANEXO III - Preencher'!I460</f>
        <v>0</v>
      </c>
      <c r="I451" s="14">
        <f>'[1]TCE - ANEXO III - Preencher'!J460</f>
        <v>1285.3599999999999</v>
      </c>
      <c r="J451" s="14">
        <f>'[1]TCE - ANEXO III - Preencher'!K460</f>
        <v>0</v>
      </c>
      <c r="K451" s="15">
        <f>'[1]TCE - ANEXO III - Preencher'!L460</f>
        <v>95.865238095199999</v>
      </c>
      <c r="L451" s="15">
        <f>'[1]TCE - ANEXO III - Preencher'!M460</f>
        <v>4.24</v>
      </c>
      <c r="M451" s="15">
        <f t="shared" si="37"/>
        <v>91.625238095200004</v>
      </c>
      <c r="N451" s="15">
        <f>'[1]TCE - ANEXO III - Preencher'!O460</f>
        <v>5.77</v>
      </c>
      <c r="O451" s="15">
        <f>'[1]TCE - ANEXO III - Preencher'!P460</f>
        <v>1.23</v>
      </c>
      <c r="P451" s="16">
        <f t="shared" si="38"/>
        <v>4.5399999999999991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1381.5252380951999</v>
      </c>
    </row>
    <row r="452" spans="1:28" x14ac:dyDescent="0.2">
      <c r="A452" s="8">
        <f>IFERROR(VLOOKUP(B452,'[1]DADOS (OCULTAR)'!$Q$3:$S$136,3,0),"")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DANIELA MARIA MONTEIRO SANTOS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45474</v>
      </c>
      <c r="H452" s="14">
        <f>'[1]TCE - ANEXO III - Preencher'!I461</f>
        <v>0</v>
      </c>
      <c r="I452" s="14">
        <f>'[1]TCE - ANEXO III - Preencher'!J461</f>
        <v>321.2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77.55</v>
      </c>
      <c r="U452" s="15">
        <f>'[1]TCE - ANEXO III - Preencher'!V461</f>
        <v>0</v>
      </c>
      <c r="V452" s="16">
        <f t="shared" ref="V452:V515" si="46">T452-U452</f>
        <v>77.55</v>
      </c>
      <c r="W452" s="17" t="str">
        <f>IF('[1]TCE - ANEXO III - Preencher'!X461="","",'[1]TCE - ANEXO III - Preencher'!X461)</f>
        <v>AUX. CRECHE I</v>
      </c>
      <c r="X452" s="15">
        <f>'[1]TCE - ANEXO III - Preencher'!Y461</f>
        <v>1653.3100000000002</v>
      </c>
      <c r="Y452" s="15">
        <f>'[1]TCE - ANEXO III - Preencher'!Z461</f>
        <v>0</v>
      </c>
      <c r="Z452" s="16">
        <f t="shared" ref="Z452:Z515" si="47">X452-Y452</f>
        <v>1653.3100000000002</v>
      </c>
      <c r="AA452" s="17" t="str">
        <f>IF('[1]TCE - ANEXO III - Preencher'!AB461="","",'[1]TCE - ANEXO III - Preencher'!AB461)</f>
        <v>PL14434</v>
      </c>
      <c r="AB452" s="15">
        <f t="shared" si="42"/>
        <v>2053.88</v>
      </c>
    </row>
    <row r="453" spans="1:28" x14ac:dyDescent="0.2">
      <c r="A453" s="8">
        <f>IFERROR(VLOOKUP(B453,'[1]DADOS (OCULTAR)'!$Q$3:$S$136,3,0),"")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DANIELA MARIA PEREIRA DE DEUS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513430</v>
      </c>
      <c r="G453" s="13">
        <f>IF('[1]TCE - ANEXO III - Preencher'!H462="","",'[1]TCE - ANEXO III - Preencher'!H462)</f>
        <v>45474</v>
      </c>
      <c r="H453" s="14">
        <f>'[1]TCE - ANEXO III - Preencher'!I462</f>
        <v>0</v>
      </c>
      <c r="I453" s="14">
        <f>'[1]TCE - ANEXO III - Preencher'!J462</f>
        <v>94.1</v>
      </c>
      <c r="J453" s="14">
        <f>'[1]TCE - ANEXO III - Preencher'!K462</f>
        <v>0</v>
      </c>
      <c r="K453" s="15">
        <f>'[1]TCE - ANEXO III - Preencher'!L462</f>
        <v>95.865238095199999</v>
      </c>
      <c r="L453" s="15">
        <f>'[1]TCE - ANEXO III - Preencher'!M462</f>
        <v>18.829999999999998</v>
      </c>
      <c r="M453" s="15">
        <f t="shared" si="43"/>
        <v>77.0352380952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172.9552380952</v>
      </c>
    </row>
    <row r="454" spans="1:28" x14ac:dyDescent="0.2">
      <c r="A454" s="8">
        <f>IFERROR(VLOOKUP(B454,'[1]DADOS (OCULTAR)'!$Q$3:$S$136,3,0),"")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DANIELA SOBRAL LERIAM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322205</v>
      </c>
      <c r="G454" s="13">
        <f>IF('[1]TCE - ANEXO III - Preencher'!H463="","",'[1]TCE - ANEXO III - Preencher'!H463)</f>
        <v>45474</v>
      </c>
      <c r="H454" s="14">
        <f>'[1]TCE - ANEXO III - Preencher'!I463</f>
        <v>0</v>
      </c>
      <c r="I454" s="14">
        <f>'[1]TCE - ANEXO III - Preencher'!J463</f>
        <v>311.62</v>
      </c>
      <c r="J454" s="14">
        <f>'[1]TCE - ANEXO III - Preencher'!K463</f>
        <v>0</v>
      </c>
      <c r="K454" s="15">
        <f>'[1]TCE - ANEXO III - Preencher'!L463</f>
        <v>95.865238095199999</v>
      </c>
      <c r="L454" s="15">
        <f>'[1]TCE - ANEXO III - Preencher'!M463</f>
        <v>29.39</v>
      </c>
      <c r="M454" s="15">
        <f t="shared" si="43"/>
        <v>66.475238095199998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307.2</v>
      </c>
      <c r="R454" s="15">
        <f>'[1]TCE - ANEXO III - Preencher'!S463</f>
        <v>88.17</v>
      </c>
      <c r="S454" s="16">
        <f t="shared" si="45"/>
        <v>219.02999999999997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1653.3100000000002</v>
      </c>
      <c r="Y454" s="15">
        <f>'[1]TCE - ANEXO III - Preencher'!Z463</f>
        <v>0</v>
      </c>
      <c r="Z454" s="16">
        <f t="shared" si="47"/>
        <v>1653.3100000000002</v>
      </c>
      <c r="AA454" s="17" t="str">
        <f>IF('[1]TCE - ANEXO III - Preencher'!AB463="","",'[1]TCE - ANEXO III - Preencher'!AB463)</f>
        <v>PL14434</v>
      </c>
      <c r="AB454" s="15">
        <f t="shared" si="42"/>
        <v>2252.2552380952002</v>
      </c>
    </row>
    <row r="455" spans="1:28" x14ac:dyDescent="0.2">
      <c r="A455" s="8">
        <f>IFERROR(VLOOKUP(B455,'[1]DADOS (OCULTAR)'!$Q$3:$S$136,3,0),"")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DANIELE BEZERRA DA SILVA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411010</v>
      </c>
      <c r="G455" s="13">
        <f>IF('[1]TCE - ANEXO III - Preencher'!H464="","",'[1]TCE - ANEXO III - Preencher'!H464)</f>
        <v>45474</v>
      </c>
      <c r="H455" s="14">
        <f>'[1]TCE - ANEXO III - Preencher'!I464</f>
        <v>0</v>
      </c>
      <c r="I455" s="14">
        <f>'[1]TCE - ANEXO III - Preencher'!J464</f>
        <v>155.13999999999999</v>
      </c>
      <c r="J455" s="14">
        <f>'[1]TCE - ANEXO III - Preencher'!K464</f>
        <v>0</v>
      </c>
      <c r="K455" s="15">
        <f>'[1]TCE - ANEXO III - Preencher'!L464</f>
        <v>95.865238095199999</v>
      </c>
      <c r="L455" s="15">
        <f>'[1]TCE - ANEXO III - Preencher'!M464</f>
        <v>29.32</v>
      </c>
      <c r="M455" s="15">
        <f t="shared" si="43"/>
        <v>66.545238095200006</v>
      </c>
      <c r="N455" s="15">
        <f>'[1]TCE - ANEXO III - Preencher'!O464</f>
        <v>1.82</v>
      </c>
      <c r="O455" s="15">
        <f>'[1]TCE - ANEXO III - Preencher'!P464</f>
        <v>0</v>
      </c>
      <c r="P455" s="16">
        <f t="shared" si="44"/>
        <v>1.82</v>
      </c>
      <c r="Q455" s="15">
        <f>'[1]TCE - ANEXO III - Preencher'!R464</f>
        <v>307.2</v>
      </c>
      <c r="R455" s="15">
        <f>'[1]TCE - ANEXO III - Preencher'!S464</f>
        <v>87.97</v>
      </c>
      <c r="S455" s="16">
        <f t="shared" si="45"/>
        <v>219.23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442.73523809519997</v>
      </c>
    </row>
    <row r="456" spans="1:28" x14ac:dyDescent="0.2">
      <c r="A456" s="8">
        <f>IFERROR(VLOOKUP(B456,'[1]DADOS (OCULTAR)'!$Q$3:$S$136,3,0),"")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DANIELE MARIA DE SOUZA AMORIM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223505</v>
      </c>
      <c r="G456" s="13">
        <f>IF('[1]TCE - ANEXO III - Preencher'!H465="","",'[1]TCE - ANEXO III - Preencher'!H465)</f>
        <v>45474</v>
      </c>
      <c r="H456" s="14">
        <f>'[1]TCE - ANEXO III - Preencher'!I465</f>
        <v>0</v>
      </c>
      <c r="I456" s="14">
        <f>'[1]TCE - ANEXO III - Preencher'!J465</f>
        <v>412.18</v>
      </c>
      <c r="J456" s="14">
        <f>'[1]TCE - ANEXO III - Preencher'!K465</f>
        <v>0</v>
      </c>
      <c r="K456" s="15">
        <f>'[1]TCE - ANEXO III - Preencher'!L465</f>
        <v>95.865238095199999</v>
      </c>
      <c r="L456" s="15">
        <f>'[1]TCE - ANEXO III - Preencher'!M465</f>
        <v>3.83</v>
      </c>
      <c r="M456" s="15">
        <f t="shared" si="43"/>
        <v>92.0352380952</v>
      </c>
      <c r="N456" s="15">
        <f>'[1]TCE - ANEXO III - Preencher'!O465</f>
        <v>1.35</v>
      </c>
      <c r="O456" s="15">
        <f>'[1]TCE - ANEXO III - Preencher'!P465</f>
        <v>0</v>
      </c>
      <c r="P456" s="16">
        <f t="shared" si="44"/>
        <v>1.35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972.42</v>
      </c>
      <c r="Y456" s="15">
        <f>'[1]TCE - ANEXO III - Preencher'!Z465</f>
        <v>0</v>
      </c>
      <c r="Z456" s="16">
        <f t="shared" si="47"/>
        <v>972.42</v>
      </c>
      <c r="AA456" s="17" t="str">
        <f>IF('[1]TCE - ANEXO III - Preencher'!AB465="","",'[1]TCE - ANEXO III - Preencher'!AB465)</f>
        <v>PL14434</v>
      </c>
      <c r="AB456" s="15">
        <f t="shared" si="42"/>
        <v>1477.9852380952</v>
      </c>
    </row>
    <row r="457" spans="1:28" x14ac:dyDescent="0.2">
      <c r="A457" s="8">
        <f>IFERROR(VLOOKUP(B457,'[1]DADOS (OCULTAR)'!$Q$3:$S$136,3,0),"")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DANIELE ROLIM RODRIGUES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411010</v>
      </c>
      <c r="G457" s="13">
        <f>IF('[1]TCE - ANEXO III - Preencher'!H466="","",'[1]TCE - ANEXO III - Preencher'!H466)</f>
        <v>45474</v>
      </c>
      <c r="H457" s="14">
        <f>'[1]TCE - ANEXO III - Preencher'!I466</f>
        <v>0</v>
      </c>
      <c r="I457" s="14">
        <f>'[1]TCE - ANEXO III - Preencher'!J466</f>
        <v>139.88</v>
      </c>
      <c r="J457" s="14">
        <f>'[1]TCE - ANEXO III - Preencher'!K466</f>
        <v>0</v>
      </c>
      <c r="K457" s="15">
        <f>'[1]TCE - ANEXO III - Preencher'!L466</f>
        <v>95.865238095199999</v>
      </c>
      <c r="L457" s="15">
        <f>'[1]TCE - ANEXO III - Preencher'!M466</f>
        <v>28.35</v>
      </c>
      <c r="M457" s="15">
        <f t="shared" si="43"/>
        <v>67.515238095200004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80.95</v>
      </c>
      <c r="U457" s="15">
        <f>'[1]TCE - ANEXO III - Preencher'!V466</f>
        <v>0</v>
      </c>
      <c r="V457" s="16">
        <f t="shared" si="46"/>
        <v>80.95</v>
      </c>
      <c r="W457" s="17" t="str">
        <f>IF('[1]TCE - ANEXO III - Preencher'!X466="","",'[1]TCE - ANEXO III - Preencher'!X466)</f>
        <v>AUX. CRECHE I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290.16523809519998</v>
      </c>
    </row>
    <row r="458" spans="1:28" x14ac:dyDescent="0.2">
      <c r="A458" s="8">
        <f>IFERROR(VLOOKUP(B458,'[1]DADOS (OCULTAR)'!$Q$3:$S$136,3,0),"")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DANIELE SEVERINA DA SILVA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223710</v>
      </c>
      <c r="G458" s="13">
        <f>IF('[1]TCE - ANEXO III - Preencher'!H467="","",'[1]TCE - ANEXO III - Preencher'!H467)</f>
        <v>45474</v>
      </c>
      <c r="H458" s="14">
        <f>'[1]TCE - ANEXO III - Preencher'!I467</f>
        <v>0</v>
      </c>
      <c r="I458" s="14">
        <f>'[1]TCE - ANEXO III - Preencher'!J467</f>
        <v>305.94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307.76</v>
      </c>
    </row>
    <row r="459" spans="1:28" x14ac:dyDescent="0.2">
      <c r="A459" s="8">
        <f>IFERROR(VLOOKUP(B459,'[1]DADOS (OCULTAR)'!$Q$3:$S$136,3,0),"")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DANIELLE FERNANDA RIBEIRO DE FRANCA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223605</v>
      </c>
      <c r="G459" s="13">
        <f>IF('[1]TCE - ANEXO III - Preencher'!H468="","",'[1]TCE - ANEXO III - Preencher'!H468)</f>
        <v>45474</v>
      </c>
      <c r="H459" s="14">
        <f>'[1]TCE - ANEXO III - Preencher'!I468</f>
        <v>0</v>
      </c>
      <c r="I459" s="14">
        <f>'[1]TCE - ANEXO III - Preencher'!J468</f>
        <v>245.81</v>
      </c>
      <c r="J459" s="14">
        <f>'[1]TCE - ANEXO III - Preencher'!K468</f>
        <v>0</v>
      </c>
      <c r="K459" s="15">
        <f>'[1]TCE - ANEXO III - Preencher'!L468</f>
        <v>95.865238095199999</v>
      </c>
      <c r="L459" s="15">
        <f>'[1]TCE - ANEXO III - Preencher'!M468</f>
        <v>3.68</v>
      </c>
      <c r="M459" s="15">
        <f t="shared" si="43"/>
        <v>92.185238095199992</v>
      </c>
      <c r="N459" s="15">
        <f>'[1]TCE - ANEXO III - Preencher'!O468</f>
        <v>1.35</v>
      </c>
      <c r="O459" s="15">
        <f>'[1]TCE - ANEXO III - Preencher'!P468</f>
        <v>0</v>
      </c>
      <c r="P459" s="16">
        <f t="shared" si="44"/>
        <v>1.35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339.34523809519999</v>
      </c>
    </row>
    <row r="460" spans="1:28" x14ac:dyDescent="0.2">
      <c r="A460" s="8">
        <f>IFERROR(VLOOKUP(B460,'[1]DADOS (OCULTAR)'!$Q$3:$S$136,3,0),"")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DANIELLE LIMA BARBOSA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223505</v>
      </c>
      <c r="G460" s="13">
        <f>IF('[1]TCE - ANEXO III - Preencher'!H469="","",'[1]TCE - ANEXO III - Preencher'!H469)</f>
        <v>45474</v>
      </c>
      <c r="H460" s="14">
        <f>'[1]TCE - ANEXO III - Preencher'!I469</f>
        <v>0</v>
      </c>
      <c r="I460" s="14">
        <f>'[1]TCE - ANEXO III - Preencher'!J469</f>
        <v>417.06</v>
      </c>
      <c r="J460" s="14">
        <f>'[1]TCE - ANEXO III - Preencher'!K469</f>
        <v>0</v>
      </c>
      <c r="K460" s="15">
        <f>'[1]TCE - ANEXO III - Preencher'!L469</f>
        <v>95.865238095199999</v>
      </c>
      <c r="L460" s="15">
        <f>'[1]TCE - ANEXO III - Preencher'!M469</f>
        <v>4.1100000000000003</v>
      </c>
      <c r="M460" s="15">
        <f t="shared" si="43"/>
        <v>91.755238095199999</v>
      </c>
      <c r="N460" s="15">
        <f>'[1]TCE - ANEXO III - Preencher'!O469</f>
        <v>1.35</v>
      </c>
      <c r="O460" s="15">
        <f>'[1]TCE - ANEXO III - Preencher'!P469</f>
        <v>0</v>
      </c>
      <c r="P460" s="16">
        <f t="shared" si="44"/>
        <v>1.35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972.42</v>
      </c>
      <c r="Y460" s="15">
        <f>'[1]TCE - ANEXO III - Preencher'!Z469</f>
        <v>0</v>
      </c>
      <c r="Z460" s="16">
        <f t="shared" si="47"/>
        <v>972.42</v>
      </c>
      <c r="AA460" s="17" t="str">
        <f>IF('[1]TCE - ANEXO III - Preencher'!AB469="","",'[1]TCE - ANEXO III - Preencher'!AB469)</f>
        <v>PL14434</v>
      </c>
      <c r="AB460" s="15">
        <f t="shared" si="42"/>
        <v>1482.5852380952001</v>
      </c>
    </row>
    <row r="461" spans="1:28" x14ac:dyDescent="0.2">
      <c r="A461" s="8">
        <f>IFERROR(VLOOKUP(B461,'[1]DADOS (OCULTAR)'!$Q$3:$S$136,3,0),"")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DANIELLE RODRIGUES PEREIRA COSTA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45474</v>
      </c>
      <c r="H461" s="14">
        <f>'[1]TCE - ANEXO III - Preencher'!I470</f>
        <v>0</v>
      </c>
      <c r="I461" s="14">
        <f>'[1]TCE - ANEXO III - Preencher'!J470</f>
        <v>325.82</v>
      </c>
      <c r="J461" s="14">
        <f>'[1]TCE - ANEXO III - Preencher'!K470</f>
        <v>0</v>
      </c>
      <c r="K461" s="15">
        <f>'[1]TCE - ANEXO III - Preencher'!L470</f>
        <v>95.865238095199999</v>
      </c>
      <c r="L461" s="15">
        <f>'[1]TCE - ANEXO III - Preencher'!M470</f>
        <v>29.39</v>
      </c>
      <c r="M461" s="15">
        <f t="shared" si="43"/>
        <v>66.475238095199998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1653.3100000000002</v>
      </c>
      <c r="Y461" s="15">
        <f>'[1]TCE - ANEXO III - Preencher'!Z470</f>
        <v>0</v>
      </c>
      <c r="Z461" s="16">
        <f t="shared" si="47"/>
        <v>1653.3100000000002</v>
      </c>
      <c r="AA461" s="17" t="str">
        <f>IF('[1]TCE - ANEXO III - Preencher'!AB470="","",'[1]TCE - ANEXO III - Preencher'!AB470)</f>
        <v>PL14434</v>
      </c>
      <c r="AB461" s="15">
        <f t="shared" si="42"/>
        <v>2047.4252380952003</v>
      </c>
    </row>
    <row r="462" spans="1:28" x14ac:dyDescent="0.2">
      <c r="A462" s="8">
        <f>IFERROR(VLOOKUP(B462,'[1]DADOS (OCULTAR)'!$Q$3:$S$136,3,0),"")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DANIELLY DE OLIVEIRA SANTOS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521130</v>
      </c>
      <c r="G462" s="13">
        <f>IF('[1]TCE - ANEXO III - Preencher'!H471="","",'[1]TCE - ANEXO III - Preencher'!H471)</f>
        <v>45474</v>
      </c>
      <c r="H462" s="14">
        <f>'[1]TCE - ANEXO III - Preencher'!I471</f>
        <v>0</v>
      </c>
      <c r="I462" s="14">
        <f>'[1]TCE - ANEXO III - Preencher'!J471</f>
        <v>151.41999999999999</v>
      </c>
      <c r="J462" s="14">
        <f>'[1]TCE - ANEXO III - Preencher'!K471</f>
        <v>0</v>
      </c>
      <c r="K462" s="15">
        <f>'[1]TCE - ANEXO III - Preencher'!L471</f>
        <v>95.865238095199999</v>
      </c>
      <c r="L462" s="15">
        <f>'[1]TCE - ANEXO III - Preencher'!M471</f>
        <v>28.24</v>
      </c>
      <c r="M462" s="15">
        <f t="shared" si="43"/>
        <v>67.625238095200004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80.95</v>
      </c>
      <c r="U462" s="15">
        <f>'[1]TCE - ANEXO III - Preencher'!V471</f>
        <v>0</v>
      </c>
      <c r="V462" s="16">
        <f t="shared" si="46"/>
        <v>80.95</v>
      </c>
      <c r="W462" s="17" t="str">
        <f>IF('[1]TCE - ANEXO III - Preencher'!X471="","",'[1]TCE - ANEXO III - Preencher'!X471)</f>
        <v>AUX. CRECHE I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301.81523809519996</v>
      </c>
    </row>
    <row r="463" spans="1:28" x14ac:dyDescent="0.2">
      <c r="A463" s="8">
        <f>IFERROR(VLOOKUP(B463,'[1]DADOS (OCULTAR)'!$Q$3:$S$136,3,0),"")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DANUBIA RENATA SANTOS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324205</v>
      </c>
      <c r="G463" s="13">
        <f>IF('[1]TCE - ANEXO III - Preencher'!H472="","",'[1]TCE - ANEXO III - Preencher'!H472)</f>
        <v>45474</v>
      </c>
      <c r="H463" s="14">
        <f>'[1]TCE - ANEXO III - Preencher'!I472</f>
        <v>0</v>
      </c>
      <c r="I463" s="14">
        <f>'[1]TCE - ANEXO III - Preencher'!J472</f>
        <v>203.52</v>
      </c>
      <c r="J463" s="14">
        <f>'[1]TCE - ANEXO III - Preencher'!K472</f>
        <v>0</v>
      </c>
      <c r="K463" s="15">
        <f>'[1]TCE - ANEXO III - Preencher'!L472</f>
        <v>95.865238095199999</v>
      </c>
      <c r="L463" s="15">
        <f>'[1]TCE - ANEXO III - Preencher'!M472</f>
        <v>37.020000000000003</v>
      </c>
      <c r="M463" s="15">
        <f t="shared" si="43"/>
        <v>58.845238095199996</v>
      </c>
      <c r="N463" s="15">
        <f>'[1]TCE - ANEXO III - Preencher'!O472</f>
        <v>1.82</v>
      </c>
      <c r="O463" s="15">
        <f>'[1]TCE - ANEXO III - Preencher'!P472</f>
        <v>0</v>
      </c>
      <c r="P463" s="16">
        <f t="shared" si="44"/>
        <v>1.82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264.18523809520002</v>
      </c>
    </row>
    <row r="464" spans="1:28" x14ac:dyDescent="0.2">
      <c r="A464" s="8">
        <f>IFERROR(VLOOKUP(B464,'[1]DADOS (OCULTAR)'!$Q$3:$S$136,3,0),"")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DANUBIA SILVA DE ARAUJO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513220</v>
      </c>
      <c r="G464" s="13">
        <f>IF('[1]TCE - ANEXO III - Preencher'!H473="","",'[1]TCE - ANEXO III - Preencher'!H473)</f>
        <v>45474</v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192.49</v>
      </c>
      <c r="K464" s="15">
        <f>'[1]TCE - ANEXO III - Preencher'!L473</f>
        <v>95.865238095199999</v>
      </c>
      <c r="L464" s="15">
        <f>'[1]TCE - ANEXO III - Preencher'!M473</f>
        <v>28.24</v>
      </c>
      <c r="M464" s="15">
        <f t="shared" si="43"/>
        <v>67.625238095200004</v>
      </c>
      <c r="N464" s="15">
        <f>'[1]TCE - ANEXO III - Preencher'!O473</f>
        <v>1.82</v>
      </c>
      <c r="O464" s="15">
        <f>'[1]TCE - ANEXO III - Preencher'!P473</f>
        <v>0</v>
      </c>
      <c r="P464" s="16">
        <f t="shared" si="44"/>
        <v>1.82</v>
      </c>
      <c r="Q464" s="15">
        <f>'[1]TCE - ANEXO III - Preencher'!R473</f>
        <v>307.2</v>
      </c>
      <c r="R464" s="15">
        <f>'[1]TCE - ANEXO III - Preencher'!S473</f>
        <v>391.91999999999996</v>
      </c>
      <c r="S464" s="16">
        <f t="shared" si="45"/>
        <v>-84.71999999999997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177.21523809520005</v>
      </c>
    </row>
    <row r="465" spans="1:28" x14ac:dyDescent="0.2">
      <c r="A465" s="8">
        <f>IFERROR(VLOOKUP(B465,'[1]DADOS (OCULTAR)'!$Q$3:$S$136,3,0),"")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DARIA MARIA DA SILVA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513220</v>
      </c>
      <c r="G465" s="13">
        <f>IF('[1]TCE - ANEXO III - Preencher'!H474="","",'[1]TCE - ANEXO III - Preencher'!H474)</f>
        <v>45474</v>
      </c>
      <c r="H465" s="14">
        <f>'[1]TCE - ANEXO III - Preencher'!I474</f>
        <v>0</v>
      </c>
      <c r="I465" s="14">
        <f>'[1]TCE - ANEXO III - Preencher'!J474</f>
        <v>187.98</v>
      </c>
      <c r="J465" s="14">
        <f>'[1]TCE - ANEXO III - Preencher'!K474</f>
        <v>0</v>
      </c>
      <c r="K465" s="15">
        <f>'[1]TCE - ANEXO III - Preencher'!L474</f>
        <v>95.865238095199999</v>
      </c>
      <c r="L465" s="15">
        <f>'[1]TCE - ANEXO III - Preencher'!M474</f>
        <v>28.24</v>
      </c>
      <c r="M465" s="15">
        <f t="shared" si="43"/>
        <v>67.625238095200004</v>
      </c>
      <c r="N465" s="15">
        <f>'[1]TCE - ANEXO III - Preencher'!O474</f>
        <v>1.82</v>
      </c>
      <c r="O465" s="15">
        <f>'[1]TCE - ANEXO III - Preencher'!P474</f>
        <v>0</v>
      </c>
      <c r="P465" s="16">
        <f t="shared" si="44"/>
        <v>1.82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257.42523809519997</v>
      </c>
    </row>
    <row r="466" spans="1:28" x14ac:dyDescent="0.2">
      <c r="A466" s="8">
        <f>IFERROR(VLOOKUP(B466,'[1]DADOS (OCULTAR)'!$Q$3:$S$136,3,0),"")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DARLANY MARIA DE SANTANA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322205</v>
      </c>
      <c r="G466" s="13">
        <f>IF('[1]TCE - ANEXO III - Preencher'!H475="","",'[1]TCE - ANEXO III - Preencher'!H475)</f>
        <v>45474</v>
      </c>
      <c r="H466" s="14">
        <f>'[1]TCE - ANEXO III - Preencher'!I475</f>
        <v>0</v>
      </c>
      <c r="I466" s="14">
        <f>'[1]TCE - ANEXO III - Preencher'!J475</f>
        <v>301.83999999999997</v>
      </c>
      <c r="J466" s="14">
        <f>'[1]TCE - ANEXO III - Preencher'!K475</f>
        <v>0</v>
      </c>
      <c r="K466" s="15">
        <f>'[1]TCE - ANEXO III - Preencher'!L475</f>
        <v>95.865238095199999</v>
      </c>
      <c r="L466" s="15">
        <f>'[1]TCE - ANEXO III - Preencher'!M475</f>
        <v>29.39</v>
      </c>
      <c r="M466" s="15">
        <f t="shared" si="43"/>
        <v>66.475238095199998</v>
      </c>
      <c r="N466" s="15">
        <f>'[1]TCE - ANEXO III - Preencher'!O475</f>
        <v>1.82</v>
      </c>
      <c r="O466" s="15">
        <f>'[1]TCE - ANEXO III - Preencher'!P475</f>
        <v>0</v>
      </c>
      <c r="P466" s="16">
        <f t="shared" si="44"/>
        <v>1.82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1653.3100000000002</v>
      </c>
      <c r="Y466" s="15">
        <f>'[1]TCE - ANEXO III - Preencher'!Z475</f>
        <v>0</v>
      </c>
      <c r="Z466" s="16">
        <f t="shared" si="47"/>
        <v>1653.3100000000002</v>
      </c>
      <c r="AA466" s="17" t="str">
        <f>IF('[1]TCE - ANEXO III - Preencher'!AB475="","",'[1]TCE - ANEXO III - Preencher'!AB475)</f>
        <v>PL14434</v>
      </c>
      <c r="AB466" s="15">
        <f t="shared" si="42"/>
        <v>2023.4452380952002</v>
      </c>
    </row>
    <row r="467" spans="1:28" x14ac:dyDescent="0.2">
      <c r="A467" s="8">
        <f>IFERROR(VLOOKUP(B467,'[1]DADOS (OCULTAR)'!$Q$3:$S$136,3,0),"")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DARLENE MARLUCE DOS SANTOS MACIEL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517410</v>
      </c>
      <c r="G467" s="13">
        <f>IF('[1]TCE - ANEXO III - Preencher'!H476="","",'[1]TCE - ANEXO III - Preencher'!H476)</f>
        <v>45474</v>
      </c>
      <c r="H467" s="14">
        <f>'[1]TCE - ANEXO III - Preencher'!I476</f>
        <v>0</v>
      </c>
      <c r="I467" s="14">
        <f>'[1]TCE - ANEXO III - Preencher'!J476</f>
        <v>138.11000000000001</v>
      </c>
      <c r="J467" s="14">
        <f>'[1]TCE - ANEXO III - Preencher'!K476</f>
        <v>0</v>
      </c>
      <c r="K467" s="15">
        <f>'[1]TCE - ANEXO III - Preencher'!L476</f>
        <v>95.865238095199999</v>
      </c>
      <c r="L467" s="15">
        <f>'[1]TCE - ANEXO III - Preencher'!M476</f>
        <v>28.24</v>
      </c>
      <c r="M467" s="15">
        <f t="shared" si="43"/>
        <v>67.625238095200004</v>
      </c>
      <c r="N467" s="15">
        <f>'[1]TCE - ANEXO III - Preencher'!O476</f>
        <v>1.82</v>
      </c>
      <c r="O467" s="15">
        <f>'[1]TCE - ANEXO III - Preencher'!P476</f>
        <v>0</v>
      </c>
      <c r="P467" s="16">
        <f t="shared" si="44"/>
        <v>1.82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207.55523809520002</v>
      </c>
    </row>
    <row r="468" spans="1:28" x14ac:dyDescent="0.2">
      <c r="A468" s="8">
        <f>IFERROR(VLOOKUP(B468,'[1]DADOS (OCULTAR)'!$Q$3:$S$136,3,0),"")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DAVI ANTONIO FERREIRA LUMBI</v>
      </c>
      <c r="E468" s="9" t="str">
        <f>IF('[1]TCE - ANEXO III - Preencher'!F477="4 - Assistência Odontológica","2 - Outros Profissionais da Saúde",'[1]TCE - ANEXO III - Preencher'!F477)</f>
        <v>1 - Médico</v>
      </c>
      <c r="F468" s="12" t="str">
        <f>'[1]TCE - ANEXO III - Preencher'!G477</f>
        <v>225125</v>
      </c>
      <c r="G468" s="13">
        <f>IF('[1]TCE - ANEXO III - Preencher'!H477="","",'[1]TCE - ANEXO III - Preencher'!H477)</f>
        <v>45474</v>
      </c>
      <c r="H468" s="14">
        <f>'[1]TCE - ANEXO III - Preencher'!I477</f>
        <v>0</v>
      </c>
      <c r="I468" s="14">
        <f>'[1]TCE - ANEXO III - Preencher'!J477</f>
        <v>966.45</v>
      </c>
      <c r="J468" s="14">
        <f>'[1]TCE - ANEXO III - Preencher'!K477</f>
        <v>0</v>
      </c>
      <c r="K468" s="15">
        <f>'[1]TCE - ANEXO III - Preencher'!L477</f>
        <v>95.865238095199999</v>
      </c>
      <c r="L468" s="15">
        <f>'[1]TCE - ANEXO III - Preencher'!M477</f>
        <v>4.24</v>
      </c>
      <c r="M468" s="15">
        <f t="shared" si="43"/>
        <v>91.625238095200004</v>
      </c>
      <c r="N468" s="15">
        <f>'[1]TCE - ANEXO III - Preencher'!O477</f>
        <v>5.77</v>
      </c>
      <c r="O468" s="15">
        <f>'[1]TCE - ANEXO III - Preencher'!P477</f>
        <v>1.23</v>
      </c>
      <c r="P468" s="16">
        <f t="shared" si="44"/>
        <v>4.5399999999999991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1062.6152380952001</v>
      </c>
    </row>
    <row r="469" spans="1:28" x14ac:dyDescent="0.2">
      <c r="A469" s="8">
        <f>IFERROR(VLOOKUP(B469,'[1]DADOS (OCULTAR)'!$Q$3:$S$136,3,0),"")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DAVID IVANILSON PORTELA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45474</v>
      </c>
      <c r="H469" s="14">
        <f>'[1]TCE - ANEXO III - Preencher'!I478</f>
        <v>0</v>
      </c>
      <c r="I469" s="14">
        <f>'[1]TCE - ANEXO III - Preencher'!J478</f>
        <v>302.38</v>
      </c>
      <c r="J469" s="14">
        <f>'[1]TCE - ANEXO III - Preencher'!K478</f>
        <v>0</v>
      </c>
      <c r="K469" s="15">
        <f>'[1]TCE - ANEXO III - Preencher'!L478</f>
        <v>95.865238095199999</v>
      </c>
      <c r="L469" s="15">
        <f>'[1]TCE - ANEXO III - Preencher'!M478</f>
        <v>29.39</v>
      </c>
      <c r="M469" s="15">
        <f t="shared" si="43"/>
        <v>66.475238095199998</v>
      </c>
      <c r="N469" s="15">
        <f>'[1]TCE - ANEXO III - Preencher'!O478</f>
        <v>1.82</v>
      </c>
      <c r="O469" s="15">
        <f>'[1]TCE - ANEXO III - Preencher'!P478</f>
        <v>0</v>
      </c>
      <c r="P469" s="16">
        <f t="shared" si="44"/>
        <v>1.82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1653.3100000000002</v>
      </c>
      <c r="Y469" s="15">
        <f>'[1]TCE - ANEXO III - Preencher'!Z478</f>
        <v>0</v>
      </c>
      <c r="Z469" s="16">
        <f t="shared" si="47"/>
        <v>1653.3100000000002</v>
      </c>
      <c r="AA469" s="17" t="str">
        <f>IF('[1]TCE - ANEXO III - Preencher'!AB478="","",'[1]TCE - ANEXO III - Preencher'!AB478)</f>
        <v>PL14434</v>
      </c>
      <c r="AB469" s="15">
        <f t="shared" si="42"/>
        <v>2023.9852380952002</v>
      </c>
    </row>
    <row r="470" spans="1:28" x14ac:dyDescent="0.2">
      <c r="A470" s="8">
        <f>IFERROR(VLOOKUP(B470,'[1]DADOS (OCULTAR)'!$Q$3:$S$136,3,0),"")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DAVID PEDRO SILVA DE SOUZA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413110</v>
      </c>
      <c r="G470" s="13">
        <f>IF('[1]TCE - ANEXO III - Preencher'!H479="","",'[1]TCE - ANEXO III - Preencher'!H479)</f>
        <v>45474</v>
      </c>
      <c r="H470" s="14">
        <f>'[1]TCE - ANEXO III - Preencher'!I479</f>
        <v>0</v>
      </c>
      <c r="I470" s="14">
        <f>'[1]TCE - ANEXO III - Preencher'!J479</f>
        <v>163.07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1.82</v>
      </c>
      <c r="O470" s="15">
        <f>'[1]TCE - ANEXO III - Preencher'!P479</f>
        <v>0</v>
      </c>
      <c r="P470" s="16">
        <f t="shared" si="44"/>
        <v>1.82</v>
      </c>
      <c r="Q470" s="15">
        <f>'[1]TCE - ANEXO III - Preencher'!R479</f>
        <v>441.59999999999997</v>
      </c>
      <c r="R470" s="15">
        <f>'[1]TCE - ANEXO III - Preencher'!S479</f>
        <v>87.97</v>
      </c>
      <c r="S470" s="16">
        <f t="shared" si="45"/>
        <v>353.63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518.52</v>
      </c>
    </row>
    <row r="471" spans="1:28" x14ac:dyDescent="0.2">
      <c r="A471" s="8">
        <f>IFERROR(VLOOKUP(B471,'[1]DADOS (OCULTAR)'!$Q$3:$S$136,3,0),"")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DAVID RODRIGUES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515110</v>
      </c>
      <c r="G471" s="13">
        <f>IF('[1]TCE - ANEXO III - Preencher'!H480="","",'[1]TCE - ANEXO III - Preencher'!H480)</f>
        <v>45474</v>
      </c>
      <c r="H471" s="14">
        <f>'[1]TCE - ANEXO III - Preencher'!I480</f>
        <v>0</v>
      </c>
      <c r="I471" s="14">
        <f>'[1]TCE - ANEXO III - Preencher'!J480</f>
        <v>135.68</v>
      </c>
      <c r="J471" s="14">
        <f>'[1]TCE - ANEXO III - Preencher'!K480</f>
        <v>0</v>
      </c>
      <c r="K471" s="15">
        <f>'[1]TCE - ANEXO III - Preencher'!L480</f>
        <v>95.865238095199999</v>
      </c>
      <c r="L471" s="15">
        <f>'[1]TCE - ANEXO III - Preencher'!M480</f>
        <v>28.24</v>
      </c>
      <c r="M471" s="15">
        <f t="shared" si="43"/>
        <v>67.625238095200004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205.12523809520002</v>
      </c>
    </row>
    <row r="472" spans="1:28" x14ac:dyDescent="0.2">
      <c r="A472" s="8">
        <f>IFERROR(VLOOKUP(B472,'[1]DADOS (OCULTAR)'!$Q$3:$S$136,3,0),"")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DAVID SOUZA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45474</v>
      </c>
      <c r="H472" s="14">
        <f>'[1]TCE - ANEXO III - Preencher'!I481</f>
        <v>0</v>
      </c>
      <c r="I472" s="14">
        <f>'[1]TCE - ANEXO III - Preencher'!J481</f>
        <v>300.24</v>
      </c>
      <c r="J472" s="14">
        <f>'[1]TCE - ANEXO III - Preencher'!K481</f>
        <v>0</v>
      </c>
      <c r="K472" s="15">
        <f>'[1]TCE - ANEXO III - Preencher'!L481</f>
        <v>95.865238095199999</v>
      </c>
      <c r="L472" s="15">
        <f>'[1]TCE - ANEXO III - Preencher'!M481</f>
        <v>29.39</v>
      </c>
      <c r="M472" s="15">
        <f t="shared" si="43"/>
        <v>66.475238095199998</v>
      </c>
      <c r="N472" s="15">
        <f>'[1]TCE - ANEXO III - Preencher'!O481</f>
        <v>1.82</v>
      </c>
      <c r="O472" s="15">
        <f>'[1]TCE - ANEXO III - Preencher'!P481</f>
        <v>0</v>
      </c>
      <c r="P472" s="16">
        <f t="shared" si="44"/>
        <v>1.82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1653.3100000000002</v>
      </c>
      <c r="Y472" s="15">
        <f>'[1]TCE - ANEXO III - Preencher'!Z481</f>
        <v>0</v>
      </c>
      <c r="Z472" s="16">
        <f t="shared" si="47"/>
        <v>1653.3100000000002</v>
      </c>
      <c r="AA472" s="17" t="str">
        <f>IF('[1]TCE - ANEXO III - Preencher'!AB481="","",'[1]TCE - ANEXO III - Preencher'!AB481)</f>
        <v>PL14434</v>
      </c>
      <c r="AB472" s="15">
        <f t="shared" si="42"/>
        <v>2021.8452380952001</v>
      </c>
    </row>
    <row r="473" spans="1:28" x14ac:dyDescent="0.2">
      <c r="A473" s="8">
        <f>IFERROR(VLOOKUP(B473,'[1]DADOS (OCULTAR)'!$Q$3:$S$136,3,0),"")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DAVYD MARCONDY DE OLIVEIRA ALVES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225120</v>
      </c>
      <c r="G473" s="13">
        <f>IF('[1]TCE - ANEXO III - Preencher'!H482="","",'[1]TCE - ANEXO III - Preencher'!H482)</f>
        <v>45474</v>
      </c>
      <c r="H473" s="14">
        <f>'[1]TCE - ANEXO III - Preencher'!I482</f>
        <v>0</v>
      </c>
      <c r="I473" s="14">
        <f>'[1]TCE - ANEXO III - Preencher'!J482</f>
        <v>4683.34</v>
      </c>
      <c r="J473" s="14">
        <f>'[1]TCE - ANEXO III - Preencher'!K482</f>
        <v>0</v>
      </c>
      <c r="K473" s="15">
        <f>'[1]TCE - ANEXO III - Preencher'!L482</f>
        <v>95.865238095199999</v>
      </c>
      <c r="L473" s="15">
        <f>'[1]TCE - ANEXO III - Preencher'!M482</f>
        <v>4.24</v>
      </c>
      <c r="M473" s="15">
        <f t="shared" si="43"/>
        <v>91.625238095200004</v>
      </c>
      <c r="N473" s="15">
        <f>'[1]TCE - ANEXO III - Preencher'!O482</f>
        <v>5.77</v>
      </c>
      <c r="O473" s="15">
        <f>'[1]TCE - ANEXO III - Preencher'!P482</f>
        <v>1.23</v>
      </c>
      <c r="P473" s="16">
        <f t="shared" si="44"/>
        <v>4.5399999999999991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4779.5052380952002</v>
      </c>
    </row>
    <row r="474" spans="1:28" x14ac:dyDescent="0.2">
      <c r="A474" s="8">
        <f>IFERROR(VLOOKUP(B474,'[1]DADOS (OCULTAR)'!$Q$3:$S$136,3,0),"")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DAYANE SANTOS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223605</v>
      </c>
      <c r="G474" s="13">
        <f>IF('[1]TCE - ANEXO III - Preencher'!H483="","",'[1]TCE - ANEXO III - Preencher'!H483)</f>
        <v>45474</v>
      </c>
      <c r="H474" s="14">
        <f>'[1]TCE - ANEXO III - Preencher'!I483</f>
        <v>0</v>
      </c>
      <c r="I474" s="14">
        <f>'[1]TCE - ANEXO III - Preencher'!J483</f>
        <v>248.87</v>
      </c>
      <c r="J474" s="14">
        <f>'[1]TCE - ANEXO III - Preencher'!K483</f>
        <v>0</v>
      </c>
      <c r="K474" s="15">
        <f>'[1]TCE - ANEXO III - Preencher'!L483</f>
        <v>95.865238095199999</v>
      </c>
      <c r="L474" s="15">
        <f>'[1]TCE - ANEXO III - Preencher'!M483</f>
        <v>2.84</v>
      </c>
      <c r="M474" s="15">
        <f t="shared" si="43"/>
        <v>93.025238095199995</v>
      </c>
      <c r="N474" s="15">
        <f>'[1]TCE - ANEXO III - Preencher'!O483</f>
        <v>1.35</v>
      </c>
      <c r="O474" s="15">
        <f>'[1]TCE - ANEXO III - Preencher'!P483</f>
        <v>0</v>
      </c>
      <c r="P474" s="16">
        <f t="shared" si="44"/>
        <v>1.35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116.77</v>
      </c>
      <c r="U474" s="15">
        <f>'[1]TCE - ANEXO III - Preencher'!V483</f>
        <v>0</v>
      </c>
      <c r="V474" s="16">
        <f t="shared" si="46"/>
        <v>116.77</v>
      </c>
      <c r="W474" s="17" t="str">
        <f>IF('[1]TCE - ANEXO III - Preencher'!X483="","",'[1]TCE - ANEXO III - Preencher'!X483)</f>
        <v>AUX. CRECHE I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460.0152380952</v>
      </c>
    </row>
    <row r="475" spans="1:28" x14ac:dyDescent="0.2">
      <c r="A475" s="8">
        <f>IFERROR(VLOOKUP(B475,'[1]DADOS (OCULTAR)'!$Q$3:$S$136,3,0),"")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DAYANE SUELLY SILVA DE LIMA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517410</v>
      </c>
      <c r="G475" s="13">
        <f>IF('[1]TCE - ANEXO III - Preencher'!H484="","",'[1]TCE - ANEXO III - Preencher'!H484)</f>
        <v>45474</v>
      </c>
      <c r="H475" s="14">
        <f>'[1]TCE - ANEXO III - Preencher'!I484</f>
        <v>0</v>
      </c>
      <c r="I475" s="14">
        <f>'[1]TCE - ANEXO III - Preencher'!J484</f>
        <v>141.93</v>
      </c>
      <c r="J475" s="14">
        <f>'[1]TCE - ANEXO III - Preencher'!K484</f>
        <v>0</v>
      </c>
      <c r="K475" s="15">
        <f>'[1]TCE - ANEXO III - Preencher'!L484</f>
        <v>95.865238095199999</v>
      </c>
      <c r="L475" s="15">
        <f>'[1]TCE - ANEXO III - Preencher'!M484</f>
        <v>28.24</v>
      </c>
      <c r="M475" s="15">
        <f t="shared" si="43"/>
        <v>67.625238095200004</v>
      </c>
      <c r="N475" s="15">
        <f>'[1]TCE - ANEXO III - Preencher'!O484</f>
        <v>1.82</v>
      </c>
      <c r="O475" s="15">
        <f>'[1]TCE - ANEXO III - Preencher'!P484</f>
        <v>0</v>
      </c>
      <c r="P475" s="16">
        <f t="shared" si="44"/>
        <v>1.82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211.37523809520002</v>
      </c>
    </row>
    <row r="476" spans="1:28" x14ac:dyDescent="0.2">
      <c r="A476" s="8">
        <f>IFERROR(VLOOKUP(B476,'[1]DADOS (OCULTAR)'!$Q$3:$S$136,3,0),"")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DAYANNY THAMIRES DA SILVA BRAYNER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411010</v>
      </c>
      <c r="G476" s="13">
        <f>IF('[1]TCE - ANEXO III - Preencher'!H485="","",'[1]TCE - ANEXO III - Preencher'!H485)</f>
        <v>45474</v>
      </c>
      <c r="H476" s="14">
        <f>'[1]TCE - ANEXO III - Preencher'!I485</f>
        <v>0</v>
      </c>
      <c r="I476" s="14">
        <f>'[1]TCE - ANEXO III - Preencher'!J485</f>
        <v>139.88</v>
      </c>
      <c r="J476" s="14">
        <f>'[1]TCE - ANEXO III - Preencher'!K485</f>
        <v>0</v>
      </c>
      <c r="K476" s="15">
        <f>'[1]TCE - ANEXO III - Preencher'!L485</f>
        <v>95.865238095199999</v>
      </c>
      <c r="L476" s="15">
        <f>'[1]TCE - ANEXO III - Preencher'!M485</f>
        <v>29.32</v>
      </c>
      <c r="M476" s="15">
        <f t="shared" si="43"/>
        <v>66.545238095200006</v>
      </c>
      <c r="N476" s="15">
        <f>'[1]TCE - ANEXO III - Preencher'!O485</f>
        <v>1.82</v>
      </c>
      <c r="O476" s="15">
        <f>'[1]TCE - ANEXO III - Preencher'!P485</f>
        <v>0</v>
      </c>
      <c r="P476" s="16">
        <f t="shared" si="44"/>
        <v>1.82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208.24523809519999</v>
      </c>
    </row>
    <row r="477" spans="1:28" x14ac:dyDescent="0.2">
      <c r="A477" s="8">
        <f>IFERROR(VLOOKUP(B477,'[1]DADOS (OCULTAR)'!$Q$3:$S$136,3,0),"")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DEBORA BARBOSA DA SILVA OLIVEIRA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223505</v>
      </c>
      <c r="G477" s="13">
        <f>IF('[1]TCE - ANEXO III - Preencher'!H486="","",'[1]TCE - ANEXO III - Preencher'!H486)</f>
        <v>45474</v>
      </c>
      <c r="H477" s="14">
        <f>'[1]TCE - ANEXO III - Preencher'!I486</f>
        <v>0</v>
      </c>
      <c r="I477" s="14">
        <f>'[1]TCE - ANEXO III - Preencher'!J486</f>
        <v>325.7</v>
      </c>
      <c r="J477" s="14">
        <f>'[1]TCE - ANEXO III - Preencher'!K486</f>
        <v>0</v>
      </c>
      <c r="K477" s="15">
        <f>'[1]TCE - ANEXO III - Preencher'!L486</f>
        <v>95.865238095199999</v>
      </c>
      <c r="L477" s="15">
        <f>'[1]TCE - ANEXO III - Preencher'!M486</f>
        <v>3.85</v>
      </c>
      <c r="M477" s="15">
        <f t="shared" si="43"/>
        <v>92.015238095200004</v>
      </c>
      <c r="N477" s="15">
        <f>'[1]TCE - ANEXO III - Preencher'!O486</f>
        <v>1.35</v>
      </c>
      <c r="O477" s="15">
        <f>'[1]TCE - ANEXO III - Preencher'!P486</f>
        <v>0</v>
      </c>
      <c r="P477" s="16">
        <f t="shared" si="44"/>
        <v>1.35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419.06523809520002</v>
      </c>
    </row>
    <row r="478" spans="1:28" x14ac:dyDescent="0.2">
      <c r="A478" s="8">
        <f>IFERROR(VLOOKUP(B478,'[1]DADOS (OCULTAR)'!$Q$3:$S$136,3,0),"")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DEBORA CAMILA FALCAO DE OLIVEIRA AZEVEDO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223505</v>
      </c>
      <c r="G478" s="13">
        <f>IF('[1]TCE - ANEXO III - Preencher'!H487="","",'[1]TCE - ANEXO III - Preencher'!H487)</f>
        <v>45474</v>
      </c>
      <c r="H478" s="14">
        <f>'[1]TCE - ANEXO III - Preencher'!I487</f>
        <v>0</v>
      </c>
      <c r="I478" s="14">
        <f>'[1]TCE - ANEXO III - Preencher'!J487</f>
        <v>438.23</v>
      </c>
      <c r="J478" s="14">
        <f>'[1]TCE - ANEXO III - Preencher'!K487</f>
        <v>0</v>
      </c>
      <c r="K478" s="15">
        <f>'[1]TCE - ANEXO III - Preencher'!L487</f>
        <v>95.865238095199999</v>
      </c>
      <c r="L478" s="15">
        <f>'[1]TCE - ANEXO III - Preencher'!M487</f>
        <v>4.1100000000000003</v>
      </c>
      <c r="M478" s="15">
        <f t="shared" si="43"/>
        <v>91.755238095199999</v>
      </c>
      <c r="N478" s="15">
        <f>'[1]TCE - ANEXO III - Preencher'!O487</f>
        <v>1.35</v>
      </c>
      <c r="O478" s="15">
        <f>'[1]TCE - ANEXO III - Preencher'!P487</f>
        <v>0</v>
      </c>
      <c r="P478" s="16">
        <f t="shared" si="44"/>
        <v>1.35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120.26</v>
      </c>
      <c r="U478" s="15">
        <f>'[1]TCE - ANEXO III - Preencher'!V487</f>
        <v>0</v>
      </c>
      <c r="V478" s="16">
        <f t="shared" si="46"/>
        <v>120.26</v>
      </c>
      <c r="W478" s="17" t="str">
        <f>IF('[1]TCE - ANEXO III - Preencher'!X487="","",'[1]TCE - ANEXO III - Preencher'!X487)</f>
        <v>AUX. CRECHE I</v>
      </c>
      <c r="X478" s="15">
        <f>'[1]TCE - ANEXO III - Preencher'!Y487</f>
        <v>972.42</v>
      </c>
      <c r="Y478" s="15">
        <f>'[1]TCE - ANEXO III - Preencher'!Z487</f>
        <v>0</v>
      </c>
      <c r="Z478" s="16">
        <f t="shared" si="47"/>
        <v>972.42</v>
      </c>
      <c r="AA478" s="17" t="str">
        <f>IF('[1]TCE - ANEXO III - Preencher'!AB487="","",'[1]TCE - ANEXO III - Preencher'!AB487)</f>
        <v>PL14434</v>
      </c>
      <c r="AB478" s="15">
        <f t="shared" si="42"/>
        <v>1624.0152380951999</v>
      </c>
    </row>
    <row r="479" spans="1:28" x14ac:dyDescent="0.2">
      <c r="A479" s="8">
        <f>IFERROR(VLOOKUP(B479,'[1]DADOS (OCULTAR)'!$Q$3:$S$136,3,0),"")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DEBORA DE OLIVEIRA PEREIRA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322205</v>
      </c>
      <c r="G479" s="13">
        <f>IF('[1]TCE - ANEXO III - Preencher'!H488="","",'[1]TCE - ANEXO III - Preencher'!H488)</f>
        <v>45474</v>
      </c>
      <c r="H479" s="14">
        <f>'[1]TCE - ANEXO III - Preencher'!I488</f>
        <v>0</v>
      </c>
      <c r="I479" s="14">
        <f>'[1]TCE - ANEXO III - Preencher'!J488</f>
        <v>298.11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1.82</v>
      </c>
      <c r="O479" s="15">
        <f>'[1]TCE - ANEXO III - Preencher'!P488</f>
        <v>0</v>
      </c>
      <c r="P479" s="16">
        <f t="shared" si="44"/>
        <v>1.82</v>
      </c>
      <c r="Q479" s="15">
        <f>'[1]TCE - ANEXO III - Preencher'!R488</f>
        <v>307.2</v>
      </c>
      <c r="R479" s="15">
        <f>'[1]TCE - ANEXO III - Preencher'!S488</f>
        <v>88.17</v>
      </c>
      <c r="S479" s="16">
        <f t="shared" si="45"/>
        <v>219.02999999999997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1653.3100000000002</v>
      </c>
      <c r="Y479" s="15">
        <f>'[1]TCE - ANEXO III - Preencher'!Z488</f>
        <v>0</v>
      </c>
      <c r="Z479" s="16">
        <f t="shared" si="47"/>
        <v>1653.3100000000002</v>
      </c>
      <c r="AA479" s="17" t="str">
        <f>IF('[1]TCE - ANEXO III - Preencher'!AB488="","",'[1]TCE - ANEXO III - Preencher'!AB488)</f>
        <v>PL14434</v>
      </c>
      <c r="AB479" s="15">
        <f t="shared" si="42"/>
        <v>2172.2700000000004</v>
      </c>
    </row>
    <row r="480" spans="1:28" x14ac:dyDescent="0.2">
      <c r="A480" s="8">
        <f>IFERROR(VLOOKUP(B480,'[1]DADOS (OCULTAR)'!$Q$3:$S$136,3,0),"")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DEBORA IALLY ARRUDA SILVA</v>
      </c>
      <c r="E480" s="9" t="str">
        <f>IF('[1]TCE - ANEXO III - Preencher'!F489="4 - Assistência Odontológica","2 - Outros Profissionais da Saúde",'[1]TCE - ANEXO III - Preencher'!F489)</f>
        <v>1 - Médico</v>
      </c>
      <c r="F480" s="12" t="str">
        <f>'[1]TCE - ANEXO III - Preencher'!G489</f>
        <v>225124</v>
      </c>
      <c r="G480" s="13">
        <f>IF('[1]TCE - ANEXO III - Preencher'!H489="","",'[1]TCE - ANEXO III - Preencher'!H489)</f>
        <v>45474</v>
      </c>
      <c r="H480" s="14">
        <f>'[1]TCE - ANEXO III - Preencher'!I489</f>
        <v>0</v>
      </c>
      <c r="I480" s="14">
        <f>'[1]TCE - ANEXO III - Preencher'!J489</f>
        <v>963.77</v>
      </c>
      <c r="J480" s="14">
        <f>'[1]TCE - ANEXO III - Preencher'!K489</f>
        <v>0</v>
      </c>
      <c r="K480" s="15">
        <f>'[1]TCE - ANEXO III - Preencher'!L489</f>
        <v>95.865238095199999</v>
      </c>
      <c r="L480" s="15">
        <f>'[1]TCE - ANEXO III - Preencher'!M489</f>
        <v>3.95</v>
      </c>
      <c r="M480" s="15">
        <f t="shared" si="43"/>
        <v>91.915238095199996</v>
      </c>
      <c r="N480" s="15">
        <f>'[1]TCE - ANEXO III - Preencher'!O489</f>
        <v>5.77</v>
      </c>
      <c r="O480" s="15">
        <f>'[1]TCE - ANEXO III - Preencher'!P489</f>
        <v>1.23</v>
      </c>
      <c r="P480" s="16">
        <f t="shared" si="44"/>
        <v>4.5399999999999991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1060.2252380952</v>
      </c>
    </row>
    <row r="481" spans="1:28" x14ac:dyDescent="0.2">
      <c r="A481" s="8">
        <f>IFERROR(VLOOKUP(B481,'[1]DADOS (OCULTAR)'!$Q$3:$S$136,3,0),"")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DEBORA MARIA DOS SANTOS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251520</v>
      </c>
      <c r="G481" s="13">
        <f>IF('[1]TCE - ANEXO III - Preencher'!H490="","",'[1]TCE - ANEXO III - Preencher'!H490)</f>
        <v>45474</v>
      </c>
      <c r="H481" s="14">
        <f>'[1]TCE - ANEXO III - Preencher'!I490</f>
        <v>0</v>
      </c>
      <c r="I481" s="14">
        <f>'[1]TCE - ANEXO III - Preencher'!J490</f>
        <v>277.74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1.82</v>
      </c>
      <c r="O481" s="15">
        <f>'[1]TCE - ANEXO III - Preencher'!P490</f>
        <v>0</v>
      </c>
      <c r="P481" s="16">
        <f t="shared" si="44"/>
        <v>1.82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279.56</v>
      </c>
    </row>
    <row r="482" spans="1:28" x14ac:dyDescent="0.2">
      <c r="A482" s="8">
        <f>IFERROR(VLOOKUP(B482,'[1]DADOS (OCULTAR)'!$Q$3:$S$136,3,0),"")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DEBORA MARIA RODRIGUES DE OLIVEIRA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322205</v>
      </c>
      <c r="G482" s="13">
        <f>IF('[1]TCE - ANEXO III - Preencher'!H491="","",'[1]TCE - ANEXO III - Preencher'!H491)</f>
        <v>45474</v>
      </c>
      <c r="H482" s="14">
        <f>'[1]TCE - ANEXO III - Preencher'!I491</f>
        <v>0</v>
      </c>
      <c r="I482" s="14">
        <f>'[1]TCE - ANEXO III - Preencher'!J491</f>
        <v>269.42</v>
      </c>
      <c r="J482" s="14">
        <f>'[1]TCE - ANEXO III - Preencher'!K491</f>
        <v>0</v>
      </c>
      <c r="K482" s="15">
        <f>'[1]TCE - ANEXO III - Preencher'!L491</f>
        <v>95.865238095199999</v>
      </c>
      <c r="L482" s="15">
        <f>'[1]TCE - ANEXO III - Preencher'!M491</f>
        <v>29.39</v>
      </c>
      <c r="M482" s="15">
        <f t="shared" si="43"/>
        <v>66.475238095199998</v>
      </c>
      <c r="N482" s="15">
        <f>'[1]TCE - ANEXO III - Preencher'!O491</f>
        <v>1.82</v>
      </c>
      <c r="O482" s="15">
        <f>'[1]TCE - ANEXO III - Preencher'!P491</f>
        <v>0</v>
      </c>
      <c r="P482" s="16">
        <f t="shared" si="44"/>
        <v>1.82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77.55</v>
      </c>
      <c r="U482" s="15">
        <f>'[1]TCE - ANEXO III - Preencher'!V491</f>
        <v>0</v>
      </c>
      <c r="V482" s="16">
        <f t="shared" si="46"/>
        <v>77.55</v>
      </c>
      <c r="W482" s="17" t="str">
        <f>IF('[1]TCE - ANEXO III - Preencher'!X491="","",'[1]TCE - ANEXO III - Preencher'!X491)</f>
        <v>AUX. CRECHE I</v>
      </c>
      <c r="X482" s="15">
        <f>'[1]TCE - ANEXO III - Preencher'!Y491</f>
        <v>1653.3100000000002</v>
      </c>
      <c r="Y482" s="15">
        <f>'[1]TCE - ANEXO III - Preencher'!Z491</f>
        <v>0</v>
      </c>
      <c r="Z482" s="16">
        <f t="shared" si="47"/>
        <v>1653.3100000000002</v>
      </c>
      <c r="AA482" s="17" t="str">
        <f>IF('[1]TCE - ANEXO III - Preencher'!AB491="","",'[1]TCE - ANEXO III - Preencher'!AB491)</f>
        <v>PL14434</v>
      </c>
      <c r="AB482" s="15">
        <f t="shared" si="42"/>
        <v>2068.5752380952003</v>
      </c>
    </row>
    <row r="483" spans="1:28" x14ac:dyDescent="0.2">
      <c r="A483" s="8">
        <f>IFERROR(VLOOKUP(B483,'[1]DADOS (OCULTAR)'!$Q$3:$S$136,3,0),"")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DEBORA NUNES DE OLIVEIRA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322205</v>
      </c>
      <c r="G483" s="13">
        <f>IF('[1]TCE - ANEXO III - Preencher'!H492="","",'[1]TCE - ANEXO III - Preencher'!H492)</f>
        <v>45474</v>
      </c>
      <c r="H483" s="14">
        <f>'[1]TCE - ANEXO III - Preencher'!I492</f>
        <v>0</v>
      </c>
      <c r="I483" s="14">
        <f>'[1]TCE - ANEXO III - Preencher'!J492</f>
        <v>285.26</v>
      </c>
      <c r="J483" s="14">
        <f>'[1]TCE - ANEXO III - Preencher'!K492</f>
        <v>0</v>
      </c>
      <c r="K483" s="15">
        <f>'[1]TCE - ANEXO III - Preencher'!L492</f>
        <v>95.865238095199999</v>
      </c>
      <c r="L483" s="15">
        <f>'[1]TCE - ANEXO III - Preencher'!M492</f>
        <v>29.39</v>
      </c>
      <c r="M483" s="15">
        <f t="shared" si="43"/>
        <v>66.475238095199998</v>
      </c>
      <c r="N483" s="15">
        <f>'[1]TCE - ANEXO III - Preencher'!O492</f>
        <v>1.82</v>
      </c>
      <c r="O483" s="15">
        <f>'[1]TCE - ANEXO III - Preencher'!P492</f>
        <v>0</v>
      </c>
      <c r="P483" s="16">
        <f t="shared" si="44"/>
        <v>1.82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1653.3100000000002</v>
      </c>
      <c r="Y483" s="15">
        <f>'[1]TCE - ANEXO III - Preencher'!Z492</f>
        <v>0</v>
      </c>
      <c r="Z483" s="16">
        <f t="shared" si="47"/>
        <v>1653.3100000000002</v>
      </c>
      <c r="AA483" s="17" t="str">
        <f>IF('[1]TCE - ANEXO III - Preencher'!AB492="","",'[1]TCE - ANEXO III - Preencher'!AB492)</f>
        <v>PL14434</v>
      </c>
      <c r="AB483" s="15">
        <f t="shared" si="42"/>
        <v>2006.8652380952001</v>
      </c>
    </row>
    <row r="484" spans="1:28" x14ac:dyDescent="0.2">
      <c r="A484" s="8">
        <f>IFERROR(VLOOKUP(B484,'[1]DADOS (OCULTAR)'!$Q$3:$S$136,3,0),"")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DEBORA PIMENTEL SILVA FLORENCIO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223505</v>
      </c>
      <c r="G484" s="13">
        <f>IF('[1]TCE - ANEXO III - Preencher'!H493="","",'[1]TCE - ANEXO III - Preencher'!H493)</f>
        <v>45474</v>
      </c>
      <c r="H484" s="14">
        <f>'[1]TCE - ANEXO III - Preencher'!I493</f>
        <v>0</v>
      </c>
      <c r="I484" s="14">
        <f>'[1]TCE - ANEXO III - Preencher'!J493</f>
        <v>380.18</v>
      </c>
      <c r="J484" s="14">
        <f>'[1]TCE - ANEXO III - Preencher'!K493</f>
        <v>0</v>
      </c>
      <c r="K484" s="15">
        <f>'[1]TCE - ANEXO III - Preencher'!L493</f>
        <v>95.865238095199999</v>
      </c>
      <c r="L484" s="15">
        <f>'[1]TCE - ANEXO III - Preencher'!M493</f>
        <v>4.1100000000000003</v>
      </c>
      <c r="M484" s="15">
        <f t="shared" si="43"/>
        <v>91.755238095199999</v>
      </c>
      <c r="N484" s="15">
        <f>'[1]TCE - ANEXO III - Preencher'!O493</f>
        <v>1.35</v>
      </c>
      <c r="O484" s="15">
        <f>'[1]TCE - ANEXO III - Preencher'!P493</f>
        <v>0</v>
      </c>
      <c r="P484" s="16">
        <f t="shared" si="44"/>
        <v>1.35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120.26</v>
      </c>
      <c r="U484" s="15">
        <f>'[1]TCE - ANEXO III - Preencher'!V493</f>
        <v>0</v>
      </c>
      <c r="V484" s="16">
        <f t="shared" si="46"/>
        <v>120.26</v>
      </c>
      <c r="W484" s="17" t="str">
        <f>IF('[1]TCE - ANEXO III - Preencher'!X493="","",'[1]TCE - ANEXO III - Preencher'!X493)</f>
        <v>AUX. CRECHE I</v>
      </c>
      <c r="X484" s="15">
        <f>'[1]TCE - ANEXO III - Preencher'!Y493</f>
        <v>972.42</v>
      </c>
      <c r="Y484" s="15">
        <f>'[1]TCE - ANEXO III - Preencher'!Z493</f>
        <v>0</v>
      </c>
      <c r="Z484" s="16">
        <f t="shared" si="47"/>
        <v>972.42</v>
      </c>
      <c r="AA484" s="17" t="str">
        <f>IF('[1]TCE - ANEXO III - Preencher'!AB493="","",'[1]TCE - ANEXO III - Preencher'!AB493)</f>
        <v>PL14434</v>
      </c>
      <c r="AB484" s="15">
        <f t="shared" si="42"/>
        <v>1565.9652380952</v>
      </c>
    </row>
    <row r="485" spans="1:28" x14ac:dyDescent="0.2">
      <c r="A485" s="8">
        <f>IFERROR(VLOOKUP(B485,'[1]DADOS (OCULTAR)'!$Q$3:$S$136,3,0),"")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DEBORA SOARES DA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322205</v>
      </c>
      <c r="G485" s="13">
        <f>IF('[1]TCE - ANEXO III - Preencher'!H494="","",'[1]TCE - ANEXO III - Preencher'!H494)</f>
        <v>45474</v>
      </c>
      <c r="H485" s="14">
        <f>'[1]TCE - ANEXO III - Preencher'!I494</f>
        <v>0</v>
      </c>
      <c r="I485" s="14">
        <f>'[1]TCE - ANEXO III - Preencher'!J494</f>
        <v>287.54000000000002</v>
      </c>
      <c r="J485" s="14">
        <f>'[1]TCE - ANEXO III - Preencher'!K494</f>
        <v>0</v>
      </c>
      <c r="K485" s="15">
        <f>'[1]TCE - ANEXO III - Preencher'!L494</f>
        <v>95.865238095199999</v>
      </c>
      <c r="L485" s="15">
        <f>'[1]TCE - ANEXO III - Preencher'!M494</f>
        <v>29.39</v>
      </c>
      <c r="M485" s="15">
        <f t="shared" si="43"/>
        <v>66.475238095199998</v>
      </c>
      <c r="N485" s="15">
        <f>'[1]TCE - ANEXO III - Preencher'!O494</f>
        <v>1.82</v>
      </c>
      <c r="O485" s="15">
        <f>'[1]TCE - ANEXO III - Preencher'!P494</f>
        <v>0</v>
      </c>
      <c r="P485" s="16">
        <f t="shared" si="44"/>
        <v>1.82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1653.3100000000002</v>
      </c>
      <c r="Y485" s="15">
        <f>'[1]TCE - ANEXO III - Preencher'!Z494</f>
        <v>0</v>
      </c>
      <c r="Z485" s="16">
        <f t="shared" si="47"/>
        <v>1653.3100000000002</v>
      </c>
      <c r="AA485" s="17" t="str">
        <f>IF('[1]TCE - ANEXO III - Preencher'!AB494="","",'[1]TCE - ANEXO III - Preencher'!AB494)</f>
        <v>PL14434</v>
      </c>
      <c r="AB485" s="15">
        <f t="shared" si="42"/>
        <v>2009.1452380952001</v>
      </c>
    </row>
    <row r="486" spans="1:28" x14ac:dyDescent="0.2">
      <c r="A486" s="8">
        <f>IFERROR(VLOOKUP(B486,'[1]DADOS (OCULTAR)'!$Q$3:$S$136,3,0),"")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DEBORAH CAROLINE AMANCIO DA SILVA</v>
      </c>
      <c r="E486" s="9" t="str">
        <f>IF('[1]TCE - ANEXO III - Preencher'!F495="4 - Assistência Odontológica","2 - Outros Profissionais da Saúde",'[1]TCE - ANEXO III - Preencher'!F495)</f>
        <v>1 - Médico</v>
      </c>
      <c r="F486" s="12" t="str">
        <f>'[1]TCE - ANEXO III - Preencher'!G495</f>
        <v>225124</v>
      </c>
      <c r="G486" s="13">
        <f>IF('[1]TCE - ANEXO III - Preencher'!H495="","",'[1]TCE - ANEXO III - Preencher'!H495)</f>
        <v>45474</v>
      </c>
      <c r="H486" s="14">
        <f>'[1]TCE - ANEXO III - Preencher'!I495</f>
        <v>0</v>
      </c>
      <c r="I486" s="14">
        <f>'[1]TCE - ANEXO III - Preencher'!J495</f>
        <v>1086.5</v>
      </c>
      <c r="J486" s="14">
        <f>'[1]TCE - ANEXO III - Preencher'!K495</f>
        <v>0</v>
      </c>
      <c r="K486" s="15">
        <f>'[1]TCE - ANEXO III - Preencher'!L495</f>
        <v>95.865238095199999</v>
      </c>
      <c r="L486" s="15">
        <f>'[1]TCE - ANEXO III - Preencher'!M495</f>
        <v>4.24</v>
      </c>
      <c r="M486" s="15">
        <f t="shared" si="43"/>
        <v>91.625238095200004</v>
      </c>
      <c r="N486" s="15">
        <f>'[1]TCE - ANEXO III - Preencher'!O495</f>
        <v>5.77</v>
      </c>
      <c r="O486" s="15">
        <f>'[1]TCE - ANEXO III - Preencher'!P495</f>
        <v>1.23</v>
      </c>
      <c r="P486" s="16">
        <f t="shared" si="44"/>
        <v>4.5399999999999991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1182.6652380952</v>
      </c>
    </row>
    <row r="487" spans="1:28" x14ac:dyDescent="0.2">
      <c r="A487" s="8">
        <f>IFERROR(VLOOKUP(B487,'[1]DADOS (OCULTAR)'!$Q$3:$S$136,3,0),"")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DEBORAH MONIQUE MATIAS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322205</v>
      </c>
      <c r="G487" s="13">
        <f>IF('[1]TCE - ANEXO III - Preencher'!H496="","",'[1]TCE - ANEXO III - Preencher'!H496)</f>
        <v>45474</v>
      </c>
      <c r="H487" s="14">
        <f>'[1]TCE - ANEXO III - Preencher'!I496</f>
        <v>0</v>
      </c>
      <c r="I487" s="14">
        <f>'[1]TCE - ANEXO III - Preencher'!J496</f>
        <v>298.17</v>
      </c>
      <c r="J487" s="14">
        <f>'[1]TCE - ANEXO III - Preencher'!K496</f>
        <v>0</v>
      </c>
      <c r="K487" s="15">
        <f>'[1]TCE - ANEXO III - Preencher'!L496</f>
        <v>95.865238095199999</v>
      </c>
      <c r="L487" s="15">
        <f>'[1]TCE - ANEXO III - Preencher'!M496</f>
        <v>2.94</v>
      </c>
      <c r="M487" s="15">
        <f t="shared" si="43"/>
        <v>92.925238095200001</v>
      </c>
      <c r="N487" s="15">
        <f>'[1]TCE - ANEXO III - Preencher'!O496</f>
        <v>1.82</v>
      </c>
      <c r="O487" s="15">
        <f>'[1]TCE - ANEXO III - Preencher'!P496</f>
        <v>0</v>
      </c>
      <c r="P487" s="16">
        <f t="shared" si="44"/>
        <v>1.82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1653.3100000000002</v>
      </c>
      <c r="Y487" s="15">
        <f>'[1]TCE - ANEXO III - Preencher'!Z496</f>
        <v>0</v>
      </c>
      <c r="Z487" s="16">
        <f t="shared" si="47"/>
        <v>1653.3100000000002</v>
      </c>
      <c r="AA487" s="17" t="str">
        <f>IF('[1]TCE - ANEXO III - Preencher'!AB496="","",'[1]TCE - ANEXO III - Preencher'!AB496)</f>
        <v>PL14434</v>
      </c>
      <c r="AB487" s="15">
        <f t="shared" si="42"/>
        <v>2046.2252380952002</v>
      </c>
    </row>
    <row r="488" spans="1:28" x14ac:dyDescent="0.2">
      <c r="A488" s="8">
        <f>IFERROR(VLOOKUP(B488,'[1]DADOS (OCULTAR)'!$Q$3:$S$136,3,0),"")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DEBORAH SUELLEN DE ALBUQUERQUE FLORENCIO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223605</v>
      </c>
      <c r="G488" s="13">
        <f>IF('[1]TCE - ANEXO III - Preencher'!H497="","",'[1]TCE - ANEXO III - Preencher'!H497)</f>
        <v>45474</v>
      </c>
      <c r="H488" s="14">
        <f>'[1]TCE - ANEXO III - Preencher'!I497</f>
        <v>0</v>
      </c>
      <c r="I488" s="14">
        <f>'[1]TCE - ANEXO III - Preencher'!J497</f>
        <v>379.7</v>
      </c>
      <c r="J488" s="14">
        <f>'[1]TCE - ANEXO III - Preencher'!K497</f>
        <v>0</v>
      </c>
      <c r="K488" s="15">
        <f>'[1]TCE - ANEXO III - Preencher'!L497</f>
        <v>95.865238095199999</v>
      </c>
      <c r="L488" s="15">
        <f>'[1]TCE - ANEXO III - Preencher'!M497</f>
        <v>0</v>
      </c>
      <c r="M488" s="15">
        <f t="shared" si="43"/>
        <v>95.865238095199999</v>
      </c>
      <c r="N488" s="15">
        <f>'[1]TCE - ANEXO III - Preencher'!O497</f>
        <v>1.35</v>
      </c>
      <c r="O488" s="15">
        <f>'[1]TCE - ANEXO III - Preencher'!P497</f>
        <v>0</v>
      </c>
      <c r="P488" s="16">
        <f t="shared" si="44"/>
        <v>1.35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476.91523809520004</v>
      </c>
    </row>
    <row r="489" spans="1:28" x14ac:dyDescent="0.2">
      <c r="A489" s="8">
        <f>IFERROR(VLOOKUP(B489,'[1]DADOS (OCULTAR)'!$Q$3:$S$136,3,0),"")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DEBORATH KARLLA CORDEIRO BARBOSA CAVALCANTI DE MACEDO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212405</v>
      </c>
      <c r="G489" s="13">
        <f>IF('[1]TCE - ANEXO III - Preencher'!H498="","",'[1]TCE - ANEXO III - Preencher'!H498)</f>
        <v>45474</v>
      </c>
      <c r="H489" s="14">
        <f>'[1]TCE - ANEXO III - Preencher'!I498</f>
        <v>0</v>
      </c>
      <c r="I489" s="14">
        <f>'[1]TCE - ANEXO III - Preencher'!J498</f>
        <v>397.89</v>
      </c>
      <c r="J489" s="14">
        <f>'[1]TCE - ANEXO III - Preencher'!K498</f>
        <v>0</v>
      </c>
      <c r="K489" s="15">
        <f>'[1]TCE - ANEXO III - Preencher'!L498</f>
        <v>95.865238095199999</v>
      </c>
      <c r="L489" s="15">
        <f>'[1]TCE - ANEXO III - Preencher'!M498</f>
        <v>0</v>
      </c>
      <c r="M489" s="15">
        <f t="shared" si="43"/>
        <v>95.865238095199999</v>
      </c>
      <c r="N489" s="15">
        <f>'[1]TCE - ANEXO III - Preencher'!O498</f>
        <v>1.82</v>
      </c>
      <c r="O489" s="15">
        <f>'[1]TCE - ANEXO III - Preencher'!P498</f>
        <v>0</v>
      </c>
      <c r="P489" s="16">
        <f t="shared" si="44"/>
        <v>1.82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495.57523809519995</v>
      </c>
    </row>
    <row r="490" spans="1:28" x14ac:dyDescent="0.2">
      <c r="A490" s="8">
        <f>IFERROR(VLOOKUP(B490,'[1]DADOS (OCULTAR)'!$Q$3:$S$136,3,0),"")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DEISIANE BORGES TRAVASSO SARINHO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322205</v>
      </c>
      <c r="G490" s="13">
        <f>IF('[1]TCE - ANEXO III - Preencher'!H499="","",'[1]TCE - ANEXO III - Preencher'!H499)</f>
        <v>45474</v>
      </c>
      <c r="H490" s="14">
        <f>'[1]TCE - ANEXO III - Preencher'!I499</f>
        <v>0</v>
      </c>
      <c r="I490" s="14">
        <f>'[1]TCE - ANEXO III - Preencher'!J499</f>
        <v>301.38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1.82</v>
      </c>
      <c r="O490" s="15">
        <f>'[1]TCE - ANEXO III - Preencher'!P499</f>
        <v>0</v>
      </c>
      <c r="P490" s="16">
        <f t="shared" si="44"/>
        <v>1.82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1653.3100000000002</v>
      </c>
      <c r="Y490" s="15">
        <f>'[1]TCE - ANEXO III - Preencher'!Z499</f>
        <v>0</v>
      </c>
      <c r="Z490" s="16">
        <f t="shared" si="47"/>
        <v>1653.3100000000002</v>
      </c>
      <c r="AA490" s="17" t="str">
        <f>IF('[1]TCE - ANEXO III - Preencher'!AB499="","",'[1]TCE - ANEXO III - Preencher'!AB499)</f>
        <v>PL14434</v>
      </c>
      <c r="AB490" s="15">
        <f t="shared" si="42"/>
        <v>1956.5100000000002</v>
      </c>
    </row>
    <row r="491" spans="1:28" x14ac:dyDescent="0.2">
      <c r="A491" s="8">
        <f>IFERROR(VLOOKUP(B491,'[1]DADOS (OCULTAR)'!$Q$3:$S$136,3,0),"")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DEISYANE NAIADY OLIVEIRA DE FARIAS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223505</v>
      </c>
      <c r="G491" s="13">
        <f>IF('[1]TCE - ANEXO III - Preencher'!H500="","",'[1]TCE - ANEXO III - Preencher'!H500)</f>
        <v>45474</v>
      </c>
      <c r="H491" s="14">
        <f>'[1]TCE - ANEXO III - Preencher'!I500</f>
        <v>0</v>
      </c>
      <c r="I491" s="14">
        <f>'[1]TCE - ANEXO III - Preencher'!J500</f>
        <v>526.39</v>
      </c>
      <c r="J491" s="14">
        <f>'[1]TCE - ANEXO III - Preencher'!K500</f>
        <v>0</v>
      </c>
      <c r="K491" s="15">
        <f>'[1]TCE - ANEXO III - Preencher'!L500</f>
        <v>95.865238095199999</v>
      </c>
      <c r="L491" s="15">
        <f>'[1]TCE - ANEXO III - Preencher'!M500</f>
        <v>0.14000000000000001</v>
      </c>
      <c r="M491" s="15">
        <f t="shared" si="43"/>
        <v>95.725238095199998</v>
      </c>
      <c r="N491" s="15">
        <f>'[1]TCE - ANEXO III - Preencher'!O500</f>
        <v>1.35</v>
      </c>
      <c r="O491" s="15">
        <f>'[1]TCE - ANEXO III - Preencher'!P500</f>
        <v>0</v>
      </c>
      <c r="P491" s="16">
        <f t="shared" si="44"/>
        <v>1.35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972.42</v>
      </c>
      <c r="Y491" s="15">
        <f>'[1]TCE - ANEXO III - Preencher'!Z500</f>
        <v>0</v>
      </c>
      <c r="Z491" s="16">
        <f t="shared" si="47"/>
        <v>972.42</v>
      </c>
      <c r="AA491" s="17" t="str">
        <f>IF('[1]TCE - ANEXO III - Preencher'!AB500="","",'[1]TCE - ANEXO III - Preencher'!AB500)</f>
        <v>PL14434</v>
      </c>
      <c r="AB491" s="15">
        <f t="shared" si="42"/>
        <v>1595.8852380951998</v>
      </c>
    </row>
    <row r="492" spans="1:28" x14ac:dyDescent="0.2">
      <c r="A492" s="8">
        <f>IFERROR(VLOOKUP(B492,'[1]DADOS (OCULTAR)'!$Q$3:$S$136,3,0),"")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DEIVISON JOSE DE BRITO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223505</v>
      </c>
      <c r="G492" s="13">
        <f>IF('[1]TCE - ANEXO III - Preencher'!H501="","",'[1]TCE - ANEXO III - Preencher'!H501)</f>
        <v>45474</v>
      </c>
      <c r="H492" s="14">
        <f>'[1]TCE - ANEXO III - Preencher'!I501</f>
        <v>0</v>
      </c>
      <c r="I492" s="14">
        <f>'[1]TCE - ANEXO III - Preencher'!J501</f>
        <v>438.17</v>
      </c>
      <c r="J492" s="14">
        <f>'[1]TCE - ANEXO III - Preencher'!K501</f>
        <v>0</v>
      </c>
      <c r="K492" s="15">
        <f>'[1]TCE - ANEXO III - Preencher'!L501</f>
        <v>95.865238095199999</v>
      </c>
      <c r="L492" s="15">
        <f>'[1]TCE - ANEXO III - Preencher'!M501</f>
        <v>4.1100000000000003</v>
      </c>
      <c r="M492" s="15">
        <f t="shared" si="43"/>
        <v>91.755238095199999</v>
      </c>
      <c r="N492" s="15">
        <f>'[1]TCE - ANEXO III - Preencher'!O501</f>
        <v>1.35</v>
      </c>
      <c r="O492" s="15">
        <f>'[1]TCE - ANEXO III - Preencher'!P501</f>
        <v>0</v>
      </c>
      <c r="P492" s="16">
        <f t="shared" si="44"/>
        <v>1.35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972.42</v>
      </c>
      <c r="Y492" s="15">
        <f>'[1]TCE - ANEXO III - Preencher'!Z501</f>
        <v>0</v>
      </c>
      <c r="Z492" s="16">
        <f t="shared" si="47"/>
        <v>972.42</v>
      </c>
      <c r="AA492" s="17" t="str">
        <f>IF('[1]TCE - ANEXO III - Preencher'!AB501="","",'[1]TCE - ANEXO III - Preencher'!AB501)</f>
        <v>PL14434</v>
      </c>
      <c r="AB492" s="15">
        <f t="shared" si="42"/>
        <v>1503.6952380952</v>
      </c>
    </row>
    <row r="493" spans="1:28" x14ac:dyDescent="0.2">
      <c r="A493" s="8">
        <f>IFERROR(VLOOKUP(B493,'[1]DADOS (OCULTAR)'!$Q$3:$S$136,3,0),"")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DEIVITON HENRIQUE BELARMINO DA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328105</v>
      </c>
      <c r="G493" s="13">
        <f>IF('[1]TCE - ANEXO III - Preencher'!H502="","",'[1]TCE - ANEXO III - Preencher'!H502)</f>
        <v>45474</v>
      </c>
      <c r="H493" s="14">
        <f>'[1]TCE - ANEXO III - Preencher'!I502</f>
        <v>0</v>
      </c>
      <c r="I493" s="14">
        <f>'[1]TCE - ANEXO III - Preencher'!J502</f>
        <v>160.35</v>
      </c>
      <c r="J493" s="14">
        <f>'[1]TCE - ANEXO III - Preencher'!K502</f>
        <v>0</v>
      </c>
      <c r="K493" s="15">
        <f>'[1]TCE - ANEXO III - Preencher'!L502</f>
        <v>95.865238095199999</v>
      </c>
      <c r="L493" s="15">
        <f>'[1]TCE - ANEXO III - Preencher'!M502</f>
        <v>28.24</v>
      </c>
      <c r="M493" s="15">
        <f t="shared" si="43"/>
        <v>67.625238095200004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229.79523809519998</v>
      </c>
    </row>
    <row r="494" spans="1:28" x14ac:dyDescent="0.2">
      <c r="A494" s="8">
        <f>IFERROR(VLOOKUP(B494,'[1]DADOS (OCULTAR)'!$Q$3:$S$136,3,0),"")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DELMA VIVIANNE DA SILVA AMORIM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521130</v>
      </c>
      <c r="G494" s="13">
        <f>IF('[1]TCE - ANEXO III - Preencher'!H503="","",'[1]TCE - ANEXO III - Preencher'!H503)</f>
        <v>45474</v>
      </c>
      <c r="H494" s="14">
        <f>'[1]TCE - ANEXO III - Preencher'!I503</f>
        <v>0</v>
      </c>
      <c r="I494" s="14">
        <f>'[1]TCE - ANEXO III - Preencher'!J503</f>
        <v>176.68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178.5</v>
      </c>
    </row>
    <row r="495" spans="1:28" x14ac:dyDescent="0.2">
      <c r="A495" s="8">
        <f>IFERROR(VLOOKUP(B495,'[1]DADOS (OCULTAR)'!$Q$3:$S$136,3,0),"")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DELSON CULEMBE BAPTISTA ANDRE</v>
      </c>
      <c r="E495" s="9" t="str">
        <f>IF('[1]TCE - ANEXO III - Preencher'!F504="4 - Assistência Odontológica","2 - Outros Profissionais da Saúde",'[1]TCE - ANEXO III - Preencher'!F504)</f>
        <v>1 - Médico</v>
      </c>
      <c r="F495" s="12" t="str">
        <f>'[1]TCE - ANEXO III - Preencher'!G504</f>
        <v>225112</v>
      </c>
      <c r="G495" s="13">
        <f>IF('[1]TCE - ANEXO III - Preencher'!H504="","",'[1]TCE - ANEXO III - Preencher'!H504)</f>
        <v>45474</v>
      </c>
      <c r="H495" s="14">
        <f>'[1]TCE - ANEXO III - Preencher'!I504</f>
        <v>0</v>
      </c>
      <c r="I495" s="14">
        <f>'[1]TCE - ANEXO III - Preencher'!J504</f>
        <v>1003.17</v>
      </c>
      <c r="J495" s="14">
        <f>'[1]TCE - ANEXO III - Preencher'!K504</f>
        <v>0</v>
      </c>
      <c r="K495" s="15">
        <f>'[1]TCE - ANEXO III - Preencher'!L504</f>
        <v>95.865238095199999</v>
      </c>
      <c r="L495" s="15">
        <f>'[1]TCE - ANEXO III - Preencher'!M504</f>
        <v>4.24</v>
      </c>
      <c r="M495" s="15">
        <f t="shared" si="43"/>
        <v>91.625238095200004</v>
      </c>
      <c r="N495" s="15">
        <f>'[1]TCE - ANEXO III - Preencher'!O504</f>
        <v>5.77</v>
      </c>
      <c r="O495" s="15">
        <f>'[1]TCE - ANEXO III - Preencher'!P504</f>
        <v>1.23</v>
      </c>
      <c r="P495" s="16">
        <f t="shared" si="44"/>
        <v>4.5399999999999991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1099.3352380951999</v>
      </c>
    </row>
    <row r="496" spans="1:28" x14ac:dyDescent="0.2">
      <c r="A496" s="8">
        <f>IFERROR(VLOOKUP(B496,'[1]DADOS (OCULTAR)'!$Q$3:$S$136,3,0),"")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DENILSA DO NASCIMENTO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322205</v>
      </c>
      <c r="G496" s="13">
        <f>IF('[1]TCE - ANEXO III - Preencher'!H505="","",'[1]TCE - ANEXO III - Preencher'!H505)</f>
        <v>45474</v>
      </c>
      <c r="H496" s="14">
        <f>'[1]TCE - ANEXO III - Preencher'!I505</f>
        <v>0</v>
      </c>
      <c r="I496" s="14">
        <f>'[1]TCE - ANEXO III - Preencher'!J505</f>
        <v>299.79000000000002</v>
      </c>
      <c r="J496" s="14">
        <f>'[1]TCE - ANEXO III - Preencher'!K505</f>
        <v>0</v>
      </c>
      <c r="K496" s="15">
        <f>'[1]TCE - ANEXO III - Preencher'!L505</f>
        <v>95.865238095199999</v>
      </c>
      <c r="L496" s="15">
        <f>'[1]TCE - ANEXO III - Preencher'!M505</f>
        <v>29.39</v>
      </c>
      <c r="M496" s="15">
        <f t="shared" si="43"/>
        <v>66.475238095199998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1653.3100000000002</v>
      </c>
      <c r="Y496" s="15">
        <f>'[1]TCE - ANEXO III - Preencher'!Z505</f>
        <v>0</v>
      </c>
      <c r="Z496" s="16">
        <f t="shared" si="47"/>
        <v>1653.3100000000002</v>
      </c>
      <c r="AA496" s="17" t="str">
        <f>IF('[1]TCE - ANEXO III - Preencher'!AB505="","",'[1]TCE - ANEXO III - Preencher'!AB505)</f>
        <v>PL14434</v>
      </c>
      <c r="AB496" s="15">
        <f t="shared" si="42"/>
        <v>2021.3952380952001</v>
      </c>
    </row>
    <row r="497" spans="1:28" x14ac:dyDescent="0.2">
      <c r="A497" s="8">
        <f>IFERROR(VLOOKUP(B497,'[1]DADOS (OCULTAR)'!$Q$3:$S$136,3,0),"")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DENILSON ALVES BEZERRA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312105</v>
      </c>
      <c r="G497" s="13">
        <f>IF('[1]TCE - ANEXO III - Preencher'!H506="","",'[1]TCE - ANEXO III - Preencher'!H506)</f>
        <v>45474</v>
      </c>
      <c r="H497" s="14">
        <f>'[1]TCE - ANEXO III - Preencher'!I506</f>
        <v>0</v>
      </c>
      <c r="I497" s="14">
        <f>'[1]TCE - ANEXO III - Preencher'!J506</f>
        <v>192.21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51.98</v>
      </c>
      <c r="U497" s="15">
        <f>'[1]TCE - ANEXO III - Preencher'!V506</f>
        <v>0</v>
      </c>
      <c r="V497" s="16">
        <f t="shared" si="46"/>
        <v>51.98</v>
      </c>
      <c r="W497" s="17" t="str">
        <f>IF('[1]TCE - ANEXO III - Preencher'!X506="","",'[1]TCE - ANEXO III - Preencher'!X506)</f>
        <v>AUX DE FERRAMENTA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246.01</v>
      </c>
    </row>
    <row r="498" spans="1:28" x14ac:dyDescent="0.2">
      <c r="A498" s="8">
        <f>IFERROR(VLOOKUP(B498,'[1]DADOS (OCULTAR)'!$Q$3:$S$136,3,0),"")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DENIS LIMA DA SILVA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515110</v>
      </c>
      <c r="G498" s="13">
        <f>IF('[1]TCE - ANEXO III - Preencher'!H507="","",'[1]TCE - ANEXO III - Preencher'!H507)</f>
        <v>45474</v>
      </c>
      <c r="H498" s="14">
        <f>'[1]TCE - ANEXO III - Preencher'!I507</f>
        <v>0</v>
      </c>
      <c r="I498" s="14">
        <f>'[1]TCE - ANEXO III - Preencher'!J507</f>
        <v>145.43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1.82</v>
      </c>
      <c r="O498" s="15">
        <f>'[1]TCE - ANEXO III - Preencher'!P507</f>
        <v>0</v>
      </c>
      <c r="P498" s="16">
        <f t="shared" si="44"/>
        <v>1.82</v>
      </c>
      <c r="Q498" s="15">
        <f>'[1]TCE - ANEXO III - Preencher'!R507</f>
        <v>153.6</v>
      </c>
      <c r="R498" s="15">
        <f>'[1]TCE - ANEXO III - Preencher'!S507</f>
        <v>84.72</v>
      </c>
      <c r="S498" s="16">
        <f t="shared" si="45"/>
        <v>68.88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216.13</v>
      </c>
    </row>
    <row r="499" spans="1:28" x14ac:dyDescent="0.2">
      <c r="A499" s="8">
        <f>IFERROR(VLOOKUP(B499,'[1]DADOS (OCULTAR)'!$Q$3:$S$136,3,0),"")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DENIS WAGNER FERREIRA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354210</v>
      </c>
      <c r="G499" s="13">
        <f>IF('[1]TCE - ANEXO III - Preencher'!H508="","",'[1]TCE - ANEXO III - Preencher'!H508)</f>
        <v>45474</v>
      </c>
      <c r="H499" s="14">
        <f>'[1]TCE - ANEXO III - Preencher'!I508</f>
        <v>0</v>
      </c>
      <c r="I499" s="14">
        <f>'[1]TCE - ANEXO III - Preencher'!J508</f>
        <v>596.70000000000005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1.82</v>
      </c>
      <c r="O499" s="15">
        <f>'[1]TCE - ANEXO III - Preencher'!P508</f>
        <v>0</v>
      </c>
      <c r="P499" s="16">
        <f t="shared" si="44"/>
        <v>1.82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598.5200000000001</v>
      </c>
    </row>
    <row r="500" spans="1:28" x14ac:dyDescent="0.2">
      <c r="A500" s="8">
        <f>IFERROR(VLOOKUP(B500,'[1]DADOS (OCULTAR)'!$Q$3:$S$136,3,0),"")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DENISE ROBERTA DA SILVA RODRIGUES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514320</v>
      </c>
      <c r="G500" s="13">
        <f>IF('[1]TCE - ANEXO III - Preencher'!H509="","",'[1]TCE - ANEXO III - Preencher'!H509)</f>
        <v>45474</v>
      </c>
      <c r="H500" s="14">
        <f>'[1]TCE - ANEXO III - Preencher'!I509</f>
        <v>0</v>
      </c>
      <c r="I500" s="14">
        <f>'[1]TCE - ANEXO III - Preencher'!J509</f>
        <v>175.03</v>
      </c>
      <c r="J500" s="14">
        <f>'[1]TCE - ANEXO III - Preencher'!K509</f>
        <v>0</v>
      </c>
      <c r="K500" s="15">
        <f>'[1]TCE - ANEXO III - Preencher'!L509</f>
        <v>95.865238095199999</v>
      </c>
      <c r="L500" s="15">
        <f>'[1]TCE - ANEXO III - Preencher'!M509</f>
        <v>28.24</v>
      </c>
      <c r="M500" s="15">
        <f t="shared" si="43"/>
        <v>67.625238095200004</v>
      </c>
      <c r="N500" s="15">
        <f>'[1]TCE - ANEXO III - Preencher'!O509</f>
        <v>1.82</v>
      </c>
      <c r="O500" s="15">
        <f>'[1]TCE - ANEXO III - Preencher'!P509</f>
        <v>0</v>
      </c>
      <c r="P500" s="16">
        <f t="shared" si="44"/>
        <v>1.82</v>
      </c>
      <c r="Q500" s="15">
        <f>'[1]TCE - ANEXO III - Preencher'!R509</f>
        <v>307.2</v>
      </c>
      <c r="R500" s="15">
        <f>'[1]TCE - ANEXO III - Preencher'!S509</f>
        <v>84.72</v>
      </c>
      <c r="S500" s="16">
        <f t="shared" si="45"/>
        <v>222.48</v>
      </c>
      <c r="T500" s="15">
        <f>'[1]TCE - ANEXO III - Preencher'!U509</f>
        <v>80.95</v>
      </c>
      <c r="U500" s="15">
        <f>'[1]TCE - ANEXO III - Preencher'!V509</f>
        <v>0</v>
      </c>
      <c r="V500" s="16">
        <f t="shared" si="46"/>
        <v>80.95</v>
      </c>
      <c r="W500" s="17" t="str">
        <f>IF('[1]TCE - ANEXO III - Preencher'!X509="","",'[1]TCE - ANEXO III - Preencher'!X509)</f>
        <v>AUX. CRECHE I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547.90523809520005</v>
      </c>
    </row>
    <row r="501" spans="1:28" x14ac:dyDescent="0.2">
      <c r="A501" s="8">
        <f>IFERROR(VLOOKUP(B501,'[1]DADOS (OCULTAR)'!$Q$3:$S$136,3,0),"")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DENIZE MARIA DA CONCEICAO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514320</v>
      </c>
      <c r="G501" s="13">
        <f>IF('[1]TCE - ANEXO III - Preencher'!H510="","",'[1]TCE - ANEXO III - Preencher'!H510)</f>
        <v>45474</v>
      </c>
      <c r="H501" s="14">
        <f>'[1]TCE - ANEXO III - Preencher'!I510</f>
        <v>0</v>
      </c>
      <c r="I501" s="14">
        <f>'[1]TCE - ANEXO III - Preencher'!J510</f>
        <v>141.15</v>
      </c>
      <c r="J501" s="14">
        <f>'[1]TCE - ANEXO III - Preencher'!K510</f>
        <v>0</v>
      </c>
      <c r="K501" s="15">
        <f>'[1]TCE - ANEXO III - Preencher'!L510</f>
        <v>95.865238095199999</v>
      </c>
      <c r="L501" s="15">
        <f>'[1]TCE - ANEXO III - Preencher'!M510</f>
        <v>28.24</v>
      </c>
      <c r="M501" s="15">
        <f t="shared" si="43"/>
        <v>67.625238095200004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307.2</v>
      </c>
      <c r="R501" s="15">
        <f>'[1]TCE - ANEXO III - Preencher'!S510</f>
        <v>84.72</v>
      </c>
      <c r="S501" s="16">
        <f t="shared" si="45"/>
        <v>222.48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433.07523809520001</v>
      </c>
    </row>
    <row r="502" spans="1:28" x14ac:dyDescent="0.2">
      <c r="A502" s="8">
        <f>IFERROR(VLOOKUP(B502,'[1]DADOS (OCULTAR)'!$Q$3:$S$136,3,0),"")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DENYS WESLEY TEODORO DA SILVA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521130</v>
      </c>
      <c r="G502" s="13">
        <f>IF('[1]TCE - ANEXO III - Preencher'!H511="","",'[1]TCE - ANEXO III - Preencher'!H511)</f>
        <v>45474</v>
      </c>
      <c r="H502" s="14">
        <f>'[1]TCE - ANEXO III - Preencher'!I511</f>
        <v>0</v>
      </c>
      <c r="I502" s="14">
        <f>'[1]TCE - ANEXO III - Preencher'!J511</f>
        <v>135.35</v>
      </c>
      <c r="J502" s="14">
        <f>'[1]TCE - ANEXO III - Preencher'!K511</f>
        <v>0</v>
      </c>
      <c r="K502" s="15">
        <f>'[1]TCE - ANEXO III - Preencher'!L511</f>
        <v>95.865238095199999</v>
      </c>
      <c r="L502" s="15">
        <f>'[1]TCE - ANEXO III - Preencher'!M511</f>
        <v>27.3</v>
      </c>
      <c r="M502" s="15">
        <f t="shared" si="43"/>
        <v>68.565238095200002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205.73523809519997</v>
      </c>
    </row>
    <row r="503" spans="1:28" x14ac:dyDescent="0.2">
      <c r="A503" s="8">
        <f>IFERROR(VLOOKUP(B503,'[1]DADOS (OCULTAR)'!$Q$3:$S$136,3,0),"")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DEOCLECIO DA SILVA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514320</v>
      </c>
      <c r="G503" s="13">
        <f>IF('[1]TCE - ANEXO III - Preencher'!H512="","",'[1]TCE - ANEXO III - Preencher'!H512)</f>
        <v>45474</v>
      </c>
      <c r="H503" s="14">
        <f>'[1]TCE - ANEXO III - Preencher'!I512</f>
        <v>0</v>
      </c>
      <c r="I503" s="14">
        <f>'[1]TCE - ANEXO III - Preencher'!J512</f>
        <v>143.36000000000001</v>
      </c>
      <c r="J503" s="14">
        <f>'[1]TCE - ANEXO III - Preencher'!K512</f>
        <v>0</v>
      </c>
      <c r="K503" s="15">
        <f>'[1]TCE - ANEXO III - Preencher'!L512</f>
        <v>95.865238095199999</v>
      </c>
      <c r="L503" s="15">
        <f>'[1]TCE - ANEXO III - Preencher'!M512</f>
        <v>28.24</v>
      </c>
      <c r="M503" s="15">
        <f t="shared" si="43"/>
        <v>67.625238095200004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441.59999999999997</v>
      </c>
      <c r="R503" s="15">
        <f>'[1]TCE - ANEXO III - Preencher'!S512</f>
        <v>84.72</v>
      </c>
      <c r="S503" s="16">
        <f t="shared" si="45"/>
        <v>356.88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569.68523809520002</v>
      </c>
    </row>
    <row r="504" spans="1:28" x14ac:dyDescent="0.2">
      <c r="A504" s="8">
        <f>IFERROR(VLOOKUP(B504,'[1]DADOS (OCULTAR)'!$Q$3:$S$136,3,0),"")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DERICK JOSE DE MELO GERMINO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223505</v>
      </c>
      <c r="G504" s="13">
        <f>IF('[1]TCE - ANEXO III - Preencher'!H513="","",'[1]TCE - ANEXO III - Preencher'!H513)</f>
        <v>45474</v>
      </c>
      <c r="H504" s="14">
        <f>'[1]TCE - ANEXO III - Preencher'!I513</f>
        <v>0</v>
      </c>
      <c r="I504" s="14">
        <f>'[1]TCE - ANEXO III - Preencher'!J513</f>
        <v>461.43</v>
      </c>
      <c r="J504" s="14">
        <f>'[1]TCE - ANEXO III - Preencher'!K513</f>
        <v>0</v>
      </c>
      <c r="K504" s="15">
        <f>'[1]TCE - ANEXO III - Preencher'!L513</f>
        <v>95.865238095199999</v>
      </c>
      <c r="L504" s="15">
        <f>'[1]TCE - ANEXO III - Preencher'!M513</f>
        <v>0</v>
      </c>
      <c r="M504" s="15">
        <f t="shared" si="43"/>
        <v>95.865238095199999</v>
      </c>
      <c r="N504" s="15">
        <f>'[1]TCE - ANEXO III - Preencher'!O513</f>
        <v>1.35</v>
      </c>
      <c r="O504" s="15">
        <f>'[1]TCE - ANEXO III - Preencher'!P513</f>
        <v>0</v>
      </c>
      <c r="P504" s="16">
        <f t="shared" si="44"/>
        <v>1.35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1130.8899999999999</v>
      </c>
      <c r="Y504" s="15">
        <f>'[1]TCE - ANEXO III - Preencher'!Z513</f>
        <v>0</v>
      </c>
      <c r="Z504" s="16">
        <f t="shared" si="47"/>
        <v>1130.8899999999999</v>
      </c>
      <c r="AA504" s="17" t="str">
        <f>IF('[1]TCE - ANEXO III - Preencher'!AB513="","",'[1]TCE - ANEXO III - Preencher'!AB513)</f>
        <v>PL14434</v>
      </c>
      <c r="AB504" s="15">
        <f t="shared" si="42"/>
        <v>1689.5352380951999</v>
      </c>
    </row>
    <row r="505" spans="1:28" x14ac:dyDescent="0.2">
      <c r="A505" s="8">
        <f>IFERROR(VLOOKUP(B505,'[1]DADOS (OCULTAR)'!$Q$3:$S$136,3,0),"")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DEYSE YASLINE DE FREITAS LEITE SILVESTRE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322205</v>
      </c>
      <c r="G505" s="13">
        <f>IF('[1]TCE - ANEXO III - Preencher'!H514="","",'[1]TCE - ANEXO III - Preencher'!H514)</f>
        <v>45474</v>
      </c>
      <c r="H505" s="14">
        <f>'[1]TCE - ANEXO III - Preencher'!I514</f>
        <v>0</v>
      </c>
      <c r="I505" s="14">
        <f>'[1]TCE - ANEXO III - Preencher'!J514</f>
        <v>297.94</v>
      </c>
      <c r="J505" s="14">
        <f>'[1]TCE - ANEXO III - Preencher'!K514</f>
        <v>0</v>
      </c>
      <c r="K505" s="15">
        <f>'[1]TCE - ANEXO III - Preencher'!L514</f>
        <v>95.865238095199999</v>
      </c>
      <c r="L505" s="15">
        <f>'[1]TCE - ANEXO III - Preencher'!M514</f>
        <v>29.39</v>
      </c>
      <c r="M505" s="15">
        <f t="shared" si="43"/>
        <v>66.475238095199998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1653.3100000000002</v>
      </c>
      <c r="Y505" s="15">
        <f>'[1]TCE - ANEXO III - Preencher'!Z514</f>
        <v>0</v>
      </c>
      <c r="Z505" s="16">
        <f t="shared" si="47"/>
        <v>1653.3100000000002</v>
      </c>
      <c r="AA505" s="17" t="str">
        <f>IF('[1]TCE - ANEXO III - Preencher'!AB514="","",'[1]TCE - ANEXO III - Preencher'!AB514)</f>
        <v>PL14434</v>
      </c>
      <c r="AB505" s="15">
        <f t="shared" si="42"/>
        <v>2019.5452380952001</v>
      </c>
    </row>
    <row r="506" spans="1:28" x14ac:dyDescent="0.2">
      <c r="A506" s="8">
        <f>IFERROR(VLOOKUP(B506,'[1]DADOS (OCULTAR)'!$Q$3:$S$136,3,0),"")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DEYSNE GLEYSE FERREIRA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45474</v>
      </c>
      <c r="H506" s="14">
        <f>'[1]TCE - ANEXO III - Preencher'!I515</f>
        <v>0</v>
      </c>
      <c r="I506" s="14">
        <f>'[1]TCE - ANEXO III - Preencher'!J515</f>
        <v>343.35</v>
      </c>
      <c r="J506" s="14">
        <f>'[1]TCE - ANEXO III - Preencher'!K515</f>
        <v>0</v>
      </c>
      <c r="K506" s="15">
        <f>'[1]TCE - ANEXO III - Preencher'!L515</f>
        <v>95.865238095199999</v>
      </c>
      <c r="L506" s="15">
        <f>'[1]TCE - ANEXO III - Preencher'!M515</f>
        <v>0</v>
      </c>
      <c r="M506" s="15">
        <f t="shared" si="43"/>
        <v>95.865238095199999</v>
      </c>
      <c r="N506" s="15">
        <f>'[1]TCE - ANEXO III - Preencher'!O515</f>
        <v>1.82</v>
      </c>
      <c r="O506" s="15">
        <f>'[1]TCE - ANEXO III - Preencher'!P515</f>
        <v>0</v>
      </c>
      <c r="P506" s="16">
        <f t="shared" si="44"/>
        <v>1.82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77.55</v>
      </c>
      <c r="U506" s="15">
        <f>'[1]TCE - ANEXO III - Preencher'!V515</f>
        <v>0</v>
      </c>
      <c r="V506" s="16">
        <f t="shared" si="46"/>
        <v>77.55</v>
      </c>
      <c r="W506" s="17" t="str">
        <f>IF('[1]TCE - ANEXO III - Preencher'!X515="","",'[1]TCE - ANEXO III - Preencher'!X515)</f>
        <v>AUX. CRECHE I, AUX.CRECHE FÉRIAS</v>
      </c>
      <c r="X506" s="15">
        <f>'[1]TCE - ANEXO III - Preencher'!Y515</f>
        <v>1653.3100000000002</v>
      </c>
      <c r="Y506" s="15">
        <f>'[1]TCE - ANEXO III - Preencher'!Z515</f>
        <v>0</v>
      </c>
      <c r="Z506" s="16">
        <f t="shared" si="47"/>
        <v>1653.3100000000002</v>
      </c>
      <c r="AA506" s="17" t="str">
        <f>IF('[1]TCE - ANEXO III - Preencher'!AB515="","",'[1]TCE - ANEXO III - Preencher'!AB515)</f>
        <v>PL14434</v>
      </c>
      <c r="AB506" s="15">
        <f t="shared" si="42"/>
        <v>2171.8952380952001</v>
      </c>
    </row>
    <row r="507" spans="1:28" x14ac:dyDescent="0.2">
      <c r="A507" s="8">
        <f>IFERROR(VLOOKUP(B507,'[1]DADOS (OCULTAR)'!$Q$3:$S$136,3,0),"")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DEYVID KEVENN QUEIROZ DA SILVA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411010</v>
      </c>
      <c r="G507" s="13">
        <f>IF('[1]TCE - ANEXO III - Preencher'!H516="","",'[1]TCE - ANEXO III - Preencher'!H516)</f>
        <v>45474</v>
      </c>
      <c r="H507" s="14">
        <f>'[1]TCE - ANEXO III - Preencher'!I516</f>
        <v>0</v>
      </c>
      <c r="I507" s="14">
        <f>'[1]TCE - ANEXO III - Preencher'!J516</f>
        <v>131.80000000000001</v>
      </c>
      <c r="J507" s="14">
        <f>'[1]TCE - ANEXO III - Preencher'!K516</f>
        <v>0</v>
      </c>
      <c r="K507" s="15">
        <f>'[1]TCE - ANEXO III - Preencher'!L516</f>
        <v>95.865238095199999</v>
      </c>
      <c r="L507" s="15">
        <f>'[1]TCE - ANEXO III - Preencher'!M516</f>
        <v>29.32</v>
      </c>
      <c r="M507" s="15">
        <f t="shared" si="43"/>
        <v>66.545238095200006</v>
      </c>
      <c r="N507" s="15">
        <f>'[1]TCE - ANEXO III - Preencher'!O516</f>
        <v>1.82</v>
      </c>
      <c r="O507" s="15">
        <f>'[1]TCE - ANEXO III - Preencher'!P516</f>
        <v>0</v>
      </c>
      <c r="P507" s="16">
        <f t="shared" si="44"/>
        <v>1.82</v>
      </c>
      <c r="Q507" s="15">
        <f>'[1]TCE - ANEXO III - Preencher'!R516</f>
        <v>307.2</v>
      </c>
      <c r="R507" s="15">
        <f>'[1]TCE - ANEXO III - Preencher'!S516</f>
        <v>87.97</v>
      </c>
      <c r="S507" s="16">
        <f t="shared" si="45"/>
        <v>219.23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419.3952380952</v>
      </c>
    </row>
    <row r="508" spans="1:28" x14ac:dyDescent="0.2">
      <c r="A508" s="8">
        <f>IFERROR(VLOOKUP(B508,'[1]DADOS (OCULTAR)'!$Q$3:$S$136,3,0),"")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DHONNAR SALOMAO LEAO THOM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514310</v>
      </c>
      <c r="G508" s="13">
        <f>IF('[1]TCE - ANEXO III - Preencher'!H517="","",'[1]TCE - ANEXO III - Preencher'!H517)</f>
        <v>45474</v>
      </c>
      <c r="H508" s="14">
        <f>'[1]TCE - ANEXO III - Preencher'!I517</f>
        <v>0</v>
      </c>
      <c r="I508" s="14">
        <f>'[1]TCE - ANEXO III - Preencher'!J517</f>
        <v>141.15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1.82</v>
      </c>
      <c r="O508" s="15">
        <f>'[1]TCE - ANEXO III - Preencher'!P517</f>
        <v>0</v>
      </c>
      <c r="P508" s="16">
        <f t="shared" si="44"/>
        <v>1.82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142.97</v>
      </c>
    </row>
    <row r="509" spans="1:28" x14ac:dyDescent="0.2">
      <c r="A509" s="8">
        <f>IFERROR(VLOOKUP(B509,'[1]DADOS (OCULTAR)'!$Q$3:$S$136,3,0),"")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DHULLIANY KECILLY SIMAO OLIVEIRA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223505</v>
      </c>
      <c r="G509" s="13">
        <f>IF('[1]TCE - ANEXO III - Preencher'!H518="","",'[1]TCE - ANEXO III - Preencher'!H518)</f>
        <v>45474</v>
      </c>
      <c r="H509" s="14">
        <f>'[1]TCE - ANEXO III - Preencher'!I518</f>
        <v>0</v>
      </c>
      <c r="I509" s="14">
        <f>'[1]TCE - ANEXO III - Preencher'!J518</f>
        <v>379.79</v>
      </c>
      <c r="J509" s="14">
        <f>'[1]TCE - ANEXO III - Preencher'!K518</f>
        <v>0</v>
      </c>
      <c r="K509" s="15">
        <f>'[1]TCE - ANEXO III - Preencher'!L518</f>
        <v>95.865238095199999</v>
      </c>
      <c r="L509" s="15">
        <f>'[1]TCE - ANEXO III - Preencher'!M518</f>
        <v>3.97</v>
      </c>
      <c r="M509" s="15">
        <f t="shared" si="43"/>
        <v>91.8952380952</v>
      </c>
      <c r="N509" s="15">
        <f>'[1]TCE - ANEXO III - Preencher'!O518</f>
        <v>1.35</v>
      </c>
      <c r="O509" s="15">
        <f>'[1]TCE - ANEXO III - Preencher'!P518</f>
        <v>0</v>
      </c>
      <c r="P509" s="16">
        <f t="shared" si="44"/>
        <v>1.35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972.42</v>
      </c>
      <c r="Y509" s="15">
        <f>'[1]TCE - ANEXO III - Preencher'!Z518</f>
        <v>0</v>
      </c>
      <c r="Z509" s="16">
        <f t="shared" si="47"/>
        <v>972.42</v>
      </c>
      <c r="AA509" s="17" t="str">
        <f>IF('[1]TCE - ANEXO III - Preencher'!AB518="","",'[1]TCE - ANEXO III - Preencher'!AB518)</f>
        <v>PL14434</v>
      </c>
      <c r="AB509" s="15">
        <f t="shared" si="42"/>
        <v>1445.4552380952</v>
      </c>
    </row>
    <row r="510" spans="1:28" x14ac:dyDescent="0.2">
      <c r="A510" s="8">
        <f>IFERROR(VLOOKUP(B510,'[1]DADOS (OCULTAR)'!$Q$3:$S$136,3,0),"")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DIANA KARLA DE SOBRAL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322205</v>
      </c>
      <c r="G510" s="13">
        <f>IF('[1]TCE - ANEXO III - Preencher'!H519="","",'[1]TCE - ANEXO III - Preencher'!H519)</f>
        <v>45474</v>
      </c>
      <c r="H510" s="14">
        <f>'[1]TCE - ANEXO III - Preencher'!I519</f>
        <v>0</v>
      </c>
      <c r="I510" s="14">
        <f>'[1]TCE - ANEXO III - Preencher'!J519</f>
        <v>317.04000000000002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1.82</v>
      </c>
      <c r="O510" s="15">
        <f>'[1]TCE - ANEXO III - Preencher'!P519</f>
        <v>0</v>
      </c>
      <c r="P510" s="16">
        <f t="shared" si="44"/>
        <v>1.82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1653.3100000000002</v>
      </c>
      <c r="Y510" s="15">
        <f>'[1]TCE - ANEXO III - Preencher'!Z519</f>
        <v>0</v>
      </c>
      <c r="Z510" s="16">
        <f t="shared" si="47"/>
        <v>1653.3100000000002</v>
      </c>
      <c r="AA510" s="17" t="str">
        <f>IF('[1]TCE - ANEXO III - Preencher'!AB519="","",'[1]TCE - ANEXO III - Preencher'!AB519)</f>
        <v>PL14434</v>
      </c>
      <c r="AB510" s="15">
        <f t="shared" si="42"/>
        <v>1972.17</v>
      </c>
    </row>
    <row r="511" spans="1:28" x14ac:dyDescent="0.2">
      <c r="A511" s="8">
        <f>IFERROR(VLOOKUP(B511,'[1]DADOS (OCULTAR)'!$Q$3:$S$136,3,0),"")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DIANA NADINE DOS SANTOS RODRIGUES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322205</v>
      </c>
      <c r="G511" s="13">
        <f>IF('[1]TCE - ANEXO III - Preencher'!H520="","",'[1]TCE - ANEXO III - Preencher'!H520)</f>
        <v>45474</v>
      </c>
      <c r="H511" s="14">
        <f>'[1]TCE - ANEXO III - Preencher'!I520</f>
        <v>0</v>
      </c>
      <c r="I511" s="14">
        <f>'[1]TCE - ANEXO III - Preencher'!J520</f>
        <v>298.74</v>
      </c>
      <c r="J511" s="14">
        <f>'[1]TCE - ANEXO III - Preencher'!K520</f>
        <v>0</v>
      </c>
      <c r="K511" s="15">
        <f>'[1]TCE - ANEXO III - Preencher'!L520</f>
        <v>95.865238095199999</v>
      </c>
      <c r="L511" s="15">
        <f>'[1]TCE - ANEXO III - Preencher'!M520</f>
        <v>29.39</v>
      </c>
      <c r="M511" s="15">
        <f t="shared" si="43"/>
        <v>66.475238095199998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1653.3100000000002</v>
      </c>
      <c r="Y511" s="15">
        <f>'[1]TCE - ANEXO III - Preencher'!Z520</f>
        <v>0</v>
      </c>
      <c r="Z511" s="16">
        <f t="shared" si="47"/>
        <v>1653.3100000000002</v>
      </c>
      <c r="AA511" s="17" t="str">
        <f>IF('[1]TCE - ANEXO III - Preencher'!AB520="","",'[1]TCE - ANEXO III - Preencher'!AB520)</f>
        <v>PL14434</v>
      </c>
      <c r="AB511" s="15">
        <f t="shared" si="42"/>
        <v>2020.3452380952001</v>
      </c>
    </row>
    <row r="512" spans="1:28" x14ac:dyDescent="0.2">
      <c r="A512" s="8">
        <f>IFERROR(VLOOKUP(B512,'[1]DADOS (OCULTAR)'!$Q$3:$S$136,3,0),"")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DIEGO HENRIQUE SILVA DA COSTA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212410</v>
      </c>
      <c r="G512" s="13">
        <f>IF('[1]TCE - ANEXO III - Preencher'!H521="","",'[1]TCE - ANEXO III - Preencher'!H521)</f>
        <v>45474</v>
      </c>
      <c r="H512" s="14">
        <f>'[1]TCE - ANEXO III - Preencher'!I521</f>
        <v>0</v>
      </c>
      <c r="I512" s="14">
        <f>'[1]TCE - ANEXO III - Preencher'!J521</f>
        <v>184.78</v>
      </c>
      <c r="J512" s="14">
        <f>'[1]TCE - ANEXO III - Preencher'!K521</f>
        <v>0</v>
      </c>
      <c r="K512" s="15">
        <f>'[1]TCE - ANEXO III - Preencher'!L521</f>
        <v>95.865238095199999</v>
      </c>
      <c r="L512" s="15">
        <f>'[1]TCE - ANEXO III - Preencher'!M521</f>
        <v>41.65</v>
      </c>
      <c r="M512" s="15">
        <f t="shared" si="43"/>
        <v>54.2152380952</v>
      </c>
      <c r="N512" s="15">
        <f>'[1]TCE - ANEXO III - Preencher'!O521</f>
        <v>1.82</v>
      </c>
      <c r="O512" s="15">
        <f>'[1]TCE - ANEXO III - Preencher'!P521</f>
        <v>0</v>
      </c>
      <c r="P512" s="16">
        <f t="shared" si="44"/>
        <v>1.82</v>
      </c>
      <c r="Q512" s="15">
        <f>'[1]TCE - ANEXO III - Preencher'!R521</f>
        <v>153.6</v>
      </c>
      <c r="R512" s="15">
        <f>'[1]TCE - ANEXO III - Preencher'!S521</f>
        <v>124.96</v>
      </c>
      <c r="S512" s="16">
        <f t="shared" si="45"/>
        <v>28.64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269.4552380952</v>
      </c>
    </row>
    <row r="513" spans="1:28" x14ac:dyDescent="0.2">
      <c r="A513" s="8">
        <f>IFERROR(VLOOKUP(B513,'[1]DADOS (OCULTAR)'!$Q$3:$S$136,3,0),"")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DIEGO JONH BEZERRA DO NASCIMENTO</v>
      </c>
      <c r="E513" s="9" t="str">
        <f>IF('[1]TCE - ANEXO III - Preencher'!F522="4 - Assistência Odontológica","2 - Outros Profissionais da Saúde",'[1]TCE - ANEXO III - Preencher'!F522)</f>
        <v>1 - Médico</v>
      </c>
      <c r="F513" s="12" t="str">
        <f>'[1]TCE - ANEXO III - Preencher'!G522</f>
        <v>225225</v>
      </c>
      <c r="G513" s="13">
        <f>IF('[1]TCE - ANEXO III - Preencher'!H522="","",'[1]TCE - ANEXO III - Preencher'!H522)</f>
        <v>45474</v>
      </c>
      <c r="H513" s="14">
        <f>'[1]TCE - ANEXO III - Preencher'!I522</f>
        <v>0</v>
      </c>
      <c r="I513" s="14">
        <f>'[1]TCE - ANEXO III - Preencher'!J522</f>
        <v>1781.58</v>
      </c>
      <c r="J513" s="14">
        <f>'[1]TCE - ANEXO III - Preencher'!K522</f>
        <v>0</v>
      </c>
      <c r="K513" s="15">
        <f>'[1]TCE - ANEXO III - Preencher'!L522</f>
        <v>95.865238095199999</v>
      </c>
      <c r="L513" s="15">
        <f>'[1]TCE - ANEXO III - Preencher'!M522</f>
        <v>4.24</v>
      </c>
      <c r="M513" s="15">
        <f t="shared" si="43"/>
        <v>91.625238095200004</v>
      </c>
      <c r="N513" s="15">
        <f>'[1]TCE - ANEXO III - Preencher'!O522</f>
        <v>5.77</v>
      </c>
      <c r="O513" s="15">
        <f>'[1]TCE - ANEXO III - Preencher'!P522</f>
        <v>1.23</v>
      </c>
      <c r="P513" s="16">
        <f t="shared" si="44"/>
        <v>4.5399999999999991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1877.7452380952</v>
      </c>
    </row>
    <row r="514" spans="1:28" x14ac:dyDescent="0.2">
      <c r="A514" s="8">
        <f>IFERROR(VLOOKUP(B514,'[1]DADOS (OCULTAR)'!$Q$3:$S$136,3,0),"")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DIEGO JOSE DA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312105</v>
      </c>
      <c r="G514" s="13">
        <f>IF('[1]TCE - ANEXO III - Preencher'!H523="","",'[1]TCE - ANEXO III - Preencher'!H523)</f>
        <v>45474</v>
      </c>
      <c r="H514" s="14">
        <f>'[1]TCE - ANEXO III - Preencher'!I523</f>
        <v>0</v>
      </c>
      <c r="I514" s="14">
        <f>'[1]TCE - ANEXO III - Preencher'!J523</f>
        <v>185.05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1.82</v>
      </c>
      <c r="O514" s="15">
        <f>'[1]TCE - ANEXO III - Preencher'!P523</f>
        <v>0</v>
      </c>
      <c r="P514" s="16">
        <f t="shared" si="44"/>
        <v>1.82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51.98</v>
      </c>
      <c r="U514" s="15">
        <f>'[1]TCE - ANEXO III - Preencher'!V523</f>
        <v>0</v>
      </c>
      <c r="V514" s="16">
        <f t="shared" si="46"/>
        <v>51.98</v>
      </c>
      <c r="W514" s="17" t="str">
        <f>IF('[1]TCE - ANEXO III - Preencher'!X523="","",'[1]TCE - ANEXO III - Preencher'!X523)</f>
        <v>AUX DE FERRAMENTA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238.85</v>
      </c>
    </row>
    <row r="515" spans="1:28" x14ac:dyDescent="0.2">
      <c r="A515" s="8">
        <f>IFERROR(VLOOKUP(B515,'[1]DADOS (OCULTAR)'!$Q$3:$S$136,3,0),"")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DIEGO MAYCON PEREIRA DA SILVA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622010</v>
      </c>
      <c r="G515" s="13">
        <f>IF('[1]TCE - ANEXO III - Preencher'!H524="","",'[1]TCE - ANEXO III - Preencher'!H524)</f>
        <v>45474</v>
      </c>
      <c r="H515" s="14">
        <f>'[1]TCE - ANEXO III - Preencher'!I524</f>
        <v>0</v>
      </c>
      <c r="I515" s="14">
        <f>'[1]TCE - ANEXO III - Preencher'!J524</f>
        <v>155.28</v>
      </c>
      <c r="J515" s="14">
        <f>'[1]TCE - ANEXO III - Preencher'!K524</f>
        <v>0</v>
      </c>
      <c r="K515" s="15">
        <f>'[1]TCE - ANEXO III - Preencher'!L524</f>
        <v>95.865238095199999</v>
      </c>
      <c r="L515" s="15">
        <f>'[1]TCE - ANEXO III - Preencher'!M524</f>
        <v>28.24</v>
      </c>
      <c r="M515" s="15">
        <f t="shared" si="43"/>
        <v>67.625238095200004</v>
      </c>
      <c r="N515" s="15">
        <f>'[1]TCE - ANEXO III - Preencher'!O524</f>
        <v>1.82</v>
      </c>
      <c r="O515" s="15">
        <f>'[1]TCE - ANEXO III - Preencher'!P524</f>
        <v>0</v>
      </c>
      <c r="P515" s="16">
        <f t="shared" si="44"/>
        <v>1.82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224.72523809519998</v>
      </c>
    </row>
    <row r="516" spans="1:28" x14ac:dyDescent="0.2">
      <c r="A516" s="8">
        <f>IFERROR(VLOOKUP(B516,'[1]DADOS (OCULTAR)'!$Q$3:$S$136,3,0),"")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DIEGO RODRIGUES MARTINS PALMEIRA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322205</v>
      </c>
      <c r="G516" s="13">
        <f>IF('[1]TCE - ANEXO III - Preencher'!H525="","",'[1]TCE - ANEXO III - Preencher'!H525)</f>
        <v>45474</v>
      </c>
      <c r="H516" s="14">
        <f>'[1]TCE - ANEXO III - Preencher'!I525</f>
        <v>0</v>
      </c>
      <c r="I516" s="14">
        <f>'[1]TCE - ANEXO III - Preencher'!J525</f>
        <v>334.69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1653.3100000000002</v>
      </c>
      <c r="Y516" s="15">
        <f>'[1]TCE - ANEXO III - Preencher'!Z525</f>
        <v>0</v>
      </c>
      <c r="Z516" s="16">
        <f t="shared" ref="Z516:Z579" si="53">X516-Y516</f>
        <v>1653.3100000000002</v>
      </c>
      <c r="AA516" s="17" t="str">
        <f>IF('[1]TCE - ANEXO III - Preencher'!AB525="","",'[1]TCE - ANEXO III - Preencher'!AB525)</f>
        <v>PL14434</v>
      </c>
      <c r="AB516" s="15">
        <f t="shared" si="48"/>
        <v>1989.8200000000002</v>
      </c>
    </row>
    <row r="517" spans="1:28" x14ac:dyDescent="0.2">
      <c r="A517" s="8">
        <f>IFERROR(VLOOKUP(B517,'[1]DADOS (OCULTAR)'!$Q$3:$S$136,3,0),"")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DIEGO VIANA DE AMORIM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521130</v>
      </c>
      <c r="G517" s="13">
        <f>IF('[1]TCE - ANEXO III - Preencher'!H526="","",'[1]TCE - ANEXO III - Preencher'!H526)</f>
        <v>45474</v>
      </c>
      <c r="H517" s="14">
        <f>'[1]TCE - ANEXO III - Preencher'!I526</f>
        <v>0</v>
      </c>
      <c r="I517" s="14">
        <f>'[1]TCE - ANEXO III - Preencher'!J526</f>
        <v>209.86</v>
      </c>
      <c r="J517" s="14">
        <f>'[1]TCE - ANEXO III - Preencher'!K526</f>
        <v>0</v>
      </c>
      <c r="K517" s="15">
        <f>'[1]TCE - ANEXO III - Preencher'!L526</f>
        <v>95.865238095199999</v>
      </c>
      <c r="L517" s="15">
        <f>'[1]TCE - ANEXO III - Preencher'!M526</f>
        <v>28.24</v>
      </c>
      <c r="M517" s="15">
        <f t="shared" si="49"/>
        <v>67.625238095200004</v>
      </c>
      <c r="N517" s="15">
        <f>'[1]TCE - ANEXO III - Preencher'!O526</f>
        <v>1.82</v>
      </c>
      <c r="O517" s="15">
        <f>'[1]TCE - ANEXO III - Preencher'!P526</f>
        <v>0</v>
      </c>
      <c r="P517" s="16">
        <f t="shared" si="50"/>
        <v>1.82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279.30523809520002</v>
      </c>
    </row>
    <row r="518" spans="1:28" x14ac:dyDescent="0.2">
      <c r="A518" s="8">
        <f>IFERROR(VLOOKUP(B518,'[1]DADOS (OCULTAR)'!$Q$3:$S$136,3,0),"")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DIEGO VITAL CAMPOS</v>
      </c>
      <c r="E518" s="9" t="str">
        <f>IF('[1]TCE - ANEXO III - Preencher'!F527="4 - Assistência Odontológica","2 - Outros Profissionais da Saúde",'[1]TCE - ANEXO III - Preencher'!F527)</f>
        <v>1 - Médico</v>
      </c>
      <c r="F518" s="12" t="str">
        <f>'[1]TCE - ANEXO III - Preencher'!G527</f>
        <v>225120</v>
      </c>
      <c r="G518" s="13">
        <f>IF('[1]TCE - ANEXO III - Preencher'!H527="","",'[1]TCE - ANEXO III - Preencher'!H527)</f>
        <v>45474</v>
      </c>
      <c r="H518" s="14">
        <f>'[1]TCE - ANEXO III - Preencher'!I527</f>
        <v>0</v>
      </c>
      <c r="I518" s="14">
        <f>'[1]TCE - ANEXO III - Preencher'!J527</f>
        <v>1252.02</v>
      </c>
      <c r="J518" s="14">
        <f>'[1]TCE - ANEXO III - Preencher'!K527</f>
        <v>0</v>
      </c>
      <c r="K518" s="15">
        <f>'[1]TCE - ANEXO III - Preencher'!L527</f>
        <v>95.865238095199999</v>
      </c>
      <c r="L518" s="15">
        <f>'[1]TCE - ANEXO III - Preencher'!M527</f>
        <v>0</v>
      </c>
      <c r="M518" s="15">
        <f t="shared" si="49"/>
        <v>95.865238095199999</v>
      </c>
      <c r="N518" s="15">
        <f>'[1]TCE - ANEXO III - Preencher'!O527</f>
        <v>5.77</v>
      </c>
      <c r="O518" s="15">
        <f>'[1]TCE - ANEXO III - Preencher'!P527</f>
        <v>1.23</v>
      </c>
      <c r="P518" s="16">
        <f t="shared" si="50"/>
        <v>4.5399999999999991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1352.4252380952</v>
      </c>
    </row>
    <row r="519" spans="1:28" x14ac:dyDescent="0.2">
      <c r="A519" s="8">
        <f>IFERROR(VLOOKUP(B519,'[1]DADOS (OCULTAR)'!$Q$3:$S$136,3,0),"")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DIHORGENES SAMUEL PEREIRA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622010</v>
      </c>
      <c r="G519" s="13">
        <f>IF('[1]TCE - ANEXO III - Preencher'!H528="","",'[1]TCE - ANEXO III - Preencher'!H528)</f>
        <v>45474</v>
      </c>
      <c r="H519" s="14">
        <f>'[1]TCE - ANEXO III - Preencher'!I528</f>
        <v>0</v>
      </c>
      <c r="I519" s="14">
        <f>'[1]TCE - ANEXO III - Preencher'!J528</f>
        <v>149.63</v>
      </c>
      <c r="J519" s="14">
        <f>'[1]TCE - ANEXO III - Preencher'!K528</f>
        <v>0</v>
      </c>
      <c r="K519" s="15">
        <f>'[1]TCE - ANEXO III - Preencher'!L528</f>
        <v>95.865238095199999</v>
      </c>
      <c r="L519" s="15">
        <f>'[1]TCE - ANEXO III - Preencher'!M528</f>
        <v>28.24</v>
      </c>
      <c r="M519" s="15">
        <f t="shared" si="49"/>
        <v>67.625238095200004</v>
      </c>
      <c r="N519" s="15">
        <f>'[1]TCE - ANEXO III - Preencher'!O528</f>
        <v>1.82</v>
      </c>
      <c r="O519" s="15">
        <f>'[1]TCE - ANEXO III - Preencher'!P528</f>
        <v>0</v>
      </c>
      <c r="P519" s="16">
        <f t="shared" si="50"/>
        <v>1.82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219.07523809520001</v>
      </c>
    </row>
    <row r="520" spans="1:28" x14ac:dyDescent="0.2">
      <c r="A520" s="8">
        <f>IFERROR(VLOOKUP(B520,'[1]DADOS (OCULTAR)'!$Q$3:$S$136,3,0),"")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DIOGO BEZERRA LEITE CAVALCANTE</v>
      </c>
      <c r="E520" s="9" t="str">
        <f>IF('[1]TCE - ANEXO III - Preencher'!F529="4 - Assistência Odontológica","2 - Outros Profissionais da Saúde",'[1]TCE - ANEXO III - Preencher'!F529)</f>
        <v>1 - Médico</v>
      </c>
      <c r="F520" s="12" t="str">
        <f>'[1]TCE - ANEXO III - Preencher'!G529</f>
        <v>225120</v>
      </c>
      <c r="G520" s="13">
        <f>IF('[1]TCE - ANEXO III - Preencher'!H529="","",'[1]TCE - ANEXO III - Preencher'!H529)</f>
        <v>45474</v>
      </c>
      <c r="H520" s="14">
        <f>'[1]TCE - ANEXO III - Preencher'!I529</f>
        <v>0</v>
      </c>
      <c r="I520" s="14">
        <f>'[1]TCE - ANEXO III - Preencher'!J529</f>
        <v>1257.94</v>
      </c>
      <c r="J520" s="14">
        <f>'[1]TCE - ANEXO III - Preencher'!K529</f>
        <v>0</v>
      </c>
      <c r="K520" s="15">
        <f>'[1]TCE - ANEXO III - Preencher'!L529</f>
        <v>95.865238095199999</v>
      </c>
      <c r="L520" s="15">
        <f>'[1]TCE - ANEXO III - Preencher'!M529</f>
        <v>4.24</v>
      </c>
      <c r="M520" s="15">
        <f t="shared" si="49"/>
        <v>91.625238095200004</v>
      </c>
      <c r="N520" s="15">
        <f>'[1]TCE - ANEXO III - Preencher'!O529</f>
        <v>5.77</v>
      </c>
      <c r="O520" s="15">
        <f>'[1]TCE - ANEXO III - Preencher'!P529</f>
        <v>1.23</v>
      </c>
      <c r="P520" s="16">
        <f t="shared" si="50"/>
        <v>4.5399999999999991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1354.1052380952001</v>
      </c>
    </row>
    <row r="521" spans="1:28" x14ac:dyDescent="0.2">
      <c r="A521" s="8">
        <f>IFERROR(VLOOKUP(B521,'[1]DADOS (OCULTAR)'!$Q$3:$S$136,3,0),"")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DIOGO DONIZETI BATISTA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322205</v>
      </c>
      <c r="G521" s="13">
        <f>IF('[1]TCE - ANEXO III - Preencher'!H530="","",'[1]TCE - ANEXO III - Preencher'!H530)</f>
        <v>45474</v>
      </c>
      <c r="H521" s="14">
        <f>'[1]TCE - ANEXO III - Preencher'!I530</f>
        <v>0</v>
      </c>
      <c r="I521" s="14">
        <f>'[1]TCE - ANEXO III - Preencher'!J530</f>
        <v>283.75</v>
      </c>
      <c r="J521" s="14">
        <f>'[1]TCE - ANEXO III - Preencher'!K530</f>
        <v>0</v>
      </c>
      <c r="K521" s="15">
        <f>'[1]TCE - ANEXO III - Preencher'!L530</f>
        <v>95.865238095199999</v>
      </c>
      <c r="L521" s="15">
        <f>'[1]TCE - ANEXO III - Preencher'!M530</f>
        <v>29.39</v>
      </c>
      <c r="M521" s="15">
        <f t="shared" si="49"/>
        <v>66.475238095199998</v>
      </c>
      <c r="N521" s="15">
        <f>'[1]TCE - ANEXO III - Preencher'!O530</f>
        <v>1.82</v>
      </c>
      <c r="O521" s="15">
        <f>'[1]TCE - ANEXO III - Preencher'!P530</f>
        <v>0</v>
      </c>
      <c r="P521" s="16">
        <f t="shared" si="50"/>
        <v>1.82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1653.3100000000002</v>
      </c>
      <c r="Y521" s="15">
        <f>'[1]TCE - ANEXO III - Preencher'!Z530</f>
        <v>0</v>
      </c>
      <c r="Z521" s="16">
        <f t="shared" si="53"/>
        <v>1653.3100000000002</v>
      </c>
      <c r="AA521" s="17" t="str">
        <f>IF('[1]TCE - ANEXO III - Preencher'!AB530="","",'[1]TCE - ANEXO III - Preencher'!AB530)</f>
        <v>PL14434</v>
      </c>
      <c r="AB521" s="15">
        <f t="shared" si="48"/>
        <v>2005.3552380952001</v>
      </c>
    </row>
    <row r="522" spans="1:28" x14ac:dyDescent="0.2">
      <c r="A522" s="8">
        <f>IFERROR(VLOOKUP(B522,'[1]DADOS (OCULTAR)'!$Q$3:$S$136,3,0),"")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DIOGO RAFAEL DA SILVA FERREIRA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251605</v>
      </c>
      <c r="G522" s="13">
        <f>IF('[1]TCE - ANEXO III - Preencher'!H531="","",'[1]TCE - ANEXO III - Preencher'!H531)</f>
        <v>45474</v>
      </c>
      <c r="H522" s="14">
        <f>'[1]TCE - ANEXO III - Preencher'!I531</f>
        <v>0</v>
      </c>
      <c r="I522" s="14">
        <f>'[1]TCE - ANEXO III - Preencher'!J531</f>
        <v>216.95</v>
      </c>
      <c r="J522" s="14">
        <f>'[1]TCE - ANEXO III - Preencher'!K531</f>
        <v>0</v>
      </c>
      <c r="K522" s="15">
        <f>'[1]TCE - ANEXO III - Preencher'!L531</f>
        <v>95.865238095199999</v>
      </c>
      <c r="L522" s="15">
        <f>'[1]TCE - ANEXO III - Preencher'!M531</f>
        <v>47.84</v>
      </c>
      <c r="M522" s="15">
        <f t="shared" si="49"/>
        <v>48.025238095199995</v>
      </c>
      <c r="N522" s="15">
        <f>'[1]TCE - ANEXO III - Preencher'!O531</f>
        <v>1.82</v>
      </c>
      <c r="O522" s="15">
        <f>'[1]TCE - ANEXO III - Preencher'!P531</f>
        <v>0</v>
      </c>
      <c r="P522" s="16">
        <f t="shared" si="50"/>
        <v>1.82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266.79523809519998</v>
      </c>
    </row>
    <row r="523" spans="1:28" x14ac:dyDescent="0.2">
      <c r="A523" s="8">
        <f>IFERROR(VLOOKUP(B523,'[1]DADOS (OCULTAR)'!$Q$3:$S$136,3,0),"")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DIOGO VIANA DA SILVA</v>
      </c>
      <c r="E523" s="9" t="str">
        <f>IF('[1]TCE - ANEXO III - Preencher'!F532="4 - Assistência Odontológica","2 - Outros Profissionais da Saúde",'[1]TCE - ANEXO III - Preencher'!F532)</f>
        <v>1 - Médico</v>
      </c>
      <c r="F523" s="12" t="str">
        <f>'[1]TCE - ANEXO III - Preencher'!G532</f>
        <v>225285</v>
      </c>
      <c r="G523" s="13">
        <f>IF('[1]TCE - ANEXO III - Preencher'!H532="","",'[1]TCE - ANEXO III - Preencher'!H532)</f>
        <v>45474</v>
      </c>
      <c r="H523" s="14">
        <f>'[1]TCE - ANEXO III - Preencher'!I532</f>
        <v>0</v>
      </c>
      <c r="I523" s="14">
        <f>'[1]TCE - ANEXO III - Preencher'!J532</f>
        <v>981.87</v>
      </c>
      <c r="J523" s="14">
        <f>'[1]TCE - ANEXO III - Preencher'!K532</f>
        <v>0</v>
      </c>
      <c r="K523" s="15">
        <f>'[1]TCE - ANEXO III - Preencher'!L532</f>
        <v>95.865238095199999</v>
      </c>
      <c r="L523" s="15">
        <f>'[1]TCE - ANEXO III - Preencher'!M532</f>
        <v>4.24</v>
      </c>
      <c r="M523" s="15">
        <f t="shared" si="49"/>
        <v>91.625238095200004</v>
      </c>
      <c r="N523" s="15">
        <f>'[1]TCE - ANEXO III - Preencher'!O532</f>
        <v>5.77</v>
      </c>
      <c r="O523" s="15">
        <f>'[1]TCE - ANEXO III - Preencher'!P532</f>
        <v>1.23</v>
      </c>
      <c r="P523" s="16">
        <f t="shared" si="50"/>
        <v>4.5399999999999991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1078.0352380951999</v>
      </c>
    </row>
    <row r="524" spans="1:28" x14ac:dyDescent="0.2">
      <c r="A524" s="8">
        <f>IFERROR(VLOOKUP(B524,'[1]DADOS (OCULTAR)'!$Q$3:$S$136,3,0),"")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DOMINGOS DANIEL RESQUIN DA SILVA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225125</v>
      </c>
      <c r="G524" s="13">
        <f>IF('[1]TCE - ANEXO III - Preencher'!H533="","",'[1]TCE - ANEXO III - Preencher'!H533)</f>
        <v>45474</v>
      </c>
      <c r="H524" s="14">
        <f>'[1]TCE - ANEXO III - Preencher'!I533</f>
        <v>0</v>
      </c>
      <c r="I524" s="14">
        <f>'[1]TCE - ANEXO III - Preencher'!J533</f>
        <v>2307.0700000000002</v>
      </c>
      <c r="J524" s="14">
        <f>'[1]TCE - ANEXO III - Preencher'!K533</f>
        <v>0</v>
      </c>
      <c r="K524" s="15">
        <f>'[1]TCE - ANEXO III - Preencher'!L533</f>
        <v>95.865238095199999</v>
      </c>
      <c r="L524" s="15">
        <f>'[1]TCE - ANEXO III - Preencher'!M533</f>
        <v>4.24</v>
      </c>
      <c r="M524" s="15">
        <f t="shared" si="49"/>
        <v>91.625238095200004</v>
      </c>
      <c r="N524" s="15">
        <f>'[1]TCE - ANEXO III - Preencher'!O533</f>
        <v>5.77</v>
      </c>
      <c r="O524" s="15">
        <f>'[1]TCE - ANEXO III - Preencher'!P533</f>
        <v>1.23</v>
      </c>
      <c r="P524" s="16">
        <f t="shared" si="50"/>
        <v>4.5399999999999991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2403.2352380952002</v>
      </c>
    </row>
    <row r="525" spans="1:28" x14ac:dyDescent="0.2">
      <c r="A525" s="8">
        <f>IFERROR(VLOOKUP(B525,'[1]DADOS (OCULTAR)'!$Q$3:$S$136,3,0),"")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DOMINGOS SAVIO AMORIM DE SOUZA DIAS GUIMARAES</v>
      </c>
      <c r="E525" s="9" t="str">
        <f>IF('[1]TCE - ANEXO III - Preencher'!F534="4 - Assistência Odontológica","2 - Outros Profissionais da Saúde",'[1]TCE - ANEXO III - Preencher'!F534)</f>
        <v>1 - Médico</v>
      </c>
      <c r="F525" s="12" t="str">
        <f>'[1]TCE - ANEXO III - Preencher'!G534</f>
        <v>225170</v>
      </c>
      <c r="G525" s="13">
        <f>IF('[1]TCE - ANEXO III - Preencher'!H534="","",'[1]TCE - ANEXO III - Preencher'!H534)</f>
        <v>45474</v>
      </c>
      <c r="H525" s="14">
        <f>'[1]TCE - ANEXO III - Preencher'!I534</f>
        <v>0</v>
      </c>
      <c r="I525" s="14">
        <f>'[1]TCE - ANEXO III - Preencher'!J534</f>
        <v>1736.44</v>
      </c>
      <c r="J525" s="14">
        <f>'[1]TCE - ANEXO III - Preencher'!K534</f>
        <v>0</v>
      </c>
      <c r="K525" s="15">
        <f>'[1]TCE - ANEXO III - Preencher'!L534</f>
        <v>95.865238095199999</v>
      </c>
      <c r="L525" s="15">
        <f>'[1]TCE - ANEXO III - Preencher'!M534</f>
        <v>4.24</v>
      </c>
      <c r="M525" s="15">
        <f t="shared" si="49"/>
        <v>91.625238095200004</v>
      </c>
      <c r="N525" s="15">
        <f>'[1]TCE - ANEXO III - Preencher'!O534</f>
        <v>5.77</v>
      </c>
      <c r="O525" s="15">
        <f>'[1]TCE - ANEXO III - Preencher'!P534</f>
        <v>1.23</v>
      </c>
      <c r="P525" s="16">
        <f t="shared" si="50"/>
        <v>4.5399999999999991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1832.6052380952001</v>
      </c>
    </row>
    <row r="526" spans="1:28" x14ac:dyDescent="0.2">
      <c r="A526" s="8">
        <f>IFERROR(VLOOKUP(B526,'[1]DADOS (OCULTAR)'!$Q$3:$S$136,3,0),"")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DOMINYQUE DANYELLI DOS SANTOS CARDOSO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322205</v>
      </c>
      <c r="G526" s="13">
        <f>IF('[1]TCE - ANEXO III - Preencher'!H535="","",'[1]TCE - ANEXO III - Preencher'!H535)</f>
        <v>45474</v>
      </c>
      <c r="H526" s="14">
        <f>'[1]TCE - ANEXO III - Preencher'!I535</f>
        <v>0</v>
      </c>
      <c r="I526" s="14">
        <f>'[1]TCE - ANEXO III - Preencher'!J535</f>
        <v>296.27</v>
      </c>
      <c r="J526" s="14">
        <f>'[1]TCE - ANEXO III - Preencher'!K535</f>
        <v>0</v>
      </c>
      <c r="K526" s="15">
        <f>'[1]TCE - ANEXO III - Preencher'!L535</f>
        <v>95.865238095199999</v>
      </c>
      <c r="L526" s="15">
        <f>'[1]TCE - ANEXO III - Preencher'!M535</f>
        <v>29.39</v>
      </c>
      <c r="M526" s="15">
        <f t="shared" si="49"/>
        <v>66.475238095199998</v>
      </c>
      <c r="N526" s="15">
        <f>'[1]TCE - ANEXO III - Preencher'!O535</f>
        <v>1.82</v>
      </c>
      <c r="O526" s="15">
        <f>'[1]TCE - ANEXO III - Preencher'!P535</f>
        <v>0</v>
      </c>
      <c r="P526" s="16">
        <f t="shared" si="50"/>
        <v>1.82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77.55</v>
      </c>
      <c r="U526" s="15">
        <f>'[1]TCE - ANEXO III - Preencher'!V535</f>
        <v>0</v>
      </c>
      <c r="V526" s="16">
        <f t="shared" si="52"/>
        <v>77.55</v>
      </c>
      <c r="W526" s="17" t="str">
        <f>IF('[1]TCE - ANEXO III - Preencher'!X535="","",'[1]TCE - ANEXO III - Preencher'!X535)</f>
        <v>AUX. CRECHE I</v>
      </c>
      <c r="X526" s="15">
        <f>'[1]TCE - ANEXO III - Preencher'!Y535</f>
        <v>1653.3100000000002</v>
      </c>
      <c r="Y526" s="15">
        <f>'[1]TCE - ANEXO III - Preencher'!Z535</f>
        <v>0</v>
      </c>
      <c r="Z526" s="16">
        <f t="shared" si="53"/>
        <v>1653.3100000000002</v>
      </c>
      <c r="AA526" s="17" t="str">
        <f>IF('[1]TCE - ANEXO III - Preencher'!AB535="","",'[1]TCE - ANEXO III - Preencher'!AB535)</f>
        <v>PL14434</v>
      </c>
      <c r="AB526" s="15">
        <f t="shared" si="48"/>
        <v>2095.4252380952003</v>
      </c>
    </row>
    <row r="527" spans="1:28" x14ac:dyDescent="0.2">
      <c r="A527" s="8">
        <f>IFERROR(VLOOKUP(B527,'[1]DADOS (OCULTAR)'!$Q$3:$S$136,3,0),"")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DOUGLAS VINICIUS MENDES FLORES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517410</v>
      </c>
      <c r="G527" s="13">
        <f>IF('[1]TCE - ANEXO III - Preencher'!H536="","",'[1]TCE - ANEXO III - Preencher'!H536)</f>
        <v>45474</v>
      </c>
      <c r="H527" s="14">
        <f>'[1]TCE - ANEXO III - Preencher'!I536</f>
        <v>0</v>
      </c>
      <c r="I527" s="14">
        <f>'[1]TCE - ANEXO III - Preencher'!J536</f>
        <v>102.52</v>
      </c>
      <c r="J527" s="14">
        <f>'[1]TCE - ANEXO III - Preencher'!K536</f>
        <v>0</v>
      </c>
      <c r="K527" s="15">
        <f>'[1]TCE - ANEXO III - Preencher'!L536</f>
        <v>95.865238095199999</v>
      </c>
      <c r="L527" s="15">
        <f>'[1]TCE - ANEXO III - Preencher'!M536</f>
        <v>17.89</v>
      </c>
      <c r="M527" s="15">
        <f t="shared" si="49"/>
        <v>77.975238095199998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153.6</v>
      </c>
      <c r="R527" s="15">
        <f>'[1]TCE - ANEXO III - Preencher'!S536</f>
        <v>111.25999999999999</v>
      </c>
      <c r="S527" s="16">
        <f t="shared" si="51"/>
        <v>42.34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224.65523809519999</v>
      </c>
    </row>
    <row r="528" spans="1:28" x14ac:dyDescent="0.2">
      <c r="A528" s="8">
        <f>IFERROR(VLOOKUP(B528,'[1]DADOS (OCULTAR)'!$Q$3:$S$136,3,0),"")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DREYSON THIAGO AMORIM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410105</v>
      </c>
      <c r="G528" s="13">
        <f>IF('[1]TCE - ANEXO III - Preencher'!H537="","",'[1]TCE - ANEXO III - Preencher'!H537)</f>
        <v>45474</v>
      </c>
      <c r="H528" s="14">
        <f>'[1]TCE - ANEXO III - Preencher'!I537</f>
        <v>0</v>
      </c>
      <c r="I528" s="14">
        <f>'[1]TCE - ANEXO III - Preencher'!J537</f>
        <v>309.47000000000003</v>
      </c>
      <c r="J528" s="14">
        <f>'[1]TCE - ANEXO III - Preencher'!K537</f>
        <v>0</v>
      </c>
      <c r="K528" s="15">
        <f>'[1]TCE - ANEXO III - Preencher'!L537</f>
        <v>95.865238095199999</v>
      </c>
      <c r="L528" s="15">
        <f>'[1]TCE - ANEXO III - Preencher'!M537</f>
        <v>45.53</v>
      </c>
      <c r="M528" s="15">
        <f t="shared" si="49"/>
        <v>50.335238095199998</v>
      </c>
      <c r="N528" s="15">
        <f>'[1]TCE - ANEXO III - Preencher'!O537</f>
        <v>1.82</v>
      </c>
      <c r="O528" s="15">
        <f>'[1]TCE - ANEXO III - Preencher'!P537</f>
        <v>0</v>
      </c>
      <c r="P528" s="16">
        <f t="shared" si="50"/>
        <v>1.82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361.62523809520002</v>
      </c>
    </row>
    <row r="529" spans="1:28" x14ac:dyDescent="0.2">
      <c r="A529" s="8">
        <f>IFERROR(VLOOKUP(B529,'[1]DADOS (OCULTAR)'!$Q$3:$S$136,3,0),"")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DRIELE ROBERTA DA SILVA RODRIGUES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514320</v>
      </c>
      <c r="G529" s="13">
        <f>IF('[1]TCE - ANEXO III - Preencher'!H538="","",'[1]TCE - ANEXO III - Preencher'!H538)</f>
        <v>45474</v>
      </c>
      <c r="H529" s="14">
        <f>'[1]TCE - ANEXO III - Preencher'!I538</f>
        <v>0</v>
      </c>
      <c r="I529" s="14">
        <f>'[1]TCE - ANEXO III - Preencher'!J538</f>
        <v>129.84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1.82</v>
      </c>
      <c r="O529" s="15">
        <f>'[1]TCE - ANEXO III - Preencher'!P538</f>
        <v>0</v>
      </c>
      <c r="P529" s="16">
        <f t="shared" si="50"/>
        <v>1.82</v>
      </c>
      <c r="Q529" s="15">
        <f>'[1]TCE - ANEXO III - Preencher'!R538</f>
        <v>307.2</v>
      </c>
      <c r="R529" s="15">
        <f>'[1]TCE - ANEXO III - Preencher'!S538</f>
        <v>84.72</v>
      </c>
      <c r="S529" s="16">
        <f t="shared" si="51"/>
        <v>222.48</v>
      </c>
      <c r="T529" s="15">
        <f>'[1]TCE - ANEXO III - Preencher'!U538</f>
        <v>161.9</v>
      </c>
      <c r="U529" s="15">
        <f>'[1]TCE - ANEXO III - Preencher'!V538</f>
        <v>0</v>
      </c>
      <c r="V529" s="16">
        <f t="shared" si="52"/>
        <v>161.9</v>
      </c>
      <c r="W529" s="17" t="str">
        <f>IF('[1]TCE - ANEXO III - Preencher'!X538="","",'[1]TCE - ANEXO III - Preencher'!X538)</f>
        <v>AUX. CRECHE I, AUX.CRECHE II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516.04</v>
      </c>
    </row>
    <row r="530" spans="1:28" x14ac:dyDescent="0.2">
      <c r="A530" s="8">
        <f>IFERROR(VLOOKUP(B530,'[1]DADOS (OCULTAR)'!$Q$3:$S$136,3,0),"")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DRIELLY AMANDA ANDRADE SILVESTRE ARCOVERDE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223605</v>
      </c>
      <c r="G530" s="13">
        <f>IF('[1]TCE - ANEXO III - Preencher'!H539="","",'[1]TCE - ANEXO III - Preencher'!H539)</f>
        <v>45474</v>
      </c>
      <c r="H530" s="14">
        <f>'[1]TCE - ANEXO III - Preencher'!I539</f>
        <v>0</v>
      </c>
      <c r="I530" s="14">
        <f>'[1]TCE - ANEXO III - Preencher'!J539</f>
        <v>311.89</v>
      </c>
      <c r="J530" s="14">
        <f>'[1]TCE - ANEXO III - Preencher'!K539</f>
        <v>0</v>
      </c>
      <c r="K530" s="15">
        <f>'[1]TCE - ANEXO III - Preencher'!L539</f>
        <v>95.865238095199999</v>
      </c>
      <c r="L530" s="15">
        <f>'[1]TCE - ANEXO III - Preencher'!M539</f>
        <v>3.56</v>
      </c>
      <c r="M530" s="15">
        <f t="shared" si="49"/>
        <v>92.305238095199996</v>
      </c>
      <c r="N530" s="15">
        <f>'[1]TCE - ANEXO III - Preencher'!O539</f>
        <v>1.35</v>
      </c>
      <c r="O530" s="15">
        <f>'[1]TCE - ANEXO III - Preencher'!P539</f>
        <v>0</v>
      </c>
      <c r="P530" s="16">
        <f t="shared" si="50"/>
        <v>1.35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112.88</v>
      </c>
      <c r="U530" s="15">
        <f>'[1]TCE - ANEXO III - Preencher'!V539</f>
        <v>0</v>
      </c>
      <c r="V530" s="16">
        <f t="shared" si="52"/>
        <v>112.88</v>
      </c>
      <c r="W530" s="17" t="str">
        <f>IF('[1]TCE - ANEXO III - Preencher'!X539="","",'[1]TCE - ANEXO III - Preencher'!X539)</f>
        <v>AUX. CRECHE I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518.42523809520003</v>
      </c>
    </row>
    <row r="531" spans="1:28" x14ac:dyDescent="0.2">
      <c r="A531" s="8">
        <f>IFERROR(VLOOKUP(B531,'[1]DADOS (OCULTAR)'!$Q$3:$S$136,3,0),"")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DUCILEIDE DA SILVA TENORIO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223505</v>
      </c>
      <c r="G531" s="13">
        <f>IF('[1]TCE - ANEXO III - Preencher'!H540="","",'[1]TCE - ANEXO III - Preencher'!H540)</f>
        <v>45474</v>
      </c>
      <c r="H531" s="14">
        <f>'[1]TCE - ANEXO III - Preencher'!I540</f>
        <v>0</v>
      </c>
      <c r="I531" s="14">
        <f>'[1]TCE - ANEXO III - Preencher'!J540</f>
        <v>411.47</v>
      </c>
      <c r="J531" s="14">
        <f>'[1]TCE - ANEXO III - Preencher'!K540</f>
        <v>0</v>
      </c>
      <c r="K531" s="15">
        <f>'[1]TCE - ANEXO III - Preencher'!L540</f>
        <v>95.865238095199999</v>
      </c>
      <c r="L531" s="15">
        <f>'[1]TCE - ANEXO III - Preencher'!M540</f>
        <v>4.1100000000000003</v>
      </c>
      <c r="M531" s="15">
        <f t="shared" si="49"/>
        <v>91.755238095199999</v>
      </c>
      <c r="N531" s="15">
        <f>'[1]TCE - ANEXO III - Preencher'!O540</f>
        <v>1.35</v>
      </c>
      <c r="O531" s="15">
        <f>'[1]TCE - ANEXO III - Preencher'!P540</f>
        <v>0</v>
      </c>
      <c r="P531" s="16">
        <f t="shared" si="50"/>
        <v>1.35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972.42</v>
      </c>
      <c r="Y531" s="15">
        <f>'[1]TCE - ANEXO III - Preencher'!Z540</f>
        <v>0</v>
      </c>
      <c r="Z531" s="16">
        <f t="shared" si="53"/>
        <v>972.42</v>
      </c>
      <c r="AA531" s="17" t="str">
        <f>IF('[1]TCE - ANEXO III - Preencher'!AB540="","",'[1]TCE - ANEXO III - Preencher'!AB540)</f>
        <v>PL14434</v>
      </c>
      <c r="AB531" s="15">
        <f t="shared" si="48"/>
        <v>1476.9952380952</v>
      </c>
    </row>
    <row r="532" spans="1:28" x14ac:dyDescent="0.2">
      <c r="A532" s="8">
        <f>IFERROR(VLOOKUP(B532,'[1]DADOS (OCULTAR)'!$Q$3:$S$136,3,0),"")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DULCE CAROLINA MACEDO VIEIRA DE SOUZA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411010</v>
      </c>
      <c r="G532" s="13">
        <f>IF('[1]TCE - ANEXO III - Preencher'!H541="","",'[1]TCE - ANEXO III - Preencher'!H541)</f>
        <v>45474</v>
      </c>
      <c r="H532" s="14">
        <f>'[1]TCE - ANEXO III - Preencher'!I541</f>
        <v>0</v>
      </c>
      <c r="I532" s="14">
        <f>'[1]TCE - ANEXO III - Preencher'!J541</f>
        <v>117.29</v>
      </c>
      <c r="J532" s="14">
        <f>'[1]TCE - ANEXO III - Preencher'!K541</f>
        <v>0</v>
      </c>
      <c r="K532" s="15">
        <f>'[1]TCE - ANEXO III - Preencher'!L541</f>
        <v>95.865238095199999</v>
      </c>
      <c r="L532" s="15">
        <f>'[1]TCE - ANEXO III - Preencher'!M541</f>
        <v>29.32</v>
      </c>
      <c r="M532" s="15">
        <f t="shared" si="49"/>
        <v>66.545238095200006</v>
      </c>
      <c r="N532" s="15">
        <f>'[1]TCE - ANEXO III - Preencher'!O541</f>
        <v>1.82</v>
      </c>
      <c r="O532" s="15">
        <f>'[1]TCE - ANEXO III - Preencher'!P541</f>
        <v>0</v>
      </c>
      <c r="P532" s="16">
        <f t="shared" si="50"/>
        <v>1.82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185.65523809519999</v>
      </c>
    </row>
    <row r="533" spans="1:28" x14ac:dyDescent="0.2">
      <c r="A533" s="8">
        <f>IFERROR(VLOOKUP(B533,'[1]DADOS (OCULTAR)'!$Q$3:$S$136,3,0),"")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DULCELIA MARIA DOS SANTOS SILVA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514320</v>
      </c>
      <c r="G533" s="13">
        <f>IF('[1]TCE - ANEXO III - Preencher'!H542="","",'[1]TCE - ANEXO III - Preencher'!H542)</f>
        <v>45474</v>
      </c>
      <c r="H533" s="14">
        <f>'[1]TCE - ANEXO III - Preencher'!I542</f>
        <v>0</v>
      </c>
      <c r="I533" s="14">
        <f>'[1]TCE - ANEXO III - Preencher'!J542</f>
        <v>150.94999999999999</v>
      </c>
      <c r="J533" s="14">
        <f>'[1]TCE - ANEXO III - Preencher'!K542</f>
        <v>0</v>
      </c>
      <c r="K533" s="15">
        <f>'[1]TCE - ANEXO III - Preencher'!L542</f>
        <v>95.865238095199999</v>
      </c>
      <c r="L533" s="15">
        <f>'[1]TCE - ANEXO III - Preencher'!M542</f>
        <v>27.3</v>
      </c>
      <c r="M533" s="15">
        <f t="shared" si="49"/>
        <v>68.565238095200002</v>
      </c>
      <c r="N533" s="15">
        <f>'[1]TCE - ANEXO III - Preencher'!O542</f>
        <v>1.82</v>
      </c>
      <c r="O533" s="15">
        <f>'[1]TCE - ANEXO III - Preencher'!P542</f>
        <v>0</v>
      </c>
      <c r="P533" s="16">
        <f t="shared" si="50"/>
        <v>1.82</v>
      </c>
      <c r="Q533" s="15">
        <f>'[1]TCE - ANEXO III - Preencher'!R542</f>
        <v>307.2</v>
      </c>
      <c r="R533" s="15">
        <f>'[1]TCE - ANEXO III - Preencher'!S542</f>
        <v>84.72</v>
      </c>
      <c r="S533" s="16">
        <f t="shared" si="51"/>
        <v>222.48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443.81523809520002</v>
      </c>
    </row>
    <row r="534" spans="1:28" x14ac:dyDescent="0.2">
      <c r="A534" s="8">
        <f>IFERROR(VLOOKUP(B534,'[1]DADOS (OCULTAR)'!$Q$3:$S$136,3,0),"")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DULFLES YAGOR RIBEIRO ARAUJO</v>
      </c>
      <c r="E534" s="9" t="str">
        <f>IF('[1]TCE - ANEXO III - Preencher'!F543="4 - Assistência Odontológica","2 - Outros Profissionais da Saúde",'[1]TCE - ANEXO III - Preencher'!F543)</f>
        <v>1 - Médico</v>
      </c>
      <c r="F534" s="12" t="str">
        <f>'[1]TCE - ANEXO III - Preencher'!G543</f>
        <v>225170</v>
      </c>
      <c r="G534" s="13">
        <f>IF('[1]TCE - ANEXO III - Preencher'!H543="","",'[1]TCE - ANEXO III - Preencher'!H543)</f>
        <v>45474</v>
      </c>
      <c r="H534" s="14">
        <f>'[1]TCE - ANEXO III - Preencher'!I543</f>
        <v>0</v>
      </c>
      <c r="I534" s="14">
        <f>'[1]TCE - ANEXO III - Preencher'!J543</f>
        <v>1861.09</v>
      </c>
      <c r="J534" s="14">
        <f>'[1]TCE - ANEXO III - Preencher'!K543</f>
        <v>0</v>
      </c>
      <c r="K534" s="15">
        <f>'[1]TCE - ANEXO III - Preencher'!L543</f>
        <v>95.865238095199999</v>
      </c>
      <c r="L534" s="15">
        <f>'[1]TCE - ANEXO III - Preencher'!M543</f>
        <v>4.24</v>
      </c>
      <c r="M534" s="15">
        <f t="shared" si="49"/>
        <v>91.625238095200004</v>
      </c>
      <c r="N534" s="15">
        <f>'[1]TCE - ANEXO III - Preencher'!O543</f>
        <v>5.77</v>
      </c>
      <c r="O534" s="15">
        <f>'[1]TCE - ANEXO III - Preencher'!P543</f>
        <v>1.23</v>
      </c>
      <c r="P534" s="16">
        <f t="shared" si="50"/>
        <v>4.5399999999999991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1957.2552380952</v>
      </c>
    </row>
    <row r="535" spans="1:28" x14ac:dyDescent="0.2">
      <c r="A535" s="8">
        <f>IFERROR(VLOOKUP(B535,'[1]DADOS (OCULTAR)'!$Q$3:$S$136,3,0),"")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DYOWANI DOS SANTOS BASILIO</v>
      </c>
      <c r="E535" s="9" t="str">
        <f>IF('[1]TCE - ANEXO III - Preencher'!F544="4 - Assistência Odontológica","2 - Outros Profissionais da Saúde",'[1]TCE - ANEXO III - Preencher'!F544)</f>
        <v>1 - Médico</v>
      </c>
      <c r="F535" s="12" t="str">
        <f>'[1]TCE - ANEXO III - Preencher'!G544</f>
        <v>225170</v>
      </c>
      <c r="G535" s="13">
        <f>IF('[1]TCE - ANEXO III - Preencher'!H544="","",'[1]TCE - ANEXO III - Preencher'!H544)</f>
        <v>45474</v>
      </c>
      <c r="H535" s="14">
        <f>'[1]TCE - ANEXO III - Preencher'!I544</f>
        <v>0</v>
      </c>
      <c r="I535" s="14">
        <f>'[1]TCE - ANEXO III - Preencher'!J544</f>
        <v>1012.52</v>
      </c>
      <c r="J535" s="14">
        <f>'[1]TCE - ANEXO III - Preencher'!K544</f>
        <v>0</v>
      </c>
      <c r="K535" s="15">
        <f>'[1]TCE - ANEXO III - Preencher'!L544</f>
        <v>95.865238095199999</v>
      </c>
      <c r="L535" s="15">
        <f>'[1]TCE - ANEXO III - Preencher'!M544</f>
        <v>4.24</v>
      </c>
      <c r="M535" s="15">
        <f t="shared" si="49"/>
        <v>91.625238095200004</v>
      </c>
      <c r="N535" s="15">
        <f>'[1]TCE - ANEXO III - Preencher'!O544</f>
        <v>5.77</v>
      </c>
      <c r="O535" s="15">
        <f>'[1]TCE - ANEXO III - Preencher'!P544</f>
        <v>1.23</v>
      </c>
      <c r="P535" s="16">
        <f t="shared" si="50"/>
        <v>4.5399999999999991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1108.6852380952</v>
      </c>
    </row>
    <row r="536" spans="1:28" x14ac:dyDescent="0.2">
      <c r="A536" s="8">
        <f>IFERROR(VLOOKUP(B536,'[1]DADOS (OCULTAR)'!$Q$3:$S$136,3,0),"")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EDCLESIA MONALISA AZEVEDO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45474</v>
      </c>
      <c r="H536" s="14">
        <f>'[1]TCE - ANEXO III - Preencher'!I545</f>
        <v>0</v>
      </c>
      <c r="I536" s="14">
        <f>'[1]TCE - ANEXO III - Preencher'!J545</f>
        <v>312.04000000000002</v>
      </c>
      <c r="J536" s="14">
        <f>'[1]TCE - ANEXO III - Preencher'!K545</f>
        <v>0</v>
      </c>
      <c r="K536" s="15">
        <f>'[1]TCE - ANEXO III - Preencher'!L545</f>
        <v>95.865238095199999</v>
      </c>
      <c r="L536" s="15">
        <f>'[1]TCE - ANEXO III - Preencher'!M545</f>
        <v>29.39</v>
      </c>
      <c r="M536" s="15">
        <f t="shared" si="49"/>
        <v>66.475238095199998</v>
      </c>
      <c r="N536" s="15">
        <f>'[1]TCE - ANEXO III - Preencher'!O545</f>
        <v>1.82</v>
      </c>
      <c r="O536" s="15">
        <f>'[1]TCE - ANEXO III - Preencher'!P545</f>
        <v>0</v>
      </c>
      <c r="P536" s="16">
        <f t="shared" si="50"/>
        <v>1.82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1653.3100000000002</v>
      </c>
      <c r="Y536" s="15">
        <f>'[1]TCE - ANEXO III - Preencher'!Z545</f>
        <v>0</v>
      </c>
      <c r="Z536" s="16">
        <f t="shared" si="53"/>
        <v>1653.3100000000002</v>
      </c>
      <c r="AA536" s="17" t="str">
        <f>IF('[1]TCE - ANEXO III - Preencher'!AB545="","",'[1]TCE - ANEXO III - Preencher'!AB545)</f>
        <v>PL14434</v>
      </c>
      <c r="AB536" s="15">
        <f t="shared" si="48"/>
        <v>2033.6452380952001</v>
      </c>
    </row>
    <row r="537" spans="1:28" x14ac:dyDescent="0.2">
      <c r="A537" s="8">
        <f>IFERROR(VLOOKUP(B537,'[1]DADOS (OCULTAR)'!$Q$3:$S$136,3,0),"")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EDEILSON LUIS MONTEIRO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514320</v>
      </c>
      <c r="G537" s="13">
        <f>IF('[1]TCE - ANEXO III - Preencher'!H546="","",'[1]TCE - ANEXO III - Preencher'!H546)</f>
        <v>45474</v>
      </c>
      <c r="H537" s="14">
        <f>'[1]TCE - ANEXO III - Preencher'!I546</f>
        <v>0</v>
      </c>
      <c r="I537" s="14">
        <f>'[1]TCE - ANEXO III - Preencher'!J546</f>
        <v>177.06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153.6</v>
      </c>
      <c r="R537" s="15">
        <f>'[1]TCE - ANEXO III - Preencher'!S546</f>
        <v>84.72</v>
      </c>
      <c r="S537" s="16">
        <f t="shared" si="51"/>
        <v>68.88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247.76</v>
      </c>
    </row>
    <row r="538" spans="1:28" x14ac:dyDescent="0.2">
      <c r="A538" s="8">
        <f>IFERROR(VLOOKUP(B538,'[1]DADOS (OCULTAR)'!$Q$3:$S$136,3,0),"")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EDICARLOS MARTINS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324115</v>
      </c>
      <c r="G538" s="13">
        <f>IF('[1]TCE - ANEXO III - Preencher'!H547="","",'[1]TCE - ANEXO III - Preencher'!H547)</f>
        <v>45474</v>
      </c>
      <c r="H538" s="14">
        <f>'[1]TCE - ANEXO III - Preencher'!I547</f>
        <v>0</v>
      </c>
      <c r="I538" s="14">
        <f>'[1]TCE - ANEXO III - Preencher'!J547</f>
        <v>320.05</v>
      </c>
      <c r="J538" s="14">
        <f>'[1]TCE - ANEXO III - Preencher'!K547</f>
        <v>0</v>
      </c>
      <c r="K538" s="15">
        <f>'[1]TCE - ANEXO III - Preencher'!L547</f>
        <v>95.865238095199999</v>
      </c>
      <c r="L538" s="15">
        <f>'[1]TCE - ANEXO III - Preencher'!M547</f>
        <v>2.4300000000000002</v>
      </c>
      <c r="M538" s="15">
        <f t="shared" si="49"/>
        <v>93.435238095199992</v>
      </c>
      <c r="N538" s="15">
        <f>'[1]TCE - ANEXO III - Preencher'!O547</f>
        <v>10</v>
      </c>
      <c r="O538" s="15">
        <f>'[1]TCE - ANEXO III - Preencher'!P547</f>
        <v>0</v>
      </c>
      <c r="P538" s="16">
        <f t="shared" si="50"/>
        <v>10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423.48523809519997</v>
      </c>
    </row>
    <row r="539" spans="1:28" x14ac:dyDescent="0.2">
      <c r="A539" s="8">
        <f>IFERROR(VLOOKUP(B539,'[1]DADOS (OCULTAR)'!$Q$3:$S$136,3,0),"")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EDICLEITON DA SILVA LIMA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517410</v>
      </c>
      <c r="G539" s="13">
        <f>IF('[1]TCE - ANEXO III - Preencher'!H548="","",'[1]TCE - ANEXO III - Preencher'!H548)</f>
        <v>45474</v>
      </c>
      <c r="H539" s="14">
        <f>'[1]TCE - ANEXO III - Preencher'!I548</f>
        <v>0</v>
      </c>
      <c r="I539" s="14">
        <f>'[1]TCE - ANEXO III - Preencher'!J548</f>
        <v>174.34</v>
      </c>
      <c r="J539" s="14">
        <f>'[1]TCE - ANEXO III - Preencher'!K548</f>
        <v>0</v>
      </c>
      <c r="K539" s="15">
        <f>'[1]TCE - ANEXO III - Preencher'!L548</f>
        <v>95.865238095199999</v>
      </c>
      <c r="L539" s="15">
        <f>'[1]TCE - ANEXO III - Preencher'!M548</f>
        <v>0</v>
      </c>
      <c r="M539" s="15">
        <f t="shared" si="49"/>
        <v>95.865238095199999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272.0252380952</v>
      </c>
    </row>
    <row r="540" spans="1:28" x14ac:dyDescent="0.2">
      <c r="A540" s="8">
        <f>IFERROR(VLOOKUP(B540,'[1]DADOS (OCULTAR)'!$Q$3:$S$136,3,0),"")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EDIELE XAVIER DO NASCIMENTO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45474</v>
      </c>
      <c r="H540" s="14">
        <f>'[1]TCE - ANEXO III - Preencher'!I549</f>
        <v>0</v>
      </c>
      <c r="I540" s="14">
        <f>'[1]TCE - ANEXO III - Preencher'!J549</f>
        <v>295.73</v>
      </c>
      <c r="J540" s="14">
        <f>'[1]TCE - ANEXO III - Preencher'!K549</f>
        <v>0</v>
      </c>
      <c r="K540" s="15">
        <f>'[1]TCE - ANEXO III - Preencher'!L549</f>
        <v>95.865238095199999</v>
      </c>
      <c r="L540" s="15">
        <f>'[1]TCE - ANEXO III - Preencher'!M549</f>
        <v>24.49</v>
      </c>
      <c r="M540" s="15">
        <f t="shared" si="49"/>
        <v>71.375238095200004</v>
      </c>
      <c r="N540" s="15">
        <f>'[1]TCE - ANEXO III - Preencher'!O549</f>
        <v>1.82</v>
      </c>
      <c r="O540" s="15">
        <f>'[1]TCE - ANEXO III - Preencher'!P549</f>
        <v>0</v>
      </c>
      <c r="P540" s="16">
        <f t="shared" si="50"/>
        <v>1.82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1653.3100000000002</v>
      </c>
      <c r="Y540" s="15">
        <f>'[1]TCE - ANEXO III - Preencher'!Z549</f>
        <v>0</v>
      </c>
      <c r="Z540" s="16">
        <f t="shared" si="53"/>
        <v>1653.3100000000002</v>
      </c>
      <c r="AA540" s="17" t="str">
        <f>IF('[1]TCE - ANEXO III - Preencher'!AB549="","",'[1]TCE - ANEXO III - Preencher'!AB549)</f>
        <v>PL14434</v>
      </c>
      <c r="AB540" s="15">
        <f t="shared" si="48"/>
        <v>2022.2352380952002</v>
      </c>
    </row>
    <row r="541" spans="1:28" x14ac:dyDescent="0.2">
      <c r="A541" s="8">
        <f>IFERROR(VLOOKUP(B541,'[1]DADOS (OCULTAR)'!$Q$3:$S$136,3,0),"")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EDIJAILMA VICENTE DE ASSIS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45474</v>
      </c>
      <c r="H541" s="14">
        <f>'[1]TCE - ANEXO III - Preencher'!I550</f>
        <v>0</v>
      </c>
      <c r="I541" s="14">
        <f>'[1]TCE - ANEXO III - Preencher'!J550</f>
        <v>317.06</v>
      </c>
      <c r="J541" s="14">
        <f>'[1]TCE - ANEXO III - Preencher'!K550</f>
        <v>0</v>
      </c>
      <c r="K541" s="15">
        <f>'[1]TCE - ANEXO III - Preencher'!L550</f>
        <v>95.865238095199999</v>
      </c>
      <c r="L541" s="15">
        <f>'[1]TCE - ANEXO III - Preencher'!M550</f>
        <v>28.41</v>
      </c>
      <c r="M541" s="15">
        <f t="shared" si="49"/>
        <v>67.455238095200002</v>
      </c>
      <c r="N541" s="15">
        <f>'[1]TCE - ANEXO III - Preencher'!O550</f>
        <v>1.82</v>
      </c>
      <c r="O541" s="15">
        <f>'[1]TCE - ANEXO III - Preencher'!P550</f>
        <v>0</v>
      </c>
      <c r="P541" s="16">
        <f t="shared" si="50"/>
        <v>1.82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1653.3100000000002</v>
      </c>
      <c r="Y541" s="15">
        <f>'[1]TCE - ANEXO III - Preencher'!Z550</f>
        <v>0</v>
      </c>
      <c r="Z541" s="16">
        <f t="shared" si="53"/>
        <v>1653.3100000000002</v>
      </c>
      <c r="AA541" s="17" t="str">
        <f>IF('[1]TCE - ANEXO III - Preencher'!AB550="","",'[1]TCE - ANEXO III - Preencher'!AB550)</f>
        <v>PL14434</v>
      </c>
      <c r="AB541" s="15">
        <f t="shared" si="48"/>
        <v>2039.6452380952001</v>
      </c>
    </row>
    <row r="542" spans="1:28" x14ac:dyDescent="0.2">
      <c r="A542" s="8">
        <f>IFERROR(VLOOKUP(B542,'[1]DADOS (OCULTAR)'!$Q$3:$S$136,3,0),"")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EDIJANE FERREIRA DOS SANTOS ARAUJO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45474</v>
      </c>
      <c r="H542" s="14">
        <f>'[1]TCE - ANEXO III - Preencher'!I551</f>
        <v>0</v>
      </c>
      <c r="I542" s="14">
        <f>'[1]TCE - ANEXO III - Preencher'!J551</f>
        <v>291.18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307.2</v>
      </c>
      <c r="R542" s="15">
        <f>'[1]TCE - ANEXO III - Preencher'!S551</f>
        <v>88.17</v>
      </c>
      <c r="S542" s="16">
        <f t="shared" si="51"/>
        <v>219.02999999999997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1653.3100000000002</v>
      </c>
      <c r="Y542" s="15">
        <f>'[1]TCE - ANEXO III - Preencher'!Z551</f>
        <v>0</v>
      </c>
      <c r="Z542" s="16">
        <f t="shared" si="53"/>
        <v>1653.3100000000002</v>
      </c>
      <c r="AA542" s="17" t="str">
        <f>IF('[1]TCE - ANEXO III - Preencher'!AB551="","",'[1]TCE - ANEXO III - Preencher'!AB551)</f>
        <v>PL14434</v>
      </c>
      <c r="AB542" s="15">
        <f t="shared" si="48"/>
        <v>2165.34</v>
      </c>
    </row>
    <row r="543" spans="1:28" x14ac:dyDescent="0.2">
      <c r="A543" s="8">
        <f>IFERROR(VLOOKUP(B543,'[1]DADOS (OCULTAR)'!$Q$3:$S$136,3,0),"")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EDIKARLA MANOELA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45474</v>
      </c>
      <c r="H543" s="14">
        <f>'[1]TCE - ANEXO III - Preencher'!I552</f>
        <v>0</v>
      </c>
      <c r="I543" s="14">
        <f>'[1]TCE - ANEXO III - Preencher'!J552</f>
        <v>299.42</v>
      </c>
      <c r="J543" s="14">
        <f>'[1]TCE - ANEXO III - Preencher'!K552</f>
        <v>0</v>
      </c>
      <c r="K543" s="15">
        <f>'[1]TCE - ANEXO III - Preencher'!L552</f>
        <v>95.865238095199999</v>
      </c>
      <c r="L543" s="15">
        <f>'[1]TCE - ANEXO III - Preencher'!M552</f>
        <v>29.39</v>
      </c>
      <c r="M543" s="15">
        <f t="shared" si="49"/>
        <v>66.475238095199998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1653.3100000000002</v>
      </c>
      <c r="Y543" s="15">
        <f>'[1]TCE - ANEXO III - Preencher'!Z552</f>
        <v>0</v>
      </c>
      <c r="Z543" s="16">
        <f t="shared" si="53"/>
        <v>1653.3100000000002</v>
      </c>
      <c r="AA543" s="17" t="str">
        <f>IF('[1]TCE - ANEXO III - Preencher'!AB552="","",'[1]TCE - ANEXO III - Preencher'!AB552)</f>
        <v>PL14434</v>
      </c>
      <c r="AB543" s="15">
        <f t="shared" si="48"/>
        <v>2021.0252380952002</v>
      </c>
    </row>
    <row r="544" spans="1:28" x14ac:dyDescent="0.2">
      <c r="A544" s="8">
        <f>IFERROR(VLOOKUP(B544,'[1]DADOS (OCULTAR)'!$Q$3:$S$136,3,0),"")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EDILEIDE MARIA DOS SANTOS GUEDES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223505</v>
      </c>
      <c r="G544" s="13">
        <f>IF('[1]TCE - ANEXO III - Preencher'!H553="","",'[1]TCE - ANEXO III - Preencher'!H553)</f>
        <v>45474</v>
      </c>
      <c r="H544" s="14">
        <f>'[1]TCE - ANEXO III - Preencher'!I553</f>
        <v>0</v>
      </c>
      <c r="I544" s="14">
        <f>'[1]TCE - ANEXO III - Preencher'!J553</f>
        <v>387.41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1.35</v>
      </c>
      <c r="O544" s="15">
        <f>'[1]TCE - ANEXO III - Preencher'!P553</f>
        <v>0</v>
      </c>
      <c r="P544" s="16">
        <f t="shared" si="50"/>
        <v>1.35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972.42</v>
      </c>
      <c r="Y544" s="15">
        <f>'[1]TCE - ANEXO III - Preencher'!Z553</f>
        <v>0</v>
      </c>
      <c r="Z544" s="16">
        <f t="shared" si="53"/>
        <v>972.42</v>
      </c>
      <c r="AA544" s="17" t="str">
        <f>IF('[1]TCE - ANEXO III - Preencher'!AB553="","",'[1]TCE - ANEXO III - Preencher'!AB553)</f>
        <v>PL14434</v>
      </c>
      <c r="AB544" s="15">
        <f t="shared" si="48"/>
        <v>1361.18</v>
      </c>
    </row>
    <row r="545" spans="1:28" x14ac:dyDescent="0.2">
      <c r="A545" s="8">
        <f>IFERROR(VLOOKUP(B545,'[1]DADOS (OCULTAR)'!$Q$3:$S$136,3,0),"")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EDILENE ALVES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45474</v>
      </c>
      <c r="H545" s="14">
        <f>'[1]TCE - ANEXO III - Preencher'!I554</f>
        <v>0</v>
      </c>
      <c r="I545" s="14">
        <f>'[1]TCE - ANEXO III - Preencher'!J554</f>
        <v>311.82</v>
      </c>
      <c r="J545" s="14">
        <f>'[1]TCE - ANEXO III - Preencher'!K554</f>
        <v>0</v>
      </c>
      <c r="K545" s="15">
        <f>'[1]TCE - ANEXO III - Preencher'!L554</f>
        <v>95.865238095199999</v>
      </c>
      <c r="L545" s="15">
        <f>'[1]TCE - ANEXO III - Preencher'!M554</f>
        <v>29.39</v>
      </c>
      <c r="M545" s="15">
        <f t="shared" si="49"/>
        <v>66.475238095199998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1653.3100000000002</v>
      </c>
      <c r="Y545" s="15">
        <f>'[1]TCE - ANEXO III - Preencher'!Z554</f>
        <v>0</v>
      </c>
      <c r="Z545" s="16">
        <f t="shared" si="53"/>
        <v>1653.3100000000002</v>
      </c>
      <c r="AA545" s="17" t="str">
        <f>IF('[1]TCE - ANEXO III - Preencher'!AB554="","",'[1]TCE - ANEXO III - Preencher'!AB554)</f>
        <v>PL14434</v>
      </c>
      <c r="AB545" s="15">
        <f t="shared" si="48"/>
        <v>2033.4252380952003</v>
      </c>
    </row>
    <row r="546" spans="1:28" x14ac:dyDescent="0.2">
      <c r="A546" s="8">
        <f>IFERROR(VLOOKUP(B546,'[1]DADOS (OCULTAR)'!$Q$3:$S$136,3,0),"")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EDILENE ELIAS DA COSTA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322205</v>
      </c>
      <c r="G546" s="13">
        <f>IF('[1]TCE - ANEXO III - Preencher'!H555="","",'[1]TCE - ANEXO III - Preencher'!H555)</f>
        <v>45474</v>
      </c>
      <c r="H546" s="14">
        <f>'[1]TCE - ANEXO III - Preencher'!I555</f>
        <v>0</v>
      </c>
      <c r="I546" s="14">
        <f>'[1]TCE - ANEXO III - Preencher'!J555</f>
        <v>292.08</v>
      </c>
      <c r="J546" s="14">
        <f>'[1]TCE - ANEXO III - Preencher'!K555</f>
        <v>0</v>
      </c>
      <c r="K546" s="15">
        <f>'[1]TCE - ANEXO III - Preencher'!L555</f>
        <v>95.865238095199999</v>
      </c>
      <c r="L546" s="15">
        <f>'[1]TCE - ANEXO III - Preencher'!M555</f>
        <v>27.43</v>
      </c>
      <c r="M546" s="15">
        <f t="shared" si="49"/>
        <v>68.435238095199992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77.55</v>
      </c>
      <c r="U546" s="15">
        <f>'[1]TCE - ANEXO III - Preencher'!V555</f>
        <v>0</v>
      </c>
      <c r="V546" s="16">
        <f t="shared" si="52"/>
        <v>77.55</v>
      </c>
      <c r="W546" s="17" t="str">
        <f>IF('[1]TCE - ANEXO III - Preencher'!X555="","",'[1]TCE - ANEXO III - Preencher'!X555)</f>
        <v>AUX. CRECHE I</v>
      </c>
      <c r="X546" s="15">
        <f>'[1]TCE - ANEXO III - Preencher'!Y555</f>
        <v>1653.3100000000002</v>
      </c>
      <c r="Y546" s="15">
        <f>'[1]TCE - ANEXO III - Preencher'!Z555</f>
        <v>0</v>
      </c>
      <c r="Z546" s="16">
        <f t="shared" si="53"/>
        <v>1653.3100000000002</v>
      </c>
      <c r="AA546" s="17" t="str">
        <f>IF('[1]TCE - ANEXO III - Preencher'!AB555="","",'[1]TCE - ANEXO III - Preencher'!AB555)</f>
        <v>PL14434</v>
      </c>
      <c r="AB546" s="15">
        <f t="shared" si="48"/>
        <v>2093.1952380952002</v>
      </c>
    </row>
    <row r="547" spans="1:28" x14ac:dyDescent="0.2">
      <c r="A547" s="8">
        <f>IFERROR(VLOOKUP(B547,'[1]DADOS (OCULTAR)'!$Q$3:$S$136,3,0),"")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EDILENE FATIMA DA CONCEICAO OLIVEIRA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45474</v>
      </c>
      <c r="H547" s="14">
        <f>'[1]TCE - ANEXO III - Preencher'!I556</f>
        <v>0</v>
      </c>
      <c r="I547" s="14">
        <f>'[1]TCE - ANEXO III - Preencher'!J556</f>
        <v>292.3</v>
      </c>
      <c r="J547" s="14">
        <f>'[1]TCE - ANEXO III - Preencher'!K556</f>
        <v>0</v>
      </c>
      <c r="K547" s="15">
        <f>'[1]TCE - ANEXO III - Preencher'!L556</f>
        <v>95.865238095199999</v>
      </c>
      <c r="L547" s="15">
        <f>'[1]TCE - ANEXO III - Preencher'!M556</f>
        <v>29.39</v>
      </c>
      <c r="M547" s="15">
        <f t="shared" si="49"/>
        <v>66.475238095199998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77.55</v>
      </c>
      <c r="U547" s="15">
        <f>'[1]TCE - ANEXO III - Preencher'!V556</f>
        <v>0</v>
      </c>
      <c r="V547" s="16">
        <f t="shared" si="52"/>
        <v>77.55</v>
      </c>
      <c r="W547" s="17" t="str">
        <f>IF('[1]TCE - ANEXO III - Preencher'!X556="","",'[1]TCE - ANEXO III - Preencher'!X556)</f>
        <v>AUX. CRECHE I</v>
      </c>
      <c r="X547" s="15">
        <f>'[1]TCE - ANEXO III - Preencher'!Y556</f>
        <v>1653.3100000000002</v>
      </c>
      <c r="Y547" s="15">
        <f>'[1]TCE - ANEXO III - Preencher'!Z556</f>
        <v>0</v>
      </c>
      <c r="Z547" s="16">
        <f t="shared" si="53"/>
        <v>1653.3100000000002</v>
      </c>
      <c r="AA547" s="17" t="str">
        <f>IF('[1]TCE - ANEXO III - Preencher'!AB556="","",'[1]TCE - ANEXO III - Preencher'!AB556)</f>
        <v>PL14434</v>
      </c>
      <c r="AB547" s="15">
        <f t="shared" si="48"/>
        <v>2091.4552380952</v>
      </c>
    </row>
    <row r="548" spans="1:28" x14ac:dyDescent="0.2">
      <c r="A548" s="8">
        <f>IFERROR(VLOOKUP(B548,'[1]DADOS (OCULTAR)'!$Q$3:$S$136,3,0),"")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EDILMA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322205</v>
      </c>
      <c r="G548" s="13">
        <f>IF('[1]TCE - ANEXO III - Preencher'!H557="","",'[1]TCE - ANEXO III - Preencher'!H557)</f>
        <v>45474</v>
      </c>
      <c r="H548" s="14">
        <f>'[1]TCE - ANEXO III - Preencher'!I557</f>
        <v>0</v>
      </c>
      <c r="I548" s="14">
        <f>'[1]TCE - ANEXO III - Preencher'!J557</f>
        <v>295.45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1653.3100000000002</v>
      </c>
      <c r="Y548" s="15">
        <f>'[1]TCE - ANEXO III - Preencher'!Z557</f>
        <v>0</v>
      </c>
      <c r="Z548" s="16">
        <f t="shared" si="53"/>
        <v>1653.3100000000002</v>
      </c>
      <c r="AA548" s="17" t="str">
        <f>IF('[1]TCE - ANEXO III - Preencher'!AB557="","",'[1]TCE - ANEXO III - Preencher'!AB557)</f>
        <v>PL14434</v>
      </c>
      <c r="AB548" s="15">
        <f t="shared" si="48"/>
        <v>1950.5800000000002</v>
      </c>
    </row>
    <row r="549" spans="1:28" x14ac:dyDescent="0.2">
      <c r="A549" s="8">
        <f>IFERROR(VLOOKUP(B549,'[1]DADOS (OCULTAR)'!$Q$3:$S$136,3,0),"")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EDILMA MATIAS DOS SANTOS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514320</v>
      </c>
      <c r="G549" s="13">
        <f>IF('[1]TCE - ANEXO III - Preencher'!H558="","",'[1]TCE - ANEXO III - Preencher'!H558)</f>
        <v>45474</v>
      </c>
      <c r="H549" s="14">
        <f>'[1]TCE - ANEXO III - Preencher'!I558</f>
        <v>0</v>
      </c>
      <c r="I549" s="14">
        <f>'[1]TCE - ANEXO III - Preencher'!J558</f>
        <v>189.68</v>
      </c>
      <c r="J549" s="14">
        <f>'[1]TCE - ANEXO III - Preencher'!K558</f>
        <v>0</v>
      </c>
      <c r="K549" s="15">
        <f>'[1]TCE - ANEXO III - Preencher'!L558</f>
        <v>95.865238095199999</v>
      </c>
      <c r="L549" s="15">
        <f>'[1]TCE - ANEXO III - Preencher'!M558</f>
        <v>24.47</v>
      </c>
      <c r="M549" s="15">
        <f t="shared" si="49"/>
        <v>71.3952380952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262.8952380952</v>
      </c>
    </row>
    <row r="550" spans="1:28" x14ac:dyDescent="0.2">
      <c r="A550" s="8">
        <f>IFERROR(VLOOKUP(B550,'[1]DADOS (OCULTAR)'!$Q$3:$S$136,3,0),"")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EDILSON DO NASCIMENTO ALVES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521130</v>
      </c>
      <c r="G550" s="13">
        <f>IF('[1]TCE - ANEXO III - Preencher'!H559="","",'[1]TCE - ANEXO III - Preencher'!H559)</f>
        <v>45474</v>
      </c>
      <c r="H550" s="14">
        <f>'[1]TCE - ANEXO III - Preencher'!I559</f>
        <v>0</v>
      </c>
      <c r="I550" s="14">
        <f>'[1]TCE - ANEXO III - Preencher'!J559</f>
        <v>154.30000000000001</v>
      </c>
      <c r="J550" s="14">
        <f>'[1]TCE - ANEXO III - Preencher'!K559</f>
        <v>0</v>
      </c>
      <c r="K550" s="15">
        <f>'[1]TCE - ANEXO III - Preencher'!L559</f>
        <v>95.865238095199999</v>
      </c>
      <c r="L550" s="15">
        <f>'[1]TCE - ANEXO III - Preencher'!M559</f>
        <v>27.3</v>
      </c>
      <c r="M550" s="15">
        <f t="shared" si="49"/>
        <v>68.565238095200002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307.2</v>
      </c>
      <c r="R550" s="15">
        <f>'[1]TCE - ANEXO III - Preencher'!S559</f>
        <v>84.72</v>
      </c>
      <c r="S550" s="16">
        <f t="shared" si="51"/>
        <v>222.48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447.16523809520004</v>
      </c>
    </row>
    <row r="551" spans="1:28" x14ac:dyDescent="0.2">
      <c r="A551" s="8">
        <f>IFERROR(VLOOKUP(B551,'[1]DADOS (OCULTAR)'!$Q$3:$S$136,3,0),"")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EDINALDO GALDINO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322205</v>
      </c>
      <c r="G551" s="13">
        <f>IF('[1]TCE - ANEXO III - Preencher'!H560="","",'[1]TCE - ANEXO III - Preencher'!H560)</f>
        <v>45474</v>
      </c>
      <c r="H551" s="14">
        <f>'[1]TCE - ANEXO III - Preencher'!I560</f>
        <v>0</v>
      </c>
      <c r="I551" s="14">
        <f>'[1]TCE - ANEXO III - Preencher'!J560</f>
        <v>314.48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1653.3100000000002</v>
      </c>
      <c r="Y551" s="15">
        <f>'[1]TCE - ANEXO III - Preencher'!Z560</f>
        <v>0</v>
      </c>
      <c r="Z551" s="16">
        <f t="shared" si="53"/>
        <v>1653.3100000000002</v>
      </c>
      <c r="AA551" s="17" t="str">
        <f>IF('[1]TCE - ANEXO III - Preencher'!AB560="","",'[1]TCE - ANEXO III - Preencher'!AB560)</f>
        <v>PL14434</v>
      </c>
      <c r="AB551" s="15">
        <f t="shared" si="48"/>
        <v>1969.6100000000001</v>
      </c>
    </row>
    <row r="552" spans="1:28" x14ac:dyDescent="0.2">
      <c r="A552" s="8">
        <f>IFERROR(VLOOKUP(B552,'[1]DADOS (OCULTAR)'!$Q$3:$S$136,3,0),"")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EDIVANIA MARIA SILVA RAMOS NASCIMENTO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45474</v>
      </c>
      <c r="H552" s="14">
        <f>'[1]TCE - ANEXO III - Preencher'!I561</f>
        <v>0</v>
      </c>
      <c r="I552" s="14">
        <f>'[1]TCE - ANEXO III - Preencher'!J561</f>
        <v>296.27999999999997</v>
      </c>
      <c r="J552" s="14">
        <f>'[1]TCE - ANEXO III - Preencher'!K561</f>
        <v>0</v>
      </c>
      <c r="K552" s="15">
        <f>'[1]TCE - ANEXO III - Preencher'!L561</f>
        <v>95.865238095199999</v>
      </c>
      <c r="L552" s="15">
        <f>'[1]TCE - ANEXO III - Preencher'!M561</f>
        <v>29.39</v>
      </c>
      <c r="M552" s="15">
        <f t="shared" si="49"/>
        <v>66.475238095199998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1653.3100000000002</v>
      </c>
      <c r="Y552" s="15">
        <f>'[1]TCE - ANEXO III - Preencher'!Z561</f>
        <v>0</v>
      </c>
      <c r="Z552" s="16">
        <f t="shared" si="53"/>
        <v>1653.3100000000002</v>
      </c>
      <c r="AA552" s="17" t="str">
        <f>IF('[1]TCE - ANEXO III - Preencher'!AB561="","",'[1]TCE - ANEXO III - Preencher'!AB561)</f>
        <v>PL14434</v>
      </c>
      <c r="AB552" s="15">
        <f t="shared" si="48"/>
        <v>2017.8852380952001</v>
      </c>
    </row>
    <row r="553" spans="1:28" x14ac:dyDescent="0.2">
      <c r="A553" s="8">
        <f>IFERROR(VLOOKUP(B553,'[1]DADOS (OCULTAR)'!$Q$3:$S$136,3,0),"")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EDIVANIA VIEIRA DO NASCIMENTO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322205</v>
      </c>
      <c r="G553" s="13">
        <f>IF('[1]TCE - ANEXO III - Preencher'!H562="","",'[1]TCE - ANEXO III - Preencher'!H562)</f>
        <v>45474</v>
      </c>
      <c r="H553" s="14">
        <f>'[1]TCE - ANEXO III - Preencher'!I562</f>
        <v>0</v>
      </c>
      <c r="I553" s="14">
        <f>'[1]TCE - ANEXO III - Preencher'!J562</f>
        <v>280.98</v>
      </c>
      <c r="J553" s="14">
        <f>'[1]TCE - ANEXO III - Preencher'!K562</f>
        <v>0</v>
      </c>
      <c r="K553" s="15">
        <f>'[1]TCE - ANEXO III - Preencher'!L562</f>
        <v>95.865238095199999</v>
      </c>
      <c r="L553" s="15">
        <f>'[1]TCE - ANEXO III - Preencher'!M562</f>
        <v>21.55</v>
      </c>
      <c r="M553" s="15">
        <f t="shared" si="49"/>
        <v>74.315238095200002</v>
      </c>
      <c r="N553" s="15">
        <f>'[1]TCE - ANEXO III - Preencher'!O562</f>
        <v>1.82</v>
      </c>
      <c r="O553" s="15">
        <f>'[1]TCE - ANEXO III - Preencher'!P562</f>
        <v>0</v>
      </c>
      <c r="P553" s="16">
        <f t="shared" si="50"/>
        <v>1.82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1653.3100000000002</v>
      </c>
      <c r="Y553" s="15">
        <f>'[1]TCE - ANEXO III - Preencher'!Z562</f>
        <v>0</v>
      </c>
      <c r="Z553" s="16">
        <f t="shared" si="53"/>
        <v>1653.3100000000002</v>
      </c>
      <c r="AA553" s="17" t="str">
        <f>IF('[1]TCE - ANEXO III - Preencher'!AB562="","",'[1]TCE - ANEXO III - Preencher'!AB562)</f>
        <v>PL14434</v>
      </c>
      <c r="AB553" s="15">
        <f t="shared" si="48"/>
        <v>2010.4252380952003</v>
      </c>
    </row>
    <row r="554" spans="1:28" x14ac:dyDescent="0.2">
      <c r="A554" s="8">
        <f>IFERROR(VLOOKUP(B554,'[1]DADOS (OCULTAR)'!$Q$3:$S$136,3,0),"")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EDJA KATTYANE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223605</v>
      </c>
      <c r="G554" s="13">
        <f>IF('[1]TCE - ANEXO III - Preencher'!H563="","",'[1]TCE - ANEXO III - Preencher'!H563)</f>
        <v>45474</v>
      </c>
      <c r="H554" s="14">
        <f>'[1]TCE - ANEXO III - Preencher'!I563</f>
        <v>0</v>
      </c>
      <c r="I554" s="14">
        <f>'[1]TCE - ANEXO III - Preencher'!J563</f>
        <v>314.86</v>
      </c>
      <c r="J554" s="14">
        <f>'[1]TCE - ANEXO III - Preencher'!K563</f>
        <v>0</v>
      </c>
      <c r="K554" s="15">
        <f>'[1]TCE - ANEXO III - Preencher'!L563</f>
        <v>95.865238095199999</v>
      </c>
      <c r="L554" s="15">
        <f>'[1]TCE - ANEXO III - Preencher'!M563</f>
        <v>3.68</v>
      </c>
      <c r="M554" s="15">
        <f t="shared" si="49"/>
        <v>92.185238095199992</v>
      </c>
      <c r="N554" s="15">
        <f>'[1]TCE - ANEXO III - Preencher'!O563</f>
        <v>1.35</v>
      </c>
      <c r="O554" s="15">
        <f>'[1]TCE - ANEXO III - Preencher'!P563</f>
        <v>0</v>
      </c>
      <c r="P554" s="16">
        <f t="shared" si="50"/>
        <v>1.35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408.39523809520006</v>
      </c>
    </row>
    <row r="555" spans="1:28" x14ac:dyDescent="0.2">
      <c r="A555" s="8">
        <f>IFERROR(VLOOKUP(B555,'[1]DADOS (OCULTAR)'!$Q$3:$S$136,3,0),"")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EDJA QUITERIA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513505</v>
      </c>
      <c r="G555" s="13">
        <f>IF('[1]TCE - ANEXO III - Preencher'!H564="","",'[1]TCE - ANEXO III - Preencher'!H564)</f>
        <v>45474</v>
      </c>
      <c r="H555" s="14">
        <f>'[1]TCE - ANEXO III - Preencher'!I564</f>
        <v>0</v>
      </c>
      <c r="I555" s="14">
        <f>'[1]TCE - ANEXO III - Preencher'!J564</f>
        <v>135.76</v>
      </c>
      <c r="J555" s="14">
        <f>'[1]TCE - ANEXO III - Preencher'!K564</f>
        <v>0</v>
      </c>
      <c r="K555" s="15">
        <f>'[1]TCE - ANEXO III - Preencher'!L564</f>
        <v>95.865238095199999</v>
      </c>
      <c r="L555" s="15">
        <f>'[1]TCE - ANEXO III - Preencher'!M564</f>
        <v>25.42</v>
      </c>
      <c r="M555" s="15">
        <f t="shared" si="49"/>
        <v>70.445238095199997</v>
      </c>
      <c r="N555" s="15">
        <f>'[1]TCE - ANEXO III - Preencher'!O564</f>
        <v>1.82</v>
      </c>
      <c r="O555" s="15">
        <f>'[1]TCE - ANEXO III - Preencher'!P564</f>
        <v>0</v>
      </c>
      <c r="P555" s="16">
        <f t="shared" si="50"/>
        <v>1.82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208.0252380952</v>
      </c>
    </row>
    <row r="556" spans="1:28" x14ac:dyDescent="0.2">
      <c r="A556" s="8">
        <f>IFERROR(VLOOKUP(B556,'[1]DADOS (OCULTAR)'!$Q$3:$S$136,3,0),"")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EDJAILSON AMARO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45474</v>
      </c>
      <c r="H556" s="14">
        <f>'[1]TCE - ANEXO III - Preencher'!I565</f>
        <v>0</v>
      </c>
      <c r="I556" s="14">
        <f>'[1]TCE - ANEXO III - Preencher'!J565</f>
        <v>325.20999999999998</v>
      </c>
      <c r="J556" s="14">
        <f>'[1]TCE - ANEXO III - Preencher'!K565</f>
        <v>0</v>
      </c>
      <c r="K556" s="15">
        <f>'[1]TCE - ANEXO III - Preencher'!L565</f>
        <v>95.865238095199999</v>
      </c>
      <c r="L556" s="15">
        <f>'[1]TCE - ANEXO III - Preencher'!M565</f>
        <v>29.39</v>
      </c>
      <c r="M556" s="15">
        <f t="shared" si="49"/>
        <v>66.475238095199998</v>
      </c>
      <c r="N556" s="15">
        <f>'[1]TCE - ANEXO III - Preencher'!O565</f>
        <v>1.82</v>
      </c>
      <c r="O556" s="15">
        <f>'[1]TCE - ANEXO III - Preencher'!P565</f>
        <v>0</v>
      </c>
      <c r="P556" s="16">
        <f t="shared" si="50"/>
        <v>1.82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1653.3100000000002</v>
      </c>
      <c r="Y556" s="15">
        <f>'[1]TCE - ANEXO III - Preencher'!Z565</f>
        <v>0</v>
      </c>
      <c r="Z556" s="16">
        <f t="shared" si="53"/>
        <v>1653.3100000000002</v>
      </c>
      <c r="AA556" s="17" t="str">
        <f>IF('[1]TCE - ANEXO III - Preencher'!AB565="","",'[1]TCE - ANEXO III - Preencher'!AB565)</f>
        <v>PL14434</v>
      </c>
      <c r="AB556" s="15">
        <f t="shared" si="48"/>
        <v>2046.8152380952001</v>
      </c>
    </row>
    <row r="557" spans="1:28" x14ac:dyDescent="0.2">
      <c r="A557" s="8">
        <f>IFERROR(VLOOKUP(B557,'[1]DADOS (OCULTAR)'!$Q$3:$S$136,3,0),"")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EDJANE ALBERTINA FLORENCIO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322205</v>
      </c>
      <c r="G557" s="13">
        <f>IF('[1]TCE - ANEXO III - Preencher'!H566="","",'[1]TCE - ANEXO III - Preencher'!H566)</f>
        <v>45474</v>
      </c>
      <c r="H557" s="14">
        <f>'[1]TCE - ANEXO III - Preencher'!I566</f>
        <v>0</v>
      </c>
      <c r="I557" s="14">
        <f>'[1]TCE - ANEXO III - Preencher'!J566</f>
        <v>310.26</v>
      </c>
      <c r="J557" s="14">
        <f>'[1]TCE - ANEXO III - Preencher'!K566</f>
        <v>0</v>
      </c>
      <c r="K557" s="15">
        <f>'[1]TCE - ANEXO III - Preencher'!L566</f>
        <v>95.865238095199999</v>
      </c>
      <c r="L557" s="15">
        <f>'[1]TCE - ANEXO III - Preencher'!M566</f>
        <v>29.39</v>
      </c>
      <c r="M557" s="15">
        <f t="shared" si="49"/>
        <v>66.475238095199998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1653.3100000000002</v>
      </c>
      <c r="Y557" s="15">
        <f>'[1]TCE - ANEXO III - Preencher'!Z566</f>
        <v>0</v>
      </c>
      <c r="Z557" s="16">
        <f t="shared" si="53"/>
        <v>1653.3100000000002</v>
      </c>
      <c r="AA557" s="17" t="str">
        <f>IF('[1]TCE - ANEXO III - Preencher'!AB566="","",'[1]TCE - ANEXO III - Preencher'!AB566)</f>
        <v>PL14434</v>
      </c>
      <c r="AB557" s="15">
        <f t="shared" si="48"/>
        <v>2031.8652380952001</v>
      </c>
    </row>
    <row r="558" spans="1:28" x14ac:dyDescent="0.2">
      <c r="A558" s="8">
        <f>IFERROR(VLOOKUP(B558,'[1]DADOS (OCULTAR)'!$Q$3:$S$136,3,0),"")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EDJANE DA SILVA SANTOS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251605</v>
      </c>
      <c r="G558" s="13">
        <f>IF('[1]TCE - ANEXO III - Preencher'!H567="","",'[1]TCE - ANEXO III - Preencher'!H567)</f>
        <v>45474</v>
      </c>
      <c r="H558" s="14">
        <f>'[1]TCE - ANEXO III - Preencher'!I567</f>
        <v>0</v>
      </c>
      <c r="I558" s="14">
        <f>'[1]TCE - ANEXO III - Preencher'!J567</f>
        <v>216.66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1.82</v>
      </c>
      <c r="O558" s="15">
        <f>'[1]TCE - ANEXO III - Preencher'!P567</f>
        <v>0</v>
      </c>
      <c r="P558" s="16">
        <f t="shared" si="50"/>
        <v>1.82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218.48</v>
      </c>
    </row>
    <row r="559" spans="1:28" x14ac:dyDescent="0.2">
      <c r="A559" s="8">
        <f>IFERROR(VLOOKUP(B559,'[1]DADOS (OCULTAR)'!$Q$3:$S$136,3,0),"")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EDJANE MARCOLINA DE OLIVEIRA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45474</v>
      </c>
      <c r="H559" s="14">
        <f>'[1]TCE - ANEXO III - Preencher'!I568</f>
        <v>0</v>
      </c>
      <c r="I559" s="14">
        <f>'[1]TCE - ANEXO III - Preencher'!J568</f>
        <v>283.61</v>
      </c>
      <c r="J559" s="14">
        <f>'[1]TCE - ANEXO III - Preencher'!K568</f>
        <v>0</v>
      </c>
      <c r="K559" s="15">
        <f>'[1]TCE - ANEXO III - Preencher'!L568</f>
        <v>95.865238095199999</v>
      </c>
      <c r="L559" s="15">
        <f>'[1]TCE - ANEXO III - Preencher'!M568</f>
        <v>29.39</v>
      </c>
      <c r="M559" s="15">
        <f t="shared" si="49"/>
        <v>66.475238095199998</v>
      </c>
      <c r="N559" s="15">
        <f>'[1]TCE - ANEXO III - Preencher'!O568</f>
        <v>1.82</v>
      </c>
      <c r="O559" s="15">
        <f>'[1]TCE - ANEXO III - Preencher'!P568</f>
        <v>0</v>
      </c>
      <c r="P559" s="16">
        <f t="shared" si="50"/>
        <v>1.82</v>
      </c>
      <c r="Q559" s="15">
        <f>'[1]TCE - ANEXO III - Preencher'!R568</f>
        <v>307.2</v>
      </c>
      <c r="R559" s="15">
        <f>'[1]TCE - ANEXO III - Preencher'!S568</f>
        <v>88.17</v>
      </c>
      <c r="S559" s="16">
        <f t="shared" si="51"/>
        <v>219.02999999999997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1653.3100000000002</v>
      </c>
      <c r="Y559" s="15">
        <f>'[1]TCE - ANEXO III - Preencher'!Z568</f>
        <v>0</v>
      </c>
      <c r="Z559" s="16">
        <f t="shared" si="53"/>
        <v>1653.3100000000002</v>
      </c>
      <c r="AA559" s="17" t="str">
        <f>IF('[1]TCE - ANEXO III - Preencher'!AB568="","",'[1]TCE - ANEXO III - Preencher'!AB568)</f>
        <v>PL14434</v>
      </c>
      <c r="AB559" s="15">
        <f t="shared" si="48"/>
        <v>2224.2452380952</v>
      </c>
    </row>
    <row r="560" spans="1:28" x14ac:dyDescent="0.2">
      <c r="A560" s="8">
        <f>IFERROR(VLOOKUP(B560,'[1]DADOS (OCULTAR)'!$Q$3:$S$136,3,0),"")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EDJANEIDE ALVES DA SILVA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513430</v>
      </c>
      <c r="G560" s="13">
        <f>IF('[1]TCE - ANEXO III - Preencher'!H569="","",'[1]TCE - ANEXO III - Preencher'!H569)</f>
        <v>45474</v>
      </c>
      <c r="H560" s="14">
        <f>'[1]TCE - ANEXO III - Preencher'!I569</f>
        <v>0</v>
      </c>
      <c r="I560" s="14">
        <f>'[1]TCE - ANEXO III - Preencher'!J569</f>
        <v>155.93</v>
      </c>
      <c r="J560" s="14">
        <f>'[1]TCE - ANEXO III - Preencher'!K569</f>
        <v>0</v>
      </c>
      <c r="K560" s="15">
        <f>'[1]TCE - ANEXO III - Preencher'!L569</f>
        <v>95.865238095199999</v>
      </c>
      <c r="L560" s="15">
        <f>'[1]TCE - ANEXO III - Preencher'!M569</f>
        <v>28.24</v>
      </c>
      <c r="M560" s="15">
        <f t="shared" si="49"/>
        <v>67.625238095200004</v>
      </c>
      <c r="N560" s="15">
        <f>'[1]TCE - ANEXO III - Preencher'!O569</f>
        <v>1.82</v>
      </c>
      <c r="O560" s="15">
        <f>'[1]TCE - ANEXO III - Preencher'!P569</f>
        <v>0</v>
      </c>
      <c r="P560" s="16">
        <f t="shared" si="50"/>
        <v>1.82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225.37523809520002</v>
      </c>
    </row>
    <row r="561" spans="1:28" x14ac:dyDescent="0.2">
      <c r="A561" s="8">
        <f>IFERROR(VLOOKUP(B561,'[1]DADOS (OCULTAR)'!$Q$3:$S$136,3,0),"")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EDJANETE CORDEIRO FLORENCIO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513430</v>
      </c>
      <c r="G561" s="13">
        <f>IF('[1]TCE - ANEXO III - Preencher'!H570="","",'[1]TCE - ANEXO III - Preencher'!H570)</f>
        <v>45474</v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95.865238095199999</v>
      </c>
      <c r="L561" s="15">
        <f>'[1]TCE - ANEXO III - Preencher'!M570</f>
        <v>0</v>
      </c>
      <c r="M561" s="15">
        <f t="shared" si="49"/>
        <v>95.865238095199999</v>
      </c>
      <c r="N561" s="15">
        <f>'[1]TCE - ANEXO III - Preencher'!O570</f>
        <v>1.82</v>
      </c>
      <c r="O561" s="15">
        <f>'[1]TCE - ANEXO III - Preencher'!P570</f>
        <v>0</v>
      </c>
      <c r="P561" s="16">
        <f t="shared" si="50"/>
        <v>1.82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97.685238095199992</v>
      </c>
    </row>
    <row r="562" spans="1:28" x14ac:dyDescent="0.2">
      <c r="A562" s="8">
        <f>IFERROR(VLOOKUP(B562,'[1]DADOS (OCULTAR)'!$Q$3:$S$136,3,0),"")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EDLA VANESSA TORRES PENEDO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223505</v>
      </c>
      <c r="G562" s="13">
        <f>IF('[1]TCE - ANEXO III - Preencher'!H571="","",'[1]TCE - ANEXO III - Preencher'!H571)</f>
        <v>45474</v>
      </c>
      <c r="H562" s="14">
        <f>'[1]TCE - ANEXO III - Preencher'!I571</f>
        <v>0</v>
      </c>
      <c r="I562" s="14">
        <f>'[1]TCE - ANEXO III - Preencher'!J571</f>
        <v>431.11</v>
      </c>
      <c r="J562" s="14">
        <f>'[1]TCE - ANEXO III - Preencher'!K571</f>
        <v>0</v>
      </c>
      <c r="K562" s="15">
        <f>'[1]TCE - ANEXO III - Preencher'!L571</f>
        <v>95.865238095199999</v>
      </c>
      <c r="L562" s="15">
        <f>'[1]TCE - ANEXO III - Preencher'!M571</f>
        <v>3.97</v>
      </c>
      <c r="M562" s="15">
        <f t="shared" si="49"/>
        <v>91.8952380952</v>
      </c>
      <c r="N562" s="15">
        <f>'[1]TCE - ANEXO III - Preencher'!O571</f>
        <v>1.35</v>
      </c>
      <c r="O562" s="15">
        <f>'[1]TCE - ANEXO III - Preencher'!P571</f>
        <v>0</v>
      </c>
      <c r="P562" s="16">
        <f t="shared" si="50"/>
        <v>1.35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972.42</v>
      </c>
      <c r="Y562" s="15">
        <f>'[1]TCE - ANEXO III - Preencher'!Z571</f>
        <v>0</v>
      </c>
      <c r="Z562" s="16">
        <f t="shared" si="53"/>
        <v>972.42</v>
      </c>
      <c r="AA562" s="17" t="str">
        <f>IF('[1]TCE - ANEXO III - Preencher'!AB571="","",'[1]TCE - ANEXO III - Preencher'!AB571)</f>
        <v>PL14434</v>
      </c>
      <c r="AB562" s="15">
        <f t="shared" si="48"/>
        <v>1496.7752380951999</v>
      </c>
    </row>
    <row r="563" spans="1:28" x14ac:dyDescent="0.2">
      <c r="A563" s="8">
        <f>IFERROR(VLOOKUP(B563,'[1]DADOS (OCULTAR)'!$Q$3:$S$136,3,0),"")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EDLAINY ANDRADE GOMES SIQUEIRA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223505</v>
      </c>
      <c r="G563" s="13">
        <f>IF('[1]TCE - ANEXO III - Preencher'!H572="","",'[1]TCE - ANEXO III - Preencher'!H572)</f>
        <v>45474</v>
      </c>
      <c r="H563" s="14">
        <f>'[1]TCE - ANEXO III - Preencher'!I572</f>
        <v>0</v>
      </c>
      <c r="I563" s="14">
        <f>'[1]TCE - ANEXO III - Preencher'!J572</f>
        <v>313.37</v>
      </c>
      <c r="J563" s="14">
        <f>'[1]TCE - ANEXO III - Preencher'!K572</f>
        <v>0</v>
      </c>
      <c r="K563" s="15">
        <f>'[1]TCE - ANEXO III - Preencher'!L572</f>
        <v>95.865238095199999</v>
      </c>
      <c r="L563" s="15">
        <f>'[1]TCE - ANEXO III - Preencher'!M572</f>
        <v>0</v>
      </c>
      <c r="M563" s="15">
        <f t="shared" si="49"/>
        <v>95.865238095199999</v>
      </c>
      <c r="N563" s="15">
        <f>'[1]TCE - ANEXO III - Preencher'!O572</f>
        <v>1.35</v>
      </c>
      <c r="O563" s="15">
        <f>'[1]TCE - ANEXO III - Preencher'!P572</f>
        <v>0</v>
      </c>
      <c r="P563" s="16">
        <f t="shared" si="50"/>
        <v>1.35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120.26</v>
      </c>
      <c r="U563" s="15">
        <f>'[1]TCE - ANEXO III - Preencher'!V572</f>
        <v>0</v>
      </c>
      <c r="V563" s="16">
        <f t="shared" si="52"/>
        <v>120.26</v>
      </c>
      <c r="W563" s="17" t="str">
        <f>IF('[1]TCE - ANEXO III - Preencher'!X572="","",'[1]TCE - ANEXO III - Preencher'!X572)</f>
        <v>AUX. CRECHE I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530.84523809519999</v>
      </c>
    </row>
    <row r="564" spans="1:28" x14ac:dyDescent="0.2">
      <c r="A564" s="8">
        <f>IFERROR(VLOOKUP(B564,'[1]DADOS (OCULTAR)'!$Q$3:$S$136,3,0),"")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EDMILSON HENAUTH</v>
      </c>
      <c r="E564" s="9" t="str">
        <f>IF('[1]TCE - ANEXO III - Preencher'!F573="4 - Assistência Odontológica","2 - Outros Profissionais da Saúde",'[1]TCE - ANEXO III - Preencher'!F573)</f>
        <v>1 - Médico</v>
      </c>
      <c r="F564" s="12" t="str">
        <f>'[1]TCE - ANEXO III - Preencher'!G573</f>
        <v>225120</v>
      </c>
      <c r="G564" s="13">
        <f>IF('[1]TCE - ANEXO III - Preencher'!H573="","",'[1]TCE - ANEXO III - Preencher'!H573)</f>
        <v>45474</v>
      </c>
      <c r="H564" s="14">
        <f>'[1]TCE - ANEXO III - Preencher'!I573</f>
        <v>0</v>
      </c>
      <c r="I564" s="14">
        <f>'[1]TCE - ANEXO III - Preencher'!J573</f>
        <v>1237.5</v>
      </c>
      <c r="J564" s="14">
        <f>'[1]TCE - ANEXO III - Preencher'!K573</f>
        <v>0</v>
      </c>
      <c r="K564" s="15">
        <f>'[1]TCE - ANEXO III - Preencher'!L573</f>
        <v>95.865238095199999</v>
      </c>
      <c r="L564" s="15">
        <f>'[1]TCE - ANEXO III - Preencher'!M573</f>
        <v>4.24</v>
      </c>
      <c r="M564" s="15">
        <f t="shared" si="49"/>
        <v>91.625238095200004</v>
      </c>
      <c r="N564" s="15">
        <f>'[1]TCE - ANEXO III - Preencher'!O573</f>
        <v>5.77</v>
      </c>
      <c r="O564" s="15">
        <f>'[1]TCE - ANEXO III - Preencher'!P573</f>
        <v>1.23</v>
      </c>
      <c r="P564" s="16">
        <f t="shared" si="50"/>
        <v>4.5399999999999991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1333.6652380952</v>
      </c>
    </row>
    <row r="565" spans="1:28" x14ac:dyDescent="0.2">
      <c r="A565" s="8">
        <f>IFERROR(VLOOKUP(B565,'[1]DADOS (OCULTAR)'!$Q$3:$S$136,3,0),"")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EDNA ANDRADE DOS SANTOS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223505</v>
      </c>
      <c r="G565" s="13">
        <f>IF('[1]TCE - ANEXO III - Preencher'!H574="","",'[1]TCE - ANEXO III - Preencher'!H574)</f>
        <v>45474</v>
      </c>
      <c r="H565" s="14">
        <f>'[1]TCE - ANEXO III - Preencher'!I574</f>
        <v>0</v>
      </c>
      <c r="I565" s="14">
        <f>'[1]TCE - ANEXO III - Preencher'!J574</f>
        <v>372.5</v>
      </c>
      <c r="J565" s="14">
        <f>'[1]TCE - ANEXO III - Preencher'!K574</f>
        <v>0</v>
      </c>
      <c r="K565" s="15">
        <f>'[1]TCE - ANEXO III - Preencher'!L574</f>
        <v>95.865238095199999</v>
      </c>
      <c r="L565" s="15">
        <f>'[1]TCE - ANEXO III - Preencher'!M574</f>
        <v>3.09</v>
      </c>
      <c r="M565" s="15">
        <f t="shared" si="49"/>
        <v>92.775238095199995</v>
      </c>
      <c r="N565" s="15">
        <f>'[1]TCE - ANEXO III - Preencher'!O574</f>
        <v>1.35</v>
      </c>
      <c r="O565" s="15">
        <f>'[1]TCE - ANEXO III - Preencher'!P574</f>
        <v>0</v>
      </c>
      <c r="P565" s="16">
        <f t="shared" si="50"/>
        <v>1.35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1597.24</v>
      </c>
      <c r="Y565" s="15">
        <f>'[1]TCE - ANEXO III - Preencher'!Z574</f>
        <v>0</v>
      </c>
      <c r="Z565" s="16">
        <f t="shared" si="53"/>
        <v>1597.24</v>
      </c>
      <c r="AA565" s="17" t="str">
        <f>IF('[1]TCE - ANEXO III - Preencher'!AB574="","",'[1]TCE - ANEXO III - Preencher'!AB574)</f>
        <v>PL14434</v>
      </c>
      <c r="AB565" s="15">
        <f t="shared" si="48"/>
        <v>2063.8652380951999</v>
      </c>
    </row>
    <row r="566" spans="1:28" x14ac:dyDescent="0.2">
      <c r="A566" s="8">
        <f>IFERROR(VLOOKUP(B566,'[1]DADOS (OCULTAR)'!$Q$3:$S$136,3,0),"")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EDNA BARBOSA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322205</v>
      </c>
      <c r="G566" s="13">
        <f>IF('[1]TCE - ANEXO III - Preencher'!H575="","",'[1]TCE - ANEXO III - Preencher'!H575)</f>
        <v>45474</v>
      </c>
      <c r="H566" s="14">
        <f>'[1]TCE - ANEXO III - Preencher'!I575</f>
        <v>0</v>
      </c>
      <c r="I566" s="14">
        <f>'[1]TCE - ANEXO III - Preencher'!J575</f>
        <v>293.88</v>
      </c>
      <c r="J566" s="14">
        <f>'[1]TCE - ANEXO III - Preencher'!K575</f>
        <v>0</v>
      </c>
      <c r="K566" s="15">
        <f>'[1]TCE - ANEXO III - Preencher'!L575</f>
        <v>95.865238095199999</v>
      </c>
      <c r="L566" s="15">
        <f>'[1]TCE - ANEXO III - Preencher'!M575</f>
        <v>29.39</v>
      </c>
      <c r="M566" s="15">
        <f t="shared" si="49"/>
        <v>66.475238095199998</v>
      </c>
      <c r="N566" s="15">
        <f>'[1]TCE - ANEXO III - Preencher'!O575</f>
        <v>1.82</v>
      </c>
      <c r="O566" s="15">
        <f>'[1]TCE - ANEXO III - Preencher'!P575</f>
        <v>0</v>
      </c>
      <c r="P566" s="16">
        <f t="shared" si="50"/>
        <v>1.82</v>
      </c>
      <c r="Q566" s="15">
        <f>'[1]TCE - ANEXO III - Preencher'!R575</f>
        <v>307.2</v>
      </c>
      <c r="R566" s="15">
        <f>'[1]TCE - ANEXO III - Preencher'!S575</f>
        <v>88.17</v>
      </c>
      <c r="S566" s="16">
        <f t="shared" si="51"/>
        <v>219.02999999999997</v>
      </c>
      <c r="T566" s="15">
        <f>'[1]TCE - ANEXO III - Preencher'!U575</f>
        <v>77.55</v>
      </c>
      <c r="U566" s="15">
        <f>'[1]TCE - ANEXO III - Preencher'!V575</f>
        <v>0</v>
      </c>
      <c r="V566" s="16">
        <f t="shared" si="52"/>
        <v>77.55</v>
      </c>
      <c r="W566" s="17" t="str">
        <f>IF('[1]TCE - ANEXO III - Preencher'!X575="","",'[1]TCE - ANEXO III - Preencher'!X575)</f>
        <v>AUX. CRECHE I</v>
      </c>
      <c r="X566" s="15">
        <f>'[1]TCE - ANEXO III - Preencher'!Y575</f>
        <v>1653.3100000000002</v>
      </c>
      <c r="Y566" s="15">
        <f>'[1]TCE - ANEXO III - Preencher'!Z575</f>
        <v>0</v>
      </c>
      <c r="Z566" s="16">
        <f t="shared" si="53"/>
        <v>1653.3100000000002</v>
      </c>
      <c r="AA566" s="17" t="str">
        <f>IF('[1]TCE - ANEXO III - Preencher'!AB575="","",'[1]TCE - ANEXO III - Preencher'!AB575)</f>
        <v>PL14434</v>
      </c>
      <c r="AB566" s="15">
        <f t="shared" si="48"/>
        <v>2312.0652380952001</v>
      </c>
    </row>
    <row r="567" spans="1:28" x14ac:dyDescent="0.2">
      <c r="A567" s="8">
        <f>IFERROR(VLOOKUP(B567,'[1]DADOS (OCULTAR)'!$Q$3:$S$136,3,0),"")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EDNA DOS SANTOS XAVIER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322215</v>
      </c>
      <c r="G567" s="13">
        <f>IF('[1]TCE - ANEXO III - Preencher'!H576="","",'[1]TCE - ANEXO III - Preencher'!H576)</f>
        <v>45474</v>
      </c>
      <c r="H567" s="14">
        <f>'[1]TCE - ANEXO III - Preencher'!I576</f>
        <v>0</v>
      </c>
      <c r="I567" s="14">
        <f>'[1]TCE - ANEXO III - Preencher'!J576</f>
        <v>267.08999999999997</v>
      </c>
      <c r="J567" s="14">
        <f>'[1]TCE - ANEXO III - Preencher'!K576</f>
        <v>0</v>
      </c>
      <c r="K567" s="15">
        <f>'[1]TCE - ANEXO III - Preencher'!L576</f>
        <v>95.865238095199999</v>
      </c>
      <c r="L567" s="15">
        <f>'[1]TCE - ANEXO III - Preencher'!M576</f>
        <v>23.51</v>
      </c>
      <c r="M567" s="15">
        <f t="shared" si="49"/>
        <v>72.355238095199994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77.55</v>
      </c>
      <c r="U567" s="15">
        <f>'[1]TCE - ANEXO III - Preencher'!V576</f>
        <v>0</v>
      </c>
      <c r="V567" s="16">
        <f t="shared" si="52"/>
        <v>77.55</v>
      </c>
      <c r="W567" s="17" t="str">
        <f>IF('[1]TCE - ANEXO III - Preencher'!X576="","",'[1]TCE - ANEXO III - Preencher'!X576)</f>
        <v>AUX.CRECHE II</v>
      </c>
      <c r="X567" s="15">
        <f>'[1]TCE - ANEXO III - Preencher'!Y576</f>
        <v>1373.4299999999998</v>
      </c>
      <c r="Y567" s="15">
        <f>'[1]TCE - ANEXO III - Preencher'!Z576</f>
        <v>0</v>
      </c>
      <c r="Z567" s="16">
        <f t="shared" si="53"/>
        <v>1373.4299999999998</v>
      </c>
      <c r="AA567" s="17" t="str">
        <f>IF('[1]TCE - ANEXO III - Preencher'!AB576="","",'[1]TCE - ANEXO III - Preencher'!AB576)</f>
        <v>PL14434</v>
      </c>
      <c r="AB567" s="15">
        <f t="shared" si="48"/>
        <v>1792.2452380951997</v>
      </c>
    </row>
    <row r="568" spans="1:28" x14ac:dyDescent="0.2">
      <c r="A568" s="8">
        <f>IFERROR(VLOOKUP(B568,'[1]DADOS (OCULTAR)'!$Q$3:$S$136,3,0),"")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EDNAILSON MARIANO DA SILVA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515110</v>
      </c>
      <c r="G568" s="13">
        <f>IF('[1]TCE - ANEXO III - Preencher'!H577="","",'[1]TCE - ANEXO III - Preencher'!H577)</f>
        <v>45474</v>
      </c>
      <c r="H568" s="14">
        <f>'[1]TCE - ANEXO III - Preencher'!I577</f>
        <v>0</v>
      </c>
      <c r="I568" s="14">
        <f>'[1]TCE - ANEXO III - Preencher'!J577</f>
        <v>144.49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146.31</v>
      </c>
    </row>
    <row r="569" spans="1:28" x14ac:dyDescent="0.2">
      <c r="A569" s="8">
        <f>IFERROR(VLOOKUP(B569,'[1]DADOS (OCULTAR)'!$Q$3:$S$136,3,0),"")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EDNARA SUELLEN DE SOUZA NOGUEIRA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223505</v>
      </c>
      <c r="G569" s="13">
        <f>IF('[1]TCE - ANEXO III - Preencher'!H578="","",'[1]TCE - ANEXO III - Preencher'!H578)</f>
        <v>45474</v>
      </c>
      <c r="H569" s="14">
        <f>'[1]TCE - ANEXO III - Preencher'!I578</f>
        <v>0</v>
      </c>
      <c r="I569" s="14">
        <f>'[1]TCE - ANEXO III - Preencher'!J578</f>
        <v>434.64</v>
      </c>
      <c r="J569" s="14">
        <f>'[1]TCE - ANEXO III - Preencher'!K578</f>
        <v>0</v>
      </c>
      <c r="K569" s="15">
        <f>'[1]TCE - ANEXO III - Preencher'!L578</f>
        <v>95.865238095199999</v>
      </c>
      <c r="L569" s="15">
        <f>'[1]TCE - ANEXO III - Preencher'!M578</f>
        <v>3.56</v>
      </c>
      <c r="M569" s="15">
        <f t="shared" si="49"/>
        <v>92.305238095199996</v>
      </c>
      <c r="N569" s="15">
        <f>'[1]TCE - ANEXO III - Preencher'!O578</f>
        <v>1.35</v>
      </c>
      <c r="O569" s="15">
        <f>'[1]TCE - ANEXO III - Preencher'!P578</f>
        <v>0</v>
      </c>
      <c r="P569" s="16">
        <f t="shared" si="50"/>
        <v>1.35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972.42</v>
      </c>
      <c r="Y569" s="15">
        <f>'[1]TCE - ANEXO III - Preencher'!Z578</f>
        <v>0</v>
      </c>
      <c r="Z569" s="16">
        <f t="shared" si="53"/>
        <v>972.42</v>
      </c>
      <c r="AA569" s="17" t="str">
        <f>IF('[1]TCE - ANEXO III - Preencher'!AB578="","",'[1]TCE - ANEXO III - Preencher'!AB578)</f>
        <v>PL14434</v>
      </c>
      <c r="AB569" s="15">
        <f t="shared" si="48"/>
        <v>1500.7152380952</v>
      </c>
    </row>
    <row r="570" spans="1:28" x14ac:dyDescent="0.2">
      <c r="A570" s="8">
        <f>IFERROR(VLOOKUP(B570,'[1]DADOS (OCULTAR)'!$Q$3:$S$136,3,0),"")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EDSON BEZERRA E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521130</v>
      </c>
      <c r="G570" s="13">
        <f>IF('[1]TCE - ANEXO III - Preencher'!H579="","",'[1]TCE - ANEXO III - Preencher'!H579)</f>
        <v>45474</v>
      </c>
      <c r="H570" s="14">
        <f>'[1]TCE - ANEXO III - Preencher'!I579</f>
        <v>0</v>
      </c>
      <c r="I570" s="14">
        <f>'[1]TCE - ANEXO III - Preencher'!J579</f>
        <v>146.80000000000001</v>
      </c>
      <c r="J570" s="14">
        <f>'[1]TCE - ANEXO III - Preencher'!K579</f>
        <v>0</v>
      </c>
      <c r="K570" s="15">
        <f>'[1]TCE - ANEXO III - Preencher'!L579</f>
        <v>95.865238095199999</v>
      </c>
      <c r="L570" s="15">
        <f>'[1]TCE - ANEXO III - Preencher'!M579</f>
        <v>27.3</v>
      </c>
      <c r="M570" s="15">
        <f t="shared" si="49"/>
        <v>68.565238095200002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217.18523809520002</v>
      </c>
    </row>
    <row r="571" spans="1:28" x14ac:dyDescent="0.2">
      <c r="A571" s="8">
        <f>IFERROR(VLOOKUP(B571,'[1]DADOS (OCULTAR)'!$Q$3:$S$136,3,0),"")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EDSON DA SILVA BARROS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515110</v>
      </c>
      <c r="G571" s="13">
        <f>IF('[1]TCE - ANEXO III - Preencher'!H580="","",'[1]TCE - ANEXO III - Preencher'!H580)</f>
        <v>45474</v>
      </c>
      <c r="H571" s="14">
        <f>'[1]TCE - ANEXO III - Preencher'!I580</f>
        <v>0</v>
      </c>
      <c r="I571" s="14">
        <f>'[1]TCE - ANEXO III - Preencher'!J580</f>
        <v>135.55000000000001</v>
      </c>
      <c r="J571" s="14">
        <f>'[1]TCE - ANEXO III - Preencher'!K580</f>
        <v>0</v>
      </c>
      <c r="K571" s="15">
        <f>'[1]TCE - ANEXO III - Preencher'!L580</f>
        <v>95.865238095199999</v>
      </c>
      <c r="L571" s="15">
        <f>'[1]TCE - ANEXO III - Preencher'!M580</f>
        <v>27.3</v>
      </c>
      <c r="M571" s="15">
        <f t="shared" si="49"/>
        <v>68.565238095200002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205.93523809520002</v>
      </c>
    </row>
    <row r="572" spans="1:28" x14ac:dyDescent="0.2">
      <c r="A572" s="8">
        <f>IFERROR(VLOOKUP(B572,'[1]DADOS (OCULTAR)'!$Q$3:$S$136,3,0),"")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EDSON DEMERCIANO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514320</v>
      </c>
      <c r="G572" s="13">
        <f>IF('[1]TCE - ANEXO III - Preencher'!H581="","",'[1]TCE - ANEXO III - Preencher'!H581)</f>
        <v>45474</v>
      </c>
      <c r="H572" s="14">
        <f>'[1]TCE - ANEXO III - Preencher'!I581</f>
        <v>0</v>
      </c>
      <c r="I572" s="14">
        <f>'[1]TCE - ANEXO III - Preencher'!J581</f>
        <v>164.34</v>
      </c>
      <c r="J572" s="14">
        <f>'[1]TCE - ANEXO III - Preencher'!K581</f>
        <v>0</v>
      </c>
      <c r="K572" s="15">
        <f>'[1]TCE - ANEXO III - Preencher'!L581</f>
        <v>95.865238095199999</v>
      </c>
      <c r="L572" s="15">
        <f>'[1]TCE - ANEXO III - Preencher'!M581</f>
        <v>25.42</v>
      </c>
      <c r="M572" s="15">
        <f t="shared" si="49"/>
        <v>70.445238095199997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236.60523809519998</v>
      </c>
    </row>
    <row r="573" spans="1:28" x14ac:dyDescent="0.2">
      <c r="A573" s="8">
        <f>IFERROR(VLOOKUP(B573,'[1]DADOS (OCULTAR)'!$Q$3:$S$136,3,0),"")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EDSON FERNANDES DE JESUS JUNIOR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514320</v>
      </c>
      <c r="G573" s="13">
        <f>IF('[1]TCE - ANEXO III - Preencher'!H582="","",'[1]TCE - ANEXO III - Preencher'!H582)</f>
        <v>45474</v>
      </c>
      <c r="H573" s="14">
        <f>'[1]TCE - ANEXO III - Preencher'!I582</f>
        <v>0</v>
      </c>
      <c r="I573" s="14">
        <f>'[1]TCE - ANEXO III - Preencher'!J582</f>
        <v>135.55000000000001</v>
      </c>
      <c r="J573" s="14">
        <f>'[1]TCE - ANEXO III - Preencher'!K582</f>
        <v>0</v>
      </c>
      <c r="K573" s="15">
        <f>'[1]TCE - ANEXO III - Preencher'!L582</f>
        <v>95.865238095199999</v>
      </c>
      <c r="L573" s="15">
        <f>'[1]TCE - ANEXO III - Preencher'!M582</f>
        <v>0</v>
      </c>
      <c r="M573" s="15">
        <f t="shared" si="49"/>
        <v>95.865238095199999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233.2352380952</v>
      </c>
    </row>
    <row r="574" spans="1:28" x14ac:dyDescent="0.2">
      <c r="A574" s="8">
        <f>IFERROR(VLOOKUP(B574,'[1]DADOS (OCULTAR)'!$Q$3:$S$136,3,0),"")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EDSON JAIR CRUZ DUARTE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212410</v>
      </c>
      <c r="G574" s="13">
        <f>IF('[1]TCE - ANEXO III - Preencher'!H583="","",'[1]TCE - ANEXO III - Preencher'!H583)</f>
        <v>45474</v>
      </c>
      <c r="H574" s="14">
        <f>'[1]TCE - ANEXO III - Preencher'!I583</f>
        <v>0</v>
      </c>
      <c r="I574" s="14">
        <f>'[1]TCE - ANEXO III - Preencher'!J583</f>
        <v>206.94</v>
      </c>
      <c r="J574" s="14">
        <f>'[1]TCE - ANEXO III - Preencher'!K583</f>
        <v>0</v>
      </c>
      <c r="K574" s="15">
        <f>'[1]TCE - ANEXO III - Preencher'!L583</f>
        <v>95.865238095199999</v>
      </c>
      <c r="L574" s="15">
        <f>'[1]TCE - ANEXO III - Preencher'!M583</f>
        <v>41.65</v>
      </c>
      <c r="M574" s="15">
        <f t="shared" si="49"/>
        <v>54.2152380952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262.97523809519998</v>
      </c>
    </row>
    <row r="575" spans="1:28" x14ac:dyDescent="0.2">
      <c r="A575" s="8">
        <f>IFERROR(VLOOKUP(B575,'[1]DADOS (OCULTAR)'!$Q$3:$S$136,3,0),"")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EDSON JOSE PEREIRA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411010</v>
      </c>
      <c r="G575" s="13">
        <f>IF('[1]TCE - ANEXO III - Preencher'!H584="","",'[1]TCE - ANEXO III - Preencher'!H584)</f>
        <v>45474</v>
      </c>
      <c r="H575" s="14">
        <f>'[1]TCE - ANEXO III - Preencher'!I584</f>
        <v>0</v>
      </c>
      <c r="I575" s="14">
        <f>'[1]TCE - ANEXO III - Preencher'!J584</f>
        <v>139.88</v>
      </c>
      <c r="J575" s="14">
        <f>'[1]TCE - ANEXO III - Preencher'!K584</f>
        <v>0</v>
      </c>
      <c r="K575" s="15">
        <f>'[1]TCE - ANEXO III - Preencher'!L584</f>
        <v>95.865238095199999</v>
      </c>
      <c r="L575" s="15">
        <f>'[1]TCE - ANEXO III - Preencher'!M584</f>
        <v>29.32</v>
      </c>
      <c r="M575" s="15">
        <f t="shared" si="49"/>
        <v>66.545238095200006</v>
      </c>
      <c r="N575" s="15">
        <f>'[1]TCE - ANEXO III - Preencher'!O584</f>
        <v>1.82</v>
      </c>
      <c r="O575" s="15">
        <f>'[1]TCE - ANEXO III - Preencher'!P584</f>
        <v>0</v>
      </c>
      <c r="P575" s="16">
        <f t="shared" si="50"/>
        <v>1.82</v>
      </c>
      <c r="Q575" s="15">
        <f>'[1]TCE - ANEXO III - Preencher'!R584</f>
        <v>307.2</v>
      </c>
      <c r="R575" s="15">
        <f>'[1]TCE - ANEXO III - Preencher'!S584</f>
        <v>87.97</v>
      </c>
      <c r="S575" s="16">
        <f t="shared" si="51"/>
        <v>219.23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427.47523809519998</v>
      </c>
    </row>
    <row r="576" spans="1:28" x14ac:dyDescent="0.2">
      <c r="A576" s="8">
        <f>IFERROR(VLOOKUP(B576,'[1]DADOS (OCULTAR)'!$Q$3:$S$136,3,0),"")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EDSON MENDES DA SILVA JUNIOR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763305</v>
      </c>
      <c r="G576" s="13">
        <f>IF('[1]TCE - ANEXO III - Preencher'!H585="","",'[1]TCE - ANEXO III - Preencher'!H585)</f>
        <v>45474</v>
      </c>
      <c r="H576" s="14">
        <f>'[1]TCE - ANEXO III - Preencher'!I585</f>
        <v>0</v>
      </c>
      <c r="I576" s="14">
        <f>'[1]TCE - ANEXO III - Preencher'!J585</f>
        <v>141.99</v>
      </c>
      <c r="J576" s="14">
        <f>'[1]TCE - ANEXO III - Preencher'!K585</f>
        <v>0</v>
      </c>
      <c r="K576" s="15">
        <f>'[1]TCE - ANEXO III - Preencher'!L585</f>
        <v>95.865238095199999</v>
      </c>
      <c r="L576" s="15">
        <f>'[1]TCE - ANEXO III - Preencher'!M585</f>
        <v>28.24</v>
      </c>
      <c r="M576" s="15">
        <f t="shared" si="49"/>
        <v>67.625238095200004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211.43523809520002</v>
      </c>
    </row>
    <row r="577" spans="1:28" x14ac:dyDescent="0.2">
      <c r="A577" s="8">
        <f>IFERROR(VLOOKUP(B577,'[1]DADOS (OCULTAR)'!$Q$3:$S$136,3,0),"")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EDUARDA CLEIDE DE AGUIAR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322205</v>
      </c>
      <c r="G577" s="13">
        <f>IF('[1]TCE - ANEXO III - Preencher'!H586="","",'[1]TCE - ANEXO III - Preencher'!H586)</f>
        <v>45474</v>
      </c>
      <c r="H577" s="14">
        <f>'[1]TCE - ANEXO III - Preencher'!I586</f>
        <v>0</v>
      </c>
      <c r="I577" s="14">
        <f>'[1]TCE - ANEXO III - Preencher'!J586</f>
        <v>289.95999999999998</v>
      </c>
      <c r="J577" s="14">
        <f>'[1]TCE - ANEXO III - Preencher'!K586</f>
        <v>0</v>
      </c>
      <c r="K577" s="15">
        <f>'[1]TCE - ANEXO III - Preencher'!L586</f>
        <v>95.865238095199999</v>
      </c>
      <c r="L577" s="15">
        <f>'[1]TCE - ANEXO III - Preencher'!M586</f>
        <v>26.45</v>
      </c>
      <c r="M577" s="15">
        <f t="shared" si="49"/>
        <v>69.415238095199996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1653.3100000000002</v>
      </c>
      <c r="Y577" s="15">
        <f>'[1]TCE - ANEXO III - Preencher'!Z586</f>
        <v>0</v>
      </c>
      <c r="Z577" s="16">
        <f t="shared" si="53"/>
        <v>1653.3100000000002</v>
      </c>
      <c r="AA577" s="17" t="str">
        <f>IF('[1]TCE - ANEXO III - Preencher'!AB586="","",'[1]TCE - ANEXO III - Preencher'!AB586)</f>
        <v>PL14434</v>
      </c>
      <c r="AB577" s="15">
        <f t="shared" si="48"/>
        <v>2014.5052380952002</v>
      </c>
    </row>
    <row r="578" spans="1:28" x14ac:dyDescent="0.2">
      <c r="A578" s="8">
        <f>IFERROR(VLOOKUP(B578,'[1]DADOS (OCULTAR)'!$Q$3:$S$136,3,0),"")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EDUARDA GOMES DE OLIVEIRA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513430</v>
      </c>
      <c r="G578" s="13">
        <f>IF('[1]TCE - ANEXO III - Preencher'!H587="","",'[1]TCE - ANEXO III - Preencher'!H587)</f>
        <v>45474</v>
      </c>
      <c r="H578" s="14">
        <f>'[1]TCE - ANEXO III - Preencher'!I587</f>
        <v>0</v>
      </c>
      <c r="I578" s="14">
        <f>'[1]TCE - ANEXO III - Preencher'!J587</f>
        <v>141.15</v>
      </c>
      <c r="J578" s="14">
        <f>'[1]TCE - ANEXO III - Preencher'!K587</f>
        <v>0</v>
      </c>
      <c r="K578" s="15">
        <f>'[1]TCE - ANEXO III - Preencher'!L587</f>
        <v>95.865238095199999</v>
      </c>
      <c r="L578" s="15">
        <f>'[1]TCE - ANEXO III - Preencher'!M587</f>
        <v>28.24</v>
      </c>
      <c r="M578" s="15">
        <f t="shared" si="49"/>
        <v>67.625238095200004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210.59523809519999</v>
      </c>
    </row>
    <row r="579" spans="1:28" x14ac:dyDescent="0.2">
      <c r="A579" s="8">
        <f>IFERROR(VLOOKUP(B579,'[1]DADOS (OCULTAR)'!$Q$3:$S$136,3,0),"")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EDUARDA NAYARA MORAES CAVALCANTE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411010</v>
      </c>
      <c r="G579" s="13">
        <f>IF('[1]TCE - ANEXO III - Preencher'!H588="","",'[1]TCE - ANEXO III - Preencher'!H588)</f>
        <v>45474</v>
      </c>
      <c r="H579" s="14">
        <f>'[1]TCE - ANEXO III - Preencher'!I588</f>
        <v>0</v>
      </c>
      <c r="I579" s="14">
        <f>'[1]TCE - ANEXO III - Preencher'!J588</f>
        <v>139.88</v>
      </c>
      <c r="J579" s="14">
        <f>'[1]TCE - ANEXO III - Preencher'!K588</f>
        <v>0</v>
      </c>
      <c r="K579" s="15">
        <f>'[1]TCE - ANEXO III - Preencher'!L588</f>
        <v>95.865238095199999</v>
      </c>
      <c r="L579" s="15">
        <f>'[1]TCE - ANEXO III - Preencher'!M588</f>
        <v>28.35</v>
      </c>
      <c r="M579" s="15">
        <f t="shared" si="49"/>
        <v>67.515238095200004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80.95</v>
      </c>
      <c r="U579" s="15">
        <f>'[1]TCE - ANEXO III - Preencher'!V588</f>
        <v>0</v>
      </c>
      <c r="V579" s="16">
        <f t="shared" si="52"/>
        <v>80.95</v>
      </c>
      <c r="W579" s="17" t="str">
        <f>IF('[1]TCE - ANEXO III - Preencher'!X588="","",'[1]TCE - ANEXO III - Preencher'!X588)</f>
        <v>AUX. CRECHE I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290.16523809519998</v>
      </c>
    </row>
    <row r="580" spans="1:28" x14ac:dyDescent="0.2">
      <c r="A580" s="8">
        <f>IFERROR(VLOOKUP(B580,'[1]DADOS (OCULTAR)'!$Q$3:$S$136,3,0),"")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EDUARDA SEVERINA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45474</v>
      </c>
      <c r="H580" s="14">
        <f>'[1]TCE - ANEXO III - Preencher'!I589</f>
        <v>0</v>
      </c>
      <c r="I580" s="14">
        <f>'[1]TCE - ANEXO III - Preencher'!J589</f>
        <v>308.67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1.82</v>
      </c>
      <c r="O580" s="15">
        <f>'[1]TCE - ANEXO III - Preencher'!P589</f>
        <v>0</v>
      </c>
      <c r="P580" s="16">
        <f t="shared" ref="P580:P643" si="56">N580-O580</f>
        <v>1.82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1653.3100000000002</v>
      </c>
      <c r="Y580" s="15">
        <f>'[1]TCE - ANEXO III - Preencher'!Z589</f>
        <v>0</v>
      </c>
      <c r="Z580" s="16">
        <f t="shared" ref="Z580:Z643" si="59">X580-Y580</f>
        <v>1653.3100000000002</v>
      </c>
      <c r="AA580" s="17" t="str">
        <f>IF('[1]TCE - ANEXO III - Preencher'!AB589="","",'[1]TCE - ANEXO III - Preencher'!AB589)</f>
        <v>PL14434</v>
      </c>
      <c r="AB580" s="15">
        <f t="shared" si="54"/>
        <v>1963.8000000000002</v>
      </c>
    </row>
    <row r="581" spans="1:28" x14ac:dyDescent="0.2">
      <c r="A581" s="8">
        <f>IFERROR(VLOOKUP(B581,'[1]DADOS (OCULTAR)'!$Q$3:$S$136,3,0),"")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EDUARDO ANTONIO DA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517410</v>
      </c>
      <c r="G581" s="13">
        <f>IF('[1]TCE - ANEXO III - Preencher'!H590="","",'[1]TCE - ANEXO III - Preencher'!H590)</f>
        <v>45474</v>
      </c>
      <c r="H581" s="14">
        <f>'[1]TCE - ANEXO III - Preencher'!I590</f>
        <v>0</v>
      </c>
      <c r="I581" s="14">
        <f>'[1]TCE - ANEXO III - Preencher'!J590</f>
        <v>120.96</v>
      </c>
      <c r="J581" s="14">
        <f>'[1]TCE - ANEXO III - Preencher'!K590</f>
        <v>0</v>
      </c>
      <c r="K581" s="15">
        <f>'[1]TCE - ANEXO III - Preencher'!L590</f>
        <v>95.865238095199999</v>
      </c>
      <c r="L581" s="15">
        <f>'[1]TCE - ANEXO III - Preencher'!M590</f>
        <v>28.24</v>
      </c>
      <c r="M581" s="15">
        <f t="shared" si="55"/>
        <v>67.625238095200004</v>
      </c>
      <c r="N581" s="15">
        <f>'[1]TCE - ANEXO III - Preencher'!O590</f>
        <v>1.82</v>
      </c>
      <c r="O581" s="15">
        <f>'[1]TCE - ANEXO III - Preencher'!P590</f>
        <v>0</v>
      </c>
      <c r="P581" s="16">
        <f t="shared" si="56"/>
        <v>1.82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190.40523809519999</v>
      </c>
    </row>
    <row r="582" spans="1:28" x14ac:dyDescent="0.2">
      <c r="A582" s="8">
        <f>IFERROR(VLOOKUP(B582,'[1]DADOS (OCULTAR)'!$Q$3:$S$136,3,0),"")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EDUARDO DOS SANTOS SILVA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312105</v>
      </c>
      <c r="G582" s="13">
        <f>IF('[1]TCE - ANEXO III - Preencher'!H591="","",'[1]TCE - ANEXO III - Preencher'!H591)</f>
        <v>45474</v>
      </c>
      <c r="H582" s="14">
        <f>'[1]TCE - ANEXO III - Preencher'!I591</f>
        <v>0</v>
      </c>
      <c r="I582" s="14">
        <f>'[1]TCE - ANEXO III - Preencher'!J591</f>
        <v>205.42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1.82</v>
      </c>
      <c r="O582" s="15">
        <f>'[1]TCE - ANEXO III - Preencher'!P591</f>
        <v>0</v>
      </c>
      <c r="P582" s="16">
        <f t="shared" si="56"/>
        <v>1.82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51.98</v>
      </c>
      <c r="U582" s="15">
        <f>'[1]TCE - ANEXO III - Preencher'!V591</f>
        <v>0</v>
      </c>
      <c r="V582" s="16">
        <f t="shared" si="58"/>
        <v>51.98</v>
      </c>
      <c r="W582" s="17" t="str">
        <f>IF('[1]TCE - ANEXO III - Preencher'!X591="","",'[1]TCE - ANEXO III - Preencher'!X591)</f>
        <v>AUX DE FERRAMENTA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259.21999999999997</v>
      </c>
    </row>
    <row r="583" spans="1:28" x14ac:dyDescent="0.2">
      <c r="A583" s="8">
        <f>IFERROR(VLOOKUP(B583,'[1]DADOS (OCULTAR)'!$Q$3:$S$136,3,0),"")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EDUARDO EDGAR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45474</v>
      </c>
      <c r="H583" s="14">
        <f>'[1]TCE - ANEXO III - Preencher'!I592</f>
        <v>0</v>
      </c>
      <c r="I583" s="14">
        <f>'[1]TCE - ANEXO III - Preencher'!J592</f>
        <v>167.09</v>
      </c>
      <c r="J583" s="14">
        <f>'[1]TCE - ANEXO III - Preencher'!K592</f>
        <v>0</v>
      </c>
      <c r="K583" s="15">
        <f>'[1]TCE - ANEXO III - Preencher'!L592</f>
        <v>95.865238095199999</v>
      </c>
      <c r="L583" s="15">
        <f>'[1]TCE - ANEXO III - Preencher'!M592</f>
        <v>29.39</v>
      </c>
      <c r="M583" s="15">
        <f t="shared" si="55"/>
        <v>66.475238095199998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235.38523809520001</v>
      </c>
    </row>
    <row r="584" spans="1:28" x14ac:dyDescent="0.2">
      <c r="A584" s="8">
        <f>IFERROR(VLOOKUP(B584,'[1]DADOS (OCULTAR)'!$Q$3:$S$136,3,0),"")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EDUARDO FERNANDES DOS SANTOS</v>
      </c>
      <c r="E584" s="9" t="str">
        <f>IF('[1]TCE - ANEXO III - Preencher'!F593="4 - Assistência Odontológica","2 - Outros Profissionais da Saúde",'[1]TCE - ANEXO III - Preencher'!F593)</f>
        <v>1 - Médico</v>
      </c>
      <c r="F584" s="12" t="str">
        <f>'[1]TCE - ANEXO III - Preencher'!G593</f>
        <v>225125</v>
      </c>
      <c r="G584" s="13">
        <f>IF('[1]TCE - ANEXO III - Preencher'!H593="","",'[1]TCE - ANEXO III - Preencher'!H593)</f>
        <v>45474</v>
      </c>
      <c r="H584" s="14">
        <f>'[1]TCE - ANEXO III - Preencher'!I593</f>
        <v>0</v>
      </c>
      <c r="I584" s="14">
        <f>'[1]TCE - ANEXO III - Preencher'!J593</f>
        <v>994.39</v>
      </c>
      <c r="J584" s="14">
        <f>'[1]TCE - ANEXO III - Preencher'!K593</f>
        <v>0</v>
      </c>
      <c r="K584" s="15">
        <f>'[1]TCE - ANEXO III - Preencher'!L593</f>
        <v>95.865238095199999</v>
      </c>
      <c r="L584" s="15">
        <f>'[1]TCE - ANEXO III - Preencher'!M593</f>
        <v>4.24</v>
      </c>
      <c r="M584" s="15">
        <f t="shared" si="55"/>
        <v>91.625238095200004</v>
      </c>
      <c r="N584" s="15">
        <f>'[1]TCE - ANEXO III - Preencher'!O593</f>
        <v>5.77</v>
      </c>
      <c r="O584" s="15">
        <f>'[1]TCE - ANEXO III - Preencher'!P593</f>
        <v>1.23</v>
      </c>
      <c r="P584" s="16">
        <f t="shared" si="56"/>
        <v>4.5399999999999991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1090.5552380951999</v>
      </c>
    </row>
    <row r="585" spans="1:28" x14ac:dyDescent="0.2">
      <c r="A585" s="8">
        <f>IFERROR(VLOOKUP(B585,'[1]DADOS (OCULTAR)'!$Q$3:$S$136,3,0),"")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EDUARDO FIGUEIREDO DE ALENCAR</v>
      </c>
      <c r="E585" s="9" t="str">
        <f>IF('[1]TCE - ANEXO III - Preencher'!F594="4 - Assistência Odontológica","2 - Outros Profissionais da Saúde",'[1]TCE - ANEXO III - Preencher'!F594)</f>
        <v>1 - Médico</v>
      </c>
      <c r="F585" s="12" t="str">
        <f>'[1]TCE - ANEXO III - Preencher'!G594</f>
        <v>225150</v>
      </c>
      <c r="G585" s="13">
        <f>IF('[1]TCE - ANEXO III - Preencher'!H594="","",'[1]TCE - ANEXO III - Preencher'!H594)</f>
        <v>45474</v>
      </c>
      <c r="H585" s="14">
        <f>'[1]TCE - ANEXO III - Preencher'!I594</f>
        <v>0</v>
      </c>
      <c r="I585" s="14">
        <f>'[1]TCE - ANEXO III - Preencher'!J594</f>
        <v>1186.32</v>
      </c>
      <c r="J585" s="14">
        <f>'[1]TCE - ANEXO III - Preencher'!K594</f>
        <v>0</v>
      </c>
      <c r="K585" s="15">
        <f>'[1]TCE - ANEXO III - Preencher'!L594</f>
        <v>95.865238095199999</v>
      </c>
      <c r="L585" s="15">
        <f>'[1]TCE - ANEXO III - Preencher'!M594</f>
        <v>4.24</v>
      </c>
      <c r="M585" s="15">
        <f t="shared" si="55"/>
        <v>91.625238095200004</v>
      </c>
      <c r="N585" s="15">
        <f>'[1]TCE - ANEXO III - Preencher'!O594</f>
        <v>5.77</v>
      </c>
      <c r="O585" s="15">
        <f>'[1]TCE - ANEXO III - Preencher'!P594</f>
        <v>1.23</v>
      </c>
      <c r="P585" s="16">
        <f t="shared" si="56"/>
        <v>4.5399999999999991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1282.4852380952</v>
      </c>
    </row>
    <row r="586" spans="1:28" x14ac:dyDescent="0.2">
      <c r="A586" s="8">
        <f>IFERROR(VLOOKUP(B586,'[1]DADOS (OCULTAR)'!$Q$3:$S$136,3,0),"")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EDUARDO HENRIQUE GOMES ALVES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411005</v>
      </c>
      <c r="G586" s="13">
        <f>IF('[1]TCE - ANEXO III - Preencher'!H595="","",'[1]TCE - ANEXO III - Preencher'!H595)</f>
        <v>45474</v>
      </c>
      <c r="H586" s="14">
        <f>'[1]TCE - ANEXO III - Preencher'!I595</f>
        <v>0</v>
      </c>
      <c r="I586" s="14">
        <f>'[1]TCE - ANEXO III - Preencher'!J595</f>
        <v>17.66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19.48</v>
      </c>
    </row>
    <row r="587" spans="1:28" x14ac:dyDescent="0.2">
      <c r="A587" s="8">
        <f>IFERROR(VLOOKUP(B587,'[1]DADOS (OCULTAR)'!$Q$3:$S$136,3,0),"")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EDUARDO MANOEL ALVES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45474</v>
      </c>
      <c r="H587" s="14">
        <f>'[1]TCE - ANEXO III - Preencher'!I596</f>
        <v>0</v>
      </c>
      <c r="I587" s="14">
        <f>'[1]TCE - ANEXO III - Preencher'!J596</f>
        <v>296.13</v>
      </c>
      <c r="J587" s="14">
        <f>'[1]TCE - ANEXO III - Preencher'!K596</f>
        <v>0</v>
      </c>
      <c r="K587" s="15">
        <f>'[1]TCE - ANEXO III - Preencher'!L596</f>
        <v>95.865238095199999</v>
      </c>
      <c r="L587" s="15">
        <f>'[1]TCE - ANEXO III - Preencher'!M596</f>
        <v>29.39</v>
      </c>
      <c r="M587" s="15">
        <f t="shared" si="55"/>
        <v>66.475238095199998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307.2</v>
      </c>
      <c r="R587" s="15">
        <f>'[1]TCE - ANEXO III - Preencher'!S596</f>
        <v>88.17</v>
      </c>
      <c r="S587" s="16">
        <f t="shared" si="57"/>
        <v>219.02999999999997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1653.3100000000002</v>
      </c>
      <c r="Y587" s="15">
        <f>'[1]TCE - ANEXO III - Preencher'!Z596</f>
        <v>0</v>
      </c>
      <c r="Z587" s="16">
        <f t="shared" si="59"/>
        <v>1653.3100000000002</v>
      </c>
      <c r="AA587" s="17" t="str">
        <f>IF('[1]TCE - ANEXO III - Preencher'!AB596="","",'[1]TCE - ANEXO III - Preencher'!AB596)</f>
        <v>PL14434</v>
      </c>
      <c r="AB587" s="15">
        <f t="shared" si="54"/>
        <v>2236.7652380952004</v>
      </c>
    </row>
    <row r="588" spans="1:28" x14ac:dyDescent="0.2">
      <c r="A588" s="8">
        <f>IFERROR(VLOOKUP(B588,'[1]DADOS (OCULTAR)'!$Q$3:$S$136,3,0),"")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EDUARDO PEREIRA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324115</v>
      </c>
      <c r="G588" s="13">
        <f>IF('[1]TCE - ANEXO III - Preencher'!H597="","",'[1]TCE - ANEXO III - Preencher'!H597)</f>
        <v>45474</v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95.865238095199999</v>
      </c>
      <c r="L588" s="15">
        <f>'[1]TCE - ANEXO III - Preencher'!M597</f>
        <v>0</v>
      </c>
      <c r="M588" s="15">
        <f t="shared" si="55"/>
        <v>95.865238095199999</v>
      </c>
      <c r="N588" s="15">
        <f>'[1]TCE - ANEXO III - Preencher'!O597</f>
        <v>10</v>
      </c>
      <c r="O588" s="15">
        <f>'[1]TCE - ANEXO III - Preencher'!P597</f>
        <v>0</v>
      </c>
      <c r="P588" s="16">
        <f t="shared" si="56"/>
        <v>10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105.8652380952</v>
      </c>
    </row>
    <row r="589" spans="1:28" x14ac:dyDescent="0.2">
      <c r="A589" s="8">
        <f>IFERROR(VLOOKUP(B589,'[1]DADOS (OCULTAR)'!$Q$3:$S$136,3,0),"")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EDUARDO SILVA JORDAO DE OLIVEIRA</v>
      </c>
      <c r="E589" s="9" t="str">
        <f>IF('[1]TCE - ANEXO III - Preencher'!F598="4 - Assistência Odontológica","2 - Outros Profissionais da Saúde",'[1]TCE - ANEXO III - Preencher'!F598)</f>
        <v>1 - Médico</v>
      </c>
      <c r="F589" s="12" t="str">
        <f>'[1]TCE - ANEXO III - Preencher'!G598</f>
        <v>225203</v>
      </c>
      <c r="G589" s="13">
        <f>IF('[1]TCE - ANEXO III - Preencher'!H598="","",'[1]TCE - ANEXO III - Preencher'!H598)</f>
        <v>45474</v>
      </c>
      <c r="H589" s="14">
        <f>'[1]TCE - ANEXO III - Preencher'!I598</f>
        <v>0</v>
      </c>
      <c r="I589" s="14">
        <f>'[1]TCE - ANEXO III - Preencher'!J598</f>
        <v>2799.45</v>
      </c>
      <c r="J589" s="14">
        <f>'[1]TCE - ANEXO III - Preencher'!K598</f>
        <v>0</v>
      </c>
      <c r="K589" s="15">
        <f>'[1]TCE - ANEXO III - Preencher'!L598</f>
        <v>95.865238095199999</v>
      </c>
      <c r="L589" s="15">
        <f>'[1]TCE - ANEXO III - Preencher'!M598</f>
        <v>2.12</v>
      </c>
      <c r="M589" s="15">
        <f t="shared" si="55"/>
        <v>93.745238095199994</v>
      </c>
      <c r="N589" s="15">
        <f>'[1]TCE - ANEXO III - Preencher'!O598</f>
        <v>5.77</v>
      </c>
      <c r="O589" s="15">
        <f>'[1]TCE - ANEXO III - Preencher'!P598</f>
        <v>1.23</v>
      </c>
      <c r="P589" s="16">
        <f t="shared" si="56"/>
        <v>4.5399999999999991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2897.7352380951997</v>
      </c>
    </row>
    <row r="590" spans="1:28" x14ac:dyDescent="0.2">
      <c r="A590" s="8">
        <f>IFERROR(VLOOKUP(B590,'[1]DADOS (OCULTAR)'!$Q$3:$S$136,3,0),"")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EDUARDO SILVA VASCONCELOS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515110</v>
      </c>
      <c r="G590" s="13">
        <f>IF('[1]TCE - ANEXO III - Preencher'!H599="","",'[1]TCE - ANEXO III - Preencher'!H599)</f>
        <v>45474</v>
      </c>
      <c r="H590" s="14">
        <f>'[1]TCE - ANEXO III - Preencher'!I599</f>
        <v>0</v>
      </c>
      <c r="I590" s="14">
        <f>'[1]TCE - ANEXO III - Preencher'!J599</f>
        <v>135.55000000000001</v>
      </c>
      <c r="J590" s="14">
        <f>'[1]TCE - ANEXO III - Preencher'!K599</f>
        <v>0</v>
      </c>
      <c r="K590" s="15">
        <f>'[1]TCE - ANEXO III - Preencher'!L599</f>
        <v>95.865238095199999</v>
      </c>
      <c r="L590" s="15">
        <f>'[1]TCE - ANEXO III - Preencher'!M599</f>
        <v>28.24</v>
      </c>
      <c r="M590" s="15">
        <f t="shared" si="55"/>
        <v>67.625238095200004</v>
      </c>
      <c r="N590" s="15">
        <f>'[1]TCE - ANEXO III - Preencher'!O599</f>
        <v>1.82</v>
      </c>
      <c r="O590" s="15">
        <f>'[1]TCE - ANEXO III - Preencher'!P599</f>
        <v>0</v>
      </c>
      <c r="P590" s="16">
        <f t="shared" si="56"/>
        <v>1.82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204.99523809520002</v>
      </c>
    </row>
    <row r="591" spans="1:28" x14ac:dyDescent="0.2">
      <c r="A591" s="8">
        <f>IFERROR(VLOOKUP(B591,'[1]DADOS (OCULTAR)'!$Q$3:$S$136,3,0),"")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EDVALDO ANGELO DOS SANTOS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515110</v>
      </c>
      <c r="G591" s="13">
        <f>IF('[1]TCE - ANEXO III - Preencher'!H600="","",'[1]TCE - ANEXO III - Preencher'!H600)</f>
        <v>45474</v>
      </c>
      <c r="H591" s="14">
        <f>'[1]TCE - ANEXO III - Preencher'!I600</f>
        <v>0</v>
      </c>
      <c r="I591" s="14">
        <f>'[1]TCE - ANEXO III - Preencher'!J600</f>
        <v>144.56</v>
      </c>
      <c r="J591" s="14">
        <f>'[1]TCE - ANEXO III - Preencher'!K600</f>
        <v>0</v>
      </c>
      <c r="K591" s="15">
        <f>'[1]TCE - ANEXO III - Preencher'!L600</f>
        <v>95.865238095199999</v>
      </c>
      <c r="L591" s="15">
        <f>'[1]TCE - ANEXO III - Preencher'!M600</f>
        <v>28.24</v>
      </c>
      <c r="M591" s="15">
        <f t="shared" si="55"/>
        <v>67.625238095200004</v>
      </c>
      <c r="N591" s="15">
        <f>'[1]TCE - ANEXO III - Preencher'!O600</f>
        <v>1.82</v>
      </c>
      <c r="O591" s="15">
        <f>'[1]TCE - ANEXO III - Preencher'!P600</f>
        <v>0</v>
      </c>
      <c r="P591" s="16">
        <f t="shared" si="56"/>
        <v>1.82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214.00523809520001</v>
      </c>
    </row>
    <row r="592" spans="1:28" x14ac:dyDescent="0.2">
      <c r="A592" s="8">
        <f>IFERROR(VLOOKUP(B592,'[1]DADOS (OCULTAR)'!$Q$3:$S$136,3,0),"")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EDVALDO CICERO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322205</v>
      </c>
      <c r="G592" s="13">
        <f>IF('[1]TCE - ANEXO III - Preencher'!H601="","",'[1]TCE - ANEXO III - Preencher'!H601)</f>
        <v>45474</v>
      </c>
      <c r="H592" s="14">
        <f>'[1]TCE - ANEXO III - Preencher'!I601</f>
        <v>0</v>
      </c>
      <c r="I592" s="14">
        <f>'[1]TCE - ANEXO III - Preencher'!J601</f>
        <v>286.42</v>
      </c>
      <c r="J592" s="14">
        <f>'[1]TCE - ANEXO III - Preencher'!K601</f>
        <v>0</v>
      </c>
      <c r="K592" s="15">
        <f>'[1]TCE - ANEXO III - Preencher'!L601</f>
        <v>95.865238095199999</v>
      </c>
      <c r="L592" s="15">
        <f>'[1]TCE - ANEXO III - Preencher'!M601</f>
        <v>29.39</v>
      </c>
      <c r="M592" s="15">
        <f t="shared" si="55"/>
        <v>66.475238095199998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1653.3100000000002</v>
      </c>
      <c r="Y592" s="15">
        <f>'[1]TCE - ANEXO III - Preencher'!Z601</f>
        <v>0</v>
      </c>
      <c r="Z592" s="16">
        <f t="shared" si="59"/>
        <v>1653.3100000000002</v>
      </c>
      <c r="AA592" s="17" t="str">
        <f>IF('[1]TCE - ANEXO III - Preencher'!AB601="","",'[1]TCE - ANEXO III - Preencher'!AB601)</f>
        <v>PL14434</v>
      </c>
      <c r="AB592" s="15">
        <f t="shared" si="54"/>
        <v>2008.0252380952002</v>
      </c>
    </row>
    <row r="593" spans="1:28" x14ac:dyDescent="0.2">
      <c r="A593" s="8">
        <f>IFERROR(VLOOKUP(B593,'[1]DADOS (OCULTAR)'!$Q$3:$S$136,3,0),"")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EDVALDO JOSE DE BARROS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514310</v>
      </c>
      <c r="G593" s="13">
        <f>IF('[1]TCE - ANEXO III - Preencher'!H602="","",'[1]TCE - ANEXO III - Preencher'!H602)</f>
        <v>45474</v>
      </c>
      <c r="H593" s="14">
        <f>'[1]TCE - ANEXO III - Preencher'!I602</f>
        <v>0</v>
      </c>
      <c r="I593" s="14">
        <f>'[1]TCE - ANEXO III - Preencher'!J602</f>
        <v>141.15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142.97</v>
      </c>
    </row>
    <row r="594" spans="1:28" x14ac:dyDescent="0.2">
      <c r="A594" s="8">
        <f>IFERROR(VLOOKUP(B594,'[1]DADOS (OCULTAR)'!$Q$3:$S$136,3,0),"")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EDVANIA MATIAS DOS SANTOS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322205</v>
      </c>
      <c r="G594" s="13">
        <f>IF('[1]TCE - ANEXO III - Preencher'!H603="","",'[1]TCE - ANEXO III - Preencher'!H603)</f>
        <v>45474</v>
      </c>
      <c r="H594" s="14">
        <f>'[1]TCE - ANEXO III - Preencher'!I603</f>
        <v>0</v>
      </c>
      <c r="I594" s="14">
        <f>'[1]TCE - ANEXO III - Preencher'!J603</f>
        <v>317.26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1653.3100000000002</v>
      </c>
      <c r="Y594" s="15">
        <f>'[1]TCE - ANEXO III - Preencher'!Z603</f>
        <v>0</v>
      </c>
      <c r="Z594" s="16">
        <f t="shared" si="59"/>
        <v>1653.3100000000002</v>
      </c>
      <c r="AA594" s="17" t="str">
        <f>IF('[1]TCE - ANEXO III - Preencher'!AB603="","",'[1]TCE - ANEXO III - Preencher'!AB603)</f>
        <v>PL14434</v>
      </c>
      <c r="AB594" s="15">
        <f t="shared" si="54"/>
        <v>1972.39</v>
      </c>
    </row>
    <row r="595" spans="1:28" x14ac:dyDescent="0.2">
      <c r="A595" s="8">
        <f>IFERROR(VLOOKUP(B595,'[1]DADOS (OCULTAR)'!$Q$3:$S$136,3,0),"")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EDYLA FLAVIANA RODRIGUES FERREIRA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223605</v>
      </c>
      <c r="G595" s="13">
        <f>IF('[1]TCE - ANEXO III - Preencher'!H604="","",'[1]TCE - ANEXO III - Preencher'!H604)</f>
        <v>45474</v>
      </c>
      <c r="H595" s="14">
        <f>'[1]TCE - ANEXO III - Preencher'!I604</f>
        <v>0</v>
      </c>
      <c r="I595" s="14">
        <f>'[1]TCE - ANEXO III - Preencher'!J604</f>
        <v>317.24</v>
      </c>
      <c r="J595" s="14">
        <f>'[1]TCE - ANEXO III - Preencher'!K604</f>
        <v>0</v>
      </c>
      <c r="K595" s="15">
        <f>'[1]TCE - ANEXO III - Preencher'!L604</f>
        <v>95.865238095199999</v>
      </c>
      <c r="L595" s="15">
        <f>'[1]TCE - ANEXO III - Preencher'!M604</f>
        <v>3.56</v>
      </c>
      <c r="M595" s="15">
        <f t="shared" si="55"/>
        <v>92.305238095199996</v>
      </c>
      <c r="N595" s="15">
        <f>'[1]TCE - ANEXO III - Preencher'!O604</f>
        <v>1.35</v>
      </c>
      <c r="O595" s="15">
        <f>'[1]TCE - ANEXO III - Preencher'!P604</f>
        <v>0</v>
      </c>
      <c r="P595" s="16">
        <f t="shared" si="56"/>
        <v>1.35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410.89523809520006</v>
      </c>
    </row>
    <row r="596" spans="1:28" x14ac:dyDescent="0.2">
      <c r="A596" s="8">
        <f>IFERROR(VLOOKUP(B596,'[1]DADOS (OCULTAR)'!$Q$3:$S$136,3,0),"")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ELAINE APARECIDA SOARES DA COSTA GODOY</v>
      </c>
      <c r="E596" s="9" t="str">
        <f>IF('[1]TCE - ANEXO III - Preencher'!F605="4 - Assistência Odontológica","2 - Outros Profissionais da Saúde",'[1]TCE - ANEXO III - Preencher'!F605)</f>
        <v>1 - Médico</v>
      </c>
      <c r="F596" s="12" t="str">
        <f>'[1]TCE - ANEXO III - Preencher'!G605</f>
        <v>225124</v>
      </c>
      <c r="G596" s="13">
        <f>IF('[1]TCE - ANEXO III - Preencher'!H605="","",'[1]TCE - ANEXO III - Preencher'!H605)</f>
        <v>45474</v>
      </c>
      <c r="H596" s="14">
        <f>'[1]TCE - ANEXO III - Preencher'!I605</f>
        <v>0</v>
      </c>
      <c r="I596" s="14">
        <f>'[1]TCE - ANEXO III - Preencher'!J605</f>
        <v>697.49</v>
      </c>
      <c r="J596" s="14">
        <f>'[1]TCE - ANEXO III - Preencher'!K605</f>
        <v>0</v>
      </c>
      <c r="K596" s="15">
        <f>'[1]TCE - ANEXO III - Preencher'!L605</f>
        <v>95.865238095199999</v>
      </c>
      <c r="L596" s="15">
        <f>'[1]TCE - ANEXO III - Preencher'!M605</f>
        <v>4.24</v>
      </c>
      <c r="M596" s="15">
        <f t="shared" si="55"/>
        <v>91.625238095200004</v>
      </c>
      <c r="N596" s="15">
        <f>'[1]TCE - ANEXO III - Preencher'!O605</f>
        <v>5.77</v>
      </c>
      <c r="O596" s="15">
        <f>'[1]TCE - ANEXO III - Preencher'!P605</f>
        <v>1.23</v>
      </c>
      <c r="P596" s="16">
        <f t="shared" si="56"/>
        <v>4.5399999999999991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793.65523809519993</v>
      </c>
    </row>
    <row r="597" spans="1:28" x14ac:dyDescent="0.2">
      <c r="A597" s="8">
        <f>IFERROR(VLOOKUP(B597,'[1]DADOS (OCULTAR)'!$Q$3:$S$136,3,0),"")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ELAINE CANDIDO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45474</v>
      </c>
      <c r="H597" s="14">
        <f>'[1]TCE - ANEXO III - Preencher'!I606</f>
        <v>0</v>
      </c>
      <c r="I597" s="14">
        <f>'[1]TCE - ANEXO III - Preencher'!J606</f>
        <v>361.63</v>
      </c>
      <c r="J597" s="14">
        <f>'[1]TCE - ANEXO III - Preencher'!K606</f>
        <v>0</v>
      </c>
      <c r="K597" s="15">
        <f>'[1]TCE - ANEXO III - Preencher'!L606</f>
        <v>95.865238095199999</v>
      </c>
      <c r="L597" s="15">
        <f>'[1]TCE - ANEXO III - Preencher'!M606</f>
        <v>0</v>
      </c>
      <c r="M597" s="15">
        <f t="shared" si="55"/>
        <v>95.865238095199999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1653.3100000000002</v>
      </c>
      <c r="Y597" s="15">
        <f>'[1]TCE - ANEXO III - Preencher'!Z606</f>
        <v>0</v>
      </c>
      <c r="Z597" s="16">
        <f t="shared" si="59"/>
        <v>1653.3100000000002</v>
      </c>
      <c r="AA597" s="17" t="str">
        <f>IF('[1]TCE - ANEXO III - Preencher'!AB606="","",'[1]TCE - ANEXO III - Preencher'!AB606)</f>
        <v>PL14434</v>
      </c>
      <c r="AB597" s="15">
        <f t="shared" si="54"/>
        <v>2112.6252380952001</v>
      </c>
    </row>
    <row r="598" spans="1:28" x14ac:dyDescent="0.2">
      <c r="A598" s="8">
        <f>IFERROR(VLOOKUP(B598,'[1]DADOS (OCULTAR)'!$Q$3:$S$136,3,0),"")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ELAINE LINDALVA DOS PRAZERES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514320</v>
      </c>
      <c r="G598" s="13">
        <f>IF('[1]TCE - ANEXO III - Preencher'!H607="","",'[1]TCE - ANEXO III - Preencher'!H607)</f>
        <v>45474</v>
      </c>
      <c r="H598" s="14">
        <f>'[1]TCE - ANEXO III - Preencher'!I607</f>
        <v>0</v>
      </c>
      <c r="I598" s="14">
        <f>'[1]TCE - ANEXO III - Preencher'!J607</f>
        <v>141.15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80.95</v>
      </c>
      <c r="U598" s="15">
        <f>'[1]TCE - ANEXO III - Preencher'!V607</f>
        <v>0</v>
      </c>
      <c r="V598" s="16">
        <f t="shared" si="58"/>
        <v>80.95</v>
      </c>
      <c r="W598" s="17" t="str">
        <f>IF('[1]TCE - ANEXO III - Preencher'!X607="","",'[1]TCE - ANEXO III - Preencher'!X607)</f>
        <v>AUX. CRECHE I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223.92000000000002</v>
      </c>
    </row>
    <row r="599" spans="1:28" x14ac:dyDescent="0.2">
      <c r="A599" s="8">
        <f>IFERROR(VLOOKUP(B599,'[1]DADOS (OCULTAR)'!$Q$3:$S$136,3,0),"")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ELAINE LOPES ALBUQUERQUE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251605</v>
      </c>
      <c r="G599" s="13">
        <f>IF('[1]TCE - ANEXO III - Preencher'!H608="","",'[1]TCE - ANEXO III - Preencher'!H608)</f>
        <v>45474</v>
      </c>
      <c r="H599" s="14">
        <f>'[1]TCE - ANEXO III - Preencher'!I608</f>
        <v>0</v>
      </c>
      <c r="I599" s="14">
        <f>'[1]TCE - ANEXO III - Preencher'!J608</f>
        <v>213.95</v>
      </c>
      <c r="J599" s="14">
        <f>'[1]TCE - ANEXO III - Preencher'!K608</f>
        <v>0</v>
      </c>
      <c r="K599" s="15">
        <f>'[1]TCE - ANEXO III - Preencher'!L608</f>
        <v>95.865238095199999</v>
      </c>
      <c r="L599" s="15">
        <f>'[1]TCE - ANEXO III - Preencher'!M608</f>
        <v>47.84</v>
      </c>
      <c r="M599" s="15">
        <f t="shared" si="55"/>
        <v>48.025238095199995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263.79523809519998</v>
      </c>
    </row>
    <row r="600" spans="1:28" x14ac:dyDescent="0.2">
      <c r="A600" s="8">
        <f>IFERROR(VLOOKUP(B600,'[1]DADOS (OCULTAR)'!$Q$3:$S$136,3,0),"")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ELAINE SALLES BELEM DA SILVA QUEIROZ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223505</v>
      </c>
      <c r="G600" s="13">
        <f>IF('[1]TCE - ANEXO III - Preencher'!H609="","",'[1]TCE - ANEXO III - Preencher'!H609)</f>
        <v>45474</v>
      </c>
      <c r="H600" s="14">
        <f>'[1]TCE - ANEXO III - Preencher'!I609</f>
        <v>0</v>
      </c>
      <c r="I600" s="14">
        <f>'[1]TCE - ANEXO III - Preencher'!J609</f>
        <v>386.94</v>
      </c>
      <c r="J600" s="14">
        <f>'[1]TCE - ANEXO III - Preencher'!K609</f>
        <v>0</v>
      </c>
      <c r="K600" s="15">
        <f>'[1]TCE - ANEXO III - Preencher'!L609</f>
        <v>95.865238095199999</v>
      </c>
      <c r="L600" s="15">
        <f>'[1]TCE - ANEXO III - Preencher'!M609</f>
        <v>3.85</v>
      </c>
      <c r="M600" s="15">
        <f t="shared" si="55"/>
        <v>92.015238095200004</v>
      </c>
      <c r="N600" s="15">
        <f>'[1]TCE - ANEXO III - Preencher'!O609</f>
        <v>1.35</v>
      </c>
      <c r="O600" s="15">
        <f>'[1]TCE - ANEXO III - Preencher'!P609</f>
        <v>0</v>
      </c>
      <c r="P600" s="16">
        <f t="shared" si="56"/>
        <v>1.35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1130.8899999999999</v>
      </c>
      <c r="Y600" s="15">
        <f>'[1]TCE - ANEXO III - Preencher'!Z609</f>
        <v>0</v>
      </c>
      <c r="Z600" s="16">
        <f t="shared" si="59"/>
        <v>1130.8899999999999</v>
      </c>
      <c r="AA600" s="17" t="str">
        <f>IF('[1]TCE - ANEXO III - Preencher'!AB609="","",'[1]TCE - ANEXO III - Preencher'!AB609)</f>
        <v>PL14434</v>
      </c>
      <c r="AB600" s="15">
        <f t="shared" si="54"/>
        <v>1611.1952380951998</v>
      </c>
    </row>
    <row r="601" spans="1:28" x14ac:dyDescent="0.2">
      <c r="A601" s="8">
        <f>IFERROR(VLOOKUP(B601,'[1]DADOS (OCULTAR)'!$Q$3:$S$136,3,0),"")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ELAINE SUELEN SANTOS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45474</v>
      </c>
      <c r="H601" s="14">
        <f>'[1]TCE - ANEXO III - Preencher'!I610</f>
        <v>0</v>
      </c>
      <c r="I601" s="14">
        <f>'[1]TCE - ANEXO III - Preencher'!J610</f>
        <v>296.13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1653.3100000000002</v>
      </c>
      <c r="Y601" s="15">
        <f>'[1]TCE - ANEXO III - Preencher'!Z610</f>
        <v>0</v>
      </c>
      <c r="Z601" s="16">
        <f t="shared" si="59"/>
        <v>1653.3100000000002</v>
      </c>
      <c r="AA601" s="17" t="str">
        <f>IF('[1]TCE - ANEXO III - Preencher'!AB610="","",'[1]TCE - ANEXO III - Preencher'!AB610)</f>
        <v>PL14434</v>
      </c>
      <c r="AB601" s="15">
        <f t="shared" si="54"/>
        <v>1951.2600000000002</v>
      </c>
    </row>
    <row r="602" spans="1:28" x14ac:dyDescent="0.2">
      <c r="A602" s="8">
        <f>IFERROR(VLOOKUP(B602,'[1]DADOS (OCULTAR)'!$Q$3:$S$136,3,0),"")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ELAINNE MICHELLE RIBEIRO ALVES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223505</v>
      </c>
      <c r="G602" s="13">
        <f>IF('[1]TCE - ANEXO III - Preencher'!H611="","",'[1]TCE - ANEXO III - Preencher'!H611)</f>
        <v>45474</v>
      </c>
      <c r="H602" s="14">
        <f>'[1]TCE - ANEXO III - Preencher'!I611</f>
        <v>0</v>
      </c>
      <c r="I602" s="14">
        <f>'[1]TCE - ANEXO III - Preencher'!J611</f>
        <v>411.59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1.35</v>
      </c>
      <c r="O602" s="15">
        <f>'[1]TCE - ANEXO III - Preencher'!P611</f>
        <v>0</v>
      </c>
      <c r="P602" s="16">
        <f t="shared" si="56"/>
        <v>1.35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972.42</v>
      </c>
      <c r="Y602" s="15">
        <f>'[1]TCE - ANEXO III - Preencher'!Z611</f>
        <v>0</v>
      </c>
      <c r="Z602" s="16">
        <f t="shared" si="59"/>
        <v>972.42</v>
      </c>
      <c r="AA602" s="17" t="str">
        <f>IF('[1]TCE - ANEXO III - Preencher'!AB611="","",'[1]TCE - ANEXO III - Preencher'!AB611)</f>
        <v>PL14434</v>
      </c>
      <c r="AB602" s="15">
        <f t="shared" si="54"/>
        <v>1385.36</v>
      </c>
    </row>
    <row r="603" spans="1:28" x14ac:dyDescent="0.2">
      <c r="A603" s="8">
        <f>IFERROR(VLOOKUP(B603,'[1]DADOS (OCULTAR)'!$Q$3:$S$136,3,0),"")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ELANE MARIA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45474</v>
      </c>
      <c r="H603" s="14">
        <f>'[1]TCE - ANEXO III - Preencher'!I612</f>
        <v>0</v>
      </c>
      <c r="I603" s="14">
        <f>'[1]TCE - ANEXO III - Preencher'!J612</f>
        <v>285.68</v>
      </c>
      <c r="J603" s="14">
        <f>'[1]TCE - ANEXO III - Preencher'!K612</f>
        <v>0</v>
      </c>
      <c r="K603" s="15">
        <f>'[1]TCE - ANEXO III - Preencher'!L612</f>
        <v>95.865238095199999</v>
      </c>
      <c r="L603" s="15">
        <f>'[1]TCE - ANEXO III - Preencher'!M612</f>
        <v>29.39</v>
      </c>
      <c r="M603" s="15">
        <f t="shared" si="55"/>
        <v>66.475238095199998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1653.3100000000002</v>
      </c>
      <c r="Y603" s="15">
        <f>'[1]TCE - ANEXO III - Preencher'!Z612</f>
        <v>0</v>
      </c>
      <c r="Z603" s="16">
        <f t="shared" si="59"/>
        <v>1653.3100000000002</v>
      </c>
      <c r="AA603" s="17" t="str">
        <f>IF('[1]TCE - ANEXO III - Preencher'!AB612="","",'[1]TCE - ANEXO III - Preencher'!AB612)</f>
        <v>PL14434</v>
      </c>
      <c r="AB603" s="15">
        <f t="shared" si="54"/>
        <v>2007.2852380952002</v>
      </c>
    </row>
    <row r="604" spans="1:28" x14ac:dyDescent="0.2">
      <c r="A604" s="8">
        <f>IFERROR(VLOOKUP(B604,'[1]DADOS (OCULTAR)'!$Q$3:$S$136,3,0),"")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ELAYNE VANESSA FERREIRA DE LIMA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45474</v>
      </c>
      <c r="H604" s="14">
        <f>'[1]TCE - ANEXO III - Preencher'!I613</f>
        <v>0</v>
      </c>
      <c r="I604" s="14">
        <f>'[1]TCE - ANEXO III - Preencher'!J613</f>
        <v>371.17</v>
      </c>
      <c r="J604" s="14">
        <f>'[1]TCE - ANEXO III - Preencher'!K613</f>
        <v>0</v>
      </c>
      <c r="K604" s="15">
        <f>'[1]TCE - ANEXO III - Preencher'!L613</f>
        <v>95.865238095199999</v>
      </c>
      <c r="L604" s="15">
        <f>'[1]TCE - ANEXO III - Preencher'!M613</f>
        <v>0</v>
      </c>
      <c r="M604" s="15">
        <f t="shared" si="55"/>
        <v>95.865238095199999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155.1</v>
      </c>
      <c r="U604" s="15">
        <f>'[1]TCE - ANEXO III - Preencher'!V613</f>
        <v>0</v>
      </c>
      <c r="V604" s="16">
        <f t="shared" si="58"/>
        <v>155.1</v>
      </c>
      <c r="W604" s="17" t="str">
        <f>IF('[1]TCE - ANEXO III - Preencher'!X613="","",'[1]TCE - ANEXO III - Preencher'!X613)</f>
        <v xml:space="preserve">AUX. CRECHE I, AUX.CRECHE II, AUX.CRECHE FERIAS </v>
      </c>
      <c r="X604" s="15">
        <f>'[1]TCE - ANEXO III - Preencher'!Y613</f>
        <v>1653.3100000000002</v>
      </c>
      <c r="Y604" s="15">
        <f>'[1]TCE - ANEXO III - Preencher'!Z613</f>
        <v>0</v>
      </c>
      <c r="Z604" s="16">
        <f t="shared" si="59"/>
        <v>1653.3100000000002</v>
      </c>
      <c r="AA604" s="17" t="str">
        <f>IF('[1]TCE - ANEXO III - Preencher'!AB613="","",'[1]TCE - ANEXO III - Preencher'!AB613)</f>
        <v>PL14434</v>
      </c>
      <c r="AB604" s="15">
        <f t="shared" si="54"/>
        <v>2277.2652380952004</v>
      </c>
    </row>
    <row r="605" spans="1:28" x14ac:dyDescent="0.2">
      <c r="A605" s="8">
        <f>IFERROR(VLOOKUP(B605,'[1]DADOS (OCULTAR)'!$Q$3:$S$136,3,0),"")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ELAYSE DANIELLE OLIVEIRA MERGULHAO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410105</v>
      </c>
      <c r="G605" s="13">
        <f>IF('[1]TCE - ANEXO III - Preencher'!H614="","",'[1]TCE - ANEXO III - Preencher'!H614)</f>
        <v>45474</v>
      </c>
      <c r="H605" s="14">
        <f>'[1]TCE - ANEXO III - Preencher'!I614</f>
        <v>0</v>
      </c>
      <c r="I605" s="14">
        <f>'[1]TCE - ANEXO III - Preencher'!J614</f>
        <v>621.47</v>
      </c>
      <c r="J605" s="14">
        <f>'[1]TCE - ANEXO III - Preencher'!K614</f>
        <v>0</v>
      </c>
      <c r="K605" s="15">
        <f>'[1]TCE - ANEXO III - Preencher'!L614</f>
        <v>95.865238095199999</v>
      </c>
      <c r="L605" s="15">
        <f>'[1]TCE - ANEXO III - Preencher'!M614</f>
        <v>72.89</v>
      </c>
      <c r="M605" s="15">
        <f t="shared" si="55"/>
        <v>22.975238095199998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646.26523809520006</v>
      </c>
    </row>
    <row r="606" spans="1:28" x14ac:dyDescent="0.2">
      <c r="A606" s="8">
        <f>IFERROR(VLOOKUP(B606,'[1]DADOS (OCULTAR)'!$Q$3:$S$136,3,0),"")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ELBI DE SOUZA SANTOS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45474</v>
      </c>
      <c r="H606" s="14">
        <f>'[1]TCE - ANEXO III - Preencher'!I615</f>
        <v>0</v>
      </c>
      <c r="I606" s="14">
        <f>'[1]TCE - ANEXO III - Preencher'!J615</f>
        <v>305.77999999999997</v>
      </c>
      <c r="J606" s="14">
        <f>'[1]TCE - ANEXO III - Preencher'!K615</f>
        <v>0</v>
      </c>
      <c r="K606" s="15">
        <f>'[1]TCE - ANEXO III - Preencher'!L615</f>
        <v>95.865238095199999</v>
      </c>
      <c r="L606" s="15">
        <f>'[1]TCE - ANEXO III - Preencher'!M615</f>
        <v>29.39</v>
      </c>
      <c r="M606" s="15">
        <f t="shared" si="55"/>
        <v>66.475238095199998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1653.3100000000002</v>
      </c>
      <c r="Y606" s="15">
        <f>'[1]TCE - ANEXO III - Preencher'!Z615</f>
        <v>0</v>
      </c>
      <c r="Z606" s="16">
        <f t="shared" si="59"/>
        <v>1653.3100000000002</v>
      </c>
      <c r="AA606" s="17" t="str">
        <f>IF('[1]TCE - ANEXO III - Preencher'!AB615="","",'[1]TCE - ANEXO III - Preencher'!AB615)</f>
        <v>PL14434</v>
      </c>
      <c r="AB606" s="15">
        <f t="shared" si="54"/>
        <v>2027.3852380952001</v>
      </c>
    </row>
    <row r="607" spans="1:28" x14ac:dyDescent="0.2">
      <c r="A607" s="8">
        <f>IFERROR(VLOOKUP(B607,'[1]DADOS (OCULTAR)'!$Q$3:$S$136,3,0),"")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ELEM LETICIA DE CARVALHO CABRAL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45474</v>
      </c>
      <c r="H607" s="14">
        <f>'[1]TCE - ANEXO III - Preencher'!I616</f>
        <v>0</v>
      </c>
      <c r="I607" s="14">
        <f>'[1]TCE - ANEXO III - Preencher'!J616</f>
        <v>288.79000000000002</v>
      </c>
      <c r="J607" s="14">
        <f>'[1]TCE - ANEXO III - Preencher'!K616</f>
        <v>0</v>
      </c>
      <c r="K607" s="15">
        <f>'[1]TCE - ANEXO III - Preencher'!L616</f>
        <v>95.865238095199999</v>
      </c>
      <c r="L607" s="15">
        <f>'[1]TCE - ANEXO III - Preencher'!M616</f>
        <v>29.39</v>
      </c>
      <c r="M607" s="15">
        <f t="shared" si="55"/>
        <v>66.475238095199998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1653.3100000000002</v>
      </c>
      <c r="Y607" s="15">
        <f>'[1]TCE - ANEXO III - Preencher'!Z616</f>
        <v>0</v>
      </c>
      <c r="Z607" s="16">
        <f t="shared" si="59"/>
        <v>1653.3100000000002</v>
      </c>
      <c r="AA607" s="17" t="str">
        <f>IF('[1]TCE - ANEXO III - Preencher'!AB616="","",'[1]TCE - ANEXO III - Preencher'!AB616)</f>
        <v>PL14434</v>
      </c>
      <c r="AB607" s="15">
        <f t="shared" si="54"/>
        <v>2010.3952380952001</v>
      </c>
    </row>
    <row r="608" spans="1:28" x14ac:dyDescent="0.2">
      <c r="A608" s="8">
        <f>IFERROR(VLOOKUP(B608,'[1]DADOS (OCULTAR)'!$Q$3:$S$136,3,0),"")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ELIANE BRITO CINCINATO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45474</v>
      </c>
      <c r="H608" s="14">
        <f>'[1]TCE - ANEXO III - Preencher'!I617</f>
        <v>0</v>
      </c>
      <c r="I608" s="14">
        <f>'[1]TCE - ANEXO III - Preencher'!J617</f>
        <v>295.36</v>
      </c>
      <c r="J608" s="14">
        <f>'[1]TCE - ANEXO III - Preencher'!K617</f>
        <v>0</v>
      </c>
      <c r="K608" s="15">
        <f>'[1]TCE - ANEXO III - Preencher'!L617</f>
        <v>95.865238095199999</v>
      </c>
      <c r="L608" s="15">
        <f>'[1]TCE - ANEXO III - Preencher'!M617</f>
        <v>23.51</v>
      </c>
      <c r="M608" s="15">
        <f t="shared" si="55"/>
        <v>72.355238095199994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1653.3100000000002</v>
      </c>
      <c r="Y608" s="15">
        <f>'[1]TCE - ANEXO III - Preencher'!Z617</f>
        <v>0</v>
      </c>
      <c r="Z608" s="16">
        <f t="shared" si="59"/>
        <v>1653.3100000000002</v>
      </c>
      <c r="AA608" s="17" t="str">
        <f>IF('[1]TCE - ANEXO III - Preencher'!AB617="","",'[1]TCE - ANEXO III - Preencher'!AB617)</f>
        <v>PL14434</v>
      </c>
      <c r="AB608" s="15">
        <f t="shared" si="54"/>
        <v>2022.8452380952001</v>
      </c>
    </row>
    <row r="609" spans="1:28" x14ac:dyDescent="0.2">
      <c r="A609" s="8">
        <f>IFERROR(VLOOKUP(B609,'[1]DADOS (OCULTAR)'!$Q$3:$S$136,3,0),"")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ELIANE CRISTINA SILVA DE AQUINO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322205</v>
      </c>
      <c r="G609" s="13">
        <f>IF('[1]TCE - ANEXO III - Preencher'!H618="","",'[1]TCE - ANEXO III - Preencher'!H618)</f>
        <v>45474</v>
      </c>
      <c r="H609" s="14">
        <f>'[1]TCE - ANEXO III - Preencher'!I618</f>
        <v>0</v>
      </c>
      <c r="I609" s="14">
        <f>'[1]TCE - ANEXO III - Preencher'!J618</f>
        <v>300.54000000000002</v>
      </c>
      <c r="J609" s="14">
        <f>'[1]TCE - ANEXO III - Preencher'!K618</f>
        <v>0</v>
      </c>
      <c r="K609" s="15">
        <f>'[1]TCE - ANEXO III - Preencher'!L618</f>
        <v>95.865238095199999</v>
      </c>
      <c r="L609" s="15">
        <f>'[1]TCE - ANEXO III - Preencher'!M618</f>
        <v>29.39</v>
      </c>
      <c r="M609" s="15">
        <f t="shared" si="55"/>
        <v>66.475238095199998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1653.3100000000002</v>
      </c>
      <c r="Y609" s="15">
        <f>'[1]TCE - ANEXO III - Preencher'!Z618</f>
        <v>0</v>
      </c>
      <c r="Z609" s="16">
        <f t="shared" si="59"/>
        <v>1653.3100000000002</v>
      </c>
      <c r="AA609" s="17" t="str">
        <f>IF('[1]TCE - ANEXO III - Preencher'!AB618="","",'[1]TCE - ANEXO III - Preencher'!AB618)</f>
        <v>PL14434</v>
      </c>
      <c r="AB609" s="15">
        <f t="shared" si="54"/>
        <v>2022.1452380952001</v>
      </c>
    </row>
    <row r="610" spans="1:28" x14ac:dyDescent="0.2">
      <c r="A610" s="8">
        <f>IFERROR(VLOOKUP(B610,'[1]DADOS (OCULTAR)'!$Q$3:$S$136,3,0),"")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ELIANE DA SILVA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514320</v>
      </c>
      <c r="G610" s="13">
        <f>IF('[1]TCE - ANEXO III - Preencher'!H619="","",'[1]TCE - ANEXO III - Preencher'!H619)</f>
        <v>45474</v>
      </c>
      <c r="H610" s="14">
        <f>'[1]TCE - ANEXO III - Preencher'!I619</f>
        <v>0</v>
      </c>
      <c r="I610" s="14">
        <f>'[1]TCE - ANEXO III - Preencher'!J619</f>
        <v>160.13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441.59999999999997</v>
      </c>
      <c r="R610" s="15">
        <f>'[1]TCE - ANEXO III - Preencher'!S619</f>
        <v>84.72</v>
      </c>
      <c r="S610" s="16">
        <f t="shared" si="57"/>
        <v>356.88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518.82999999999993</v>
      </c>
    </row>
    <row r="611" spans="1:28" x14ac:dyDescent="0.2">
      <c r="A611" s="8">
        <f>IFERROR(VLOOKUP(B611,'[1]DADOS (OCULTAR)'!$Q$3:$S$136,3,0),"")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ELIANE DA SILVA SANTOS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322205</v>
      </c>
      <c r="G611" s="13">
        <f>IF('[1]TCE - ANEXO III - Preencher'!H620="","",'[1]TCE - ANEXO III - Preencher'!H620)</f>
        <v>45474</v>
      </c>
      <c r="H611" s="14">
        <f>'[1]TCE - ANEXO III - Preencher'!I620</f>
        <v>0</v>
      </c>
      <c r="I611" s="14">
        <f>'[1]TCE - ANEXO III - Preencher'!J620</f>
        <v>302.27999999999997</v>
      </c>
      <c r="J611" s="14">
        <f>'[1]TCE - ANEXO III - Preencher'!K620</f>
        <v>0</v>
      </c>
      <c r="K611" s="15">
        <f>'[1]TCE - ANEXO III - Preencher'!L620</f>
        <v>95.865238095199999</v>
      </c>
      <c r="L611" s="15">
        <f>'[1]TCE - ANEXO III - Preencher'!M620</f>
        <v>27.43</v>
      </c>
      <c r="M611" s="15">
        <f t="shared" si="55"/>
        <v>68.435238095199992</v>
      </c>
      <c r="N611" s="15">
        <f>'[1]TCE - ANEXO III - Preencher'!O620</f>
        <v>1.82</v>
      </c>
      <c r="O611" s="15">
        <f>'[1]TCE - ANEXO III - Preencher'!P620</f>
        <v>0</v>
      </c>
      <c r="P611" s="16">
        <f t="shared" si="56"/>
        <v>1.82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1653.3100000000002</v>
      </c>
      <c r="Y611" s="15">
        <f>'[1]TCE - ANEXO III - Preencher'!Z620</f>
        <v>0</v>
      </c>
      <c r="Z611" s="16">
        <f t="shared" si="59"/>
        <v>1653.3100000000002</v>
      </c>
      <c r="AA611" s="17" t="str">
        <f>IF('[1]TCE - ANEXO III - Preencher'!AB620="","",'[1]TCE - ANEXO III - Preencher'!AB620)</f>
        <v>PL14434</v>
      </c>
      <c r="AB611" s="15">
        <f t="shared" si="54"/>
        <v>2025.8452380952001</v>
      </c>
    </row>
    <row r="612" spans="1:28" x14ac:dyDescent="0.2">
      <c r="A612" s="8">
        <f>IFERROR(VLOOKUP(B612,'[1]DADOS (OCULTAR)'!$Q$3:$S$136,3,0),"")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ELIANE GOMES DOS SANTOS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322205</v>
      </c>
      <c r="G612" s="13">
        <f>IF('[1]TCE - ANEXO III - Preencher'!H621="","",'[1]TCE - ANEXO III - Preencher'!H621)</f>
        <v>45474</v>
      </c>
      <c r="H612" s="14">
        <f>'[1]TCE - ANEXO III - Preencher'!I621</f>
        <v>0</v>
      </c>
      <c r="I612" s="14">
        <f>'[1]TCE - ANEXO III - Preencher'!J621</f>
        <v>315.81</v>
      </c>
      <c r="J612" s="14">
        <f>'[1]TCE - ANEXO III - Preencher'!K621</f>
        <v>0</v>
      </c>
      <c r="K612" s="15">
        <f>'[1]TCE - ANEXO III - Preencher'!L621</f>
        <v>95.865238095199999</v>
      </c>
      <c r="L612" s="15">
        <f>'[1]TCE - ANEXO III - Preencher'!M621</f>
        <v>29.39</v>
      </c>
      <c r="M612" s="15">
        <f t="shared" si="55"/>
        <v>66.475238095199998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1653.3100000000002</v>
      </c>
      <c r="Y612" s="15">
        <f>'[1]TCE - ANEXO III - Preencher'!Z621</f>
        <v>0</v>
      </c>
      <c r="Z612" s="16">
        <f t="shared" si="59"/>
        <v>1653.3100000000002</v>
      </c>
      <c r="AA612" s="17" t="str">
        <f>IF('[1]TCE - ANEXO III - Preencher'!AB621="","",'[1]TCE - ANEXO III - Preencher'!AB621)</f>
        <v>PL14434</v>
      </c>
      <c r="AB612" s="15">
        <f t="shared" si="54"/>
        <v>2037.4152380952</v>
      </c>
    </row>
    <row r="613" spans="1:28" x14ac:dyDescent="0.2">
      <c r="A613" s="8">
        <f>IFERROR(VLOOKUP(B613,'[1]DADOS (OCULTAR)'!$Q$3:$S$136,3,0),"")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ELIANE MARIA DA SILVA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513505</v>
      </c>
      <c r="G613" s="13">
        <f>IF('[1]TCE - ANEXO III - Preencher'!H622="","",'[1]TCE - ANEXO III - Preencher'!H622)</f>
        <v>45474</v>
      </c>
      <c r="H613" s="14">
        <f>'[1]TCE - ANEXO III - Preencher'!I622</f>
        <v>0</v>
      </c>
      <c r="I613" s="14">
        <f>'[1]TCE - ANEXO III - Preencher'!J622</f>
        <v>141.15</v>
      </c>
      <c r="J613" s="14">
        <f>'[1]TCE - ANEXO III - Preencher'!K622</f>
        <v>0</v>
      </c>
      <c r="K613" s="15">
        <f>'[1]TCE - ANEXO III - Preencher'!L622</f>
        <v>95.865238095199999</v>
      </c>
      <c r="L613" s="15">
        <f>'[1]TCE - ANEXO III - Preencher'!M622</f>
        <v>23.53</v>
      </c>
      <c r="M613" s="15">
        <f t="shared" si="55"/>
        <v>72.335238095199998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307.2</v>
      </c>
      <c r="R613" s="15">
        <f>'[1]TCE - ANEXO III - Preencher'!S622</f>
        <v>84.72</v>
      </c>
      <c r="S613" s="16">
        <f t="shared" si="57"/>
        <v>222.48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437.78523809519999</v>
      </c>
    </row>
    <row r="614" spans="1:28" x14ac:dyDescent="0.2">
      <c r="A614" s="8">
        <f>IFERROR(VLOOKUP(B614,'[1]DADOS (OCULTAR)'!$Q$3:$S$136,3,0),"")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ELIANE MARIA SILVA SOUZA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322205</v>
      </c>
      <c r="G614" s="13">
        <f>IF('[1]TCE - ANEXO III - Preencher'!H623="","",'[1]TCE - ANEXO III - Preencher'!H623)</f>
        <v>45474</v>
      </c>
      <c r="H614" s="14">
        <f>'[1]TCE - ANEXO III - Preencher'!I623</f>
        <v>0</v>
      </c>
      <c r="I614" s="14">
        <f>'[1]TCE - ANEXO III - Preencher'!J623</f>
        <v>323.10000000000002</v>
      </c>
      <c r="J614" s="14">
        <f>'[1]TCE - ANEXO III - Preencher'!K623</f>
        <v>0</v>
      </c>
      <c r="K614" s="15">
        <f>'[1]TCE - ANEXO III - Preencher'!L623</f>
        <v>95.865238095199999</v>
      </c>
      <c r="L614" s="15">
        <f>'[1]TCE - ANEXO III - Preencher'!M623</f>
        <v>29.39</v>
      </c>
      <c r="M614" s="15">
        <f t="shared" si="55"/>
        <v>66.475238095199998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1653.3100000000002</v>
      </c>
      <c r="Y614" s="15">
        <f>'[1]TCE - ANEXO III - Preencher'!Z623</f>
        <v>0</v>
      </c>
      <c r="Z614" s="16">
        <f t="shared" si="59"/>
        <v>1653.3100000000002</v>
      </c>
      <c r="AA614" s="17" t="str">
        <f>IF('[1]TCE - ANEXO III - Preencher'!AB623="","",'[1]TCE - ANEXO III - Preencher'!AB623)</f>
        <v>PL14434</v>
      </c>
      <c r="AB614" s="15">
        <f t="shared" si="54"/>
        <v>2044.7052380952002</v>
      </c>
    </row>
    <row r="615" spans="1:28" x14ac:dyDescent="0.2">
      <c r="A615" s="8">
        <f>IFERROR(VLOOKUP(B615,'[1]DADOS (OCULTAR)'!$Q$3:$S$136,3,0),"")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ELIANE MARIA TOMAZ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521130</v>
      </c>
      <c r="G615" s="13">
        <f>IF('[1]TCE - ANEXO III - Preencher'!H624="","",'[1]TCE - ANEXO III - Preencher'!H624)</f>
        <v>45474</v>
      </c>
      <c r="H615" s="14">
        <f>'[1]TCE - ANEXO III - Preencher'!I624</f>
        <v>0</v>
      </c>
      <c r="I615" s="14">
        <f>'[1]TCE - ANEXO III - Preencher'!J624</f>
        <v>150.87</v>
      </c>
      <c r="J615" s="14">
        <f>'[1]TCE - ANEXO III - Preencher'!K624</f>
        <v>0</v>
      </c>
      <c r="K615" s="15">
        <f>'[1]TCE - ANEXO III - Preencher'!L624</f>
        <v>95.865238095199999</v>
      </c>
      <c r="L615" s="15">
        <f>'[1]TCE - ANEXO III - Preencher'!M624</f>
        <v>27.3</v>
      </c>
      <c r="M615" s="15">
        <f t="shared" si="55"/>
        <v>68.565238095200002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307.2</v>
      </c>
      <c r="R615" s="15">
        <f>'[1]TCE - ANEXO III - Preencher'!S624</f>
        <v>84.72</v>
      </c>
      <c r="S615" s="16">
        <f t="shared" si="57"/>
        <v>222.48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443.73523809519997</v>
      </c>
    </row>
    <row r="616" spans="1:28" x14ac:dyDescent="0.2">
      <c r="A616" s="8">
        <f>IFERROR(VLOOKUP(B616,'[1]DADOS (OCULTAR)'!$Q$3:$S$136,3,0),"")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ELIANE PEREIRA CURVELO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521130</v>
      </c>
      <c r="G616" s="13">
        <f>IF('[1]TCE - ANEXO III - Preencher'!H625="","",'[1]TCE - ANEXO III - Preencher'!H625)</f>
        <v>45474</v>
      </c>
      <c r="H616" s="14">
        <f>'[1]TCE - ANEXO III - Preencher'!I625</f>
        <v>0</v>
      </c>
      <c r="I616" s="14">
        <f>'[1]TCE - ANEXO III - Preencher'!J625</f>
        <v>192.15</v>
      </c>
      <c r="J616" s="14">
        <f>'[1]TCE - ANEXO III - Preencher'!K625</f>
        <v>0</v>
      </c>
      <c r="K616" s="15">
        <f>'[1]TCE - ANEXO III - Preencher'!L625</f>
        <v>95.865238095199999</v>
      </c>
      <c r="L616" s="15">
        <f>'[1]TCE - ANEXO III - Preencher'!M625</f>
        <v>28.24</v>
      </c>
      <c r="M616" s="15">
        <f t="shared" si="55"/>
        <v>67.625238095200004</v>
      </c>
      <c r="N616" s="15">
        <f>'[1]TCE - ANEXO III - Preencher'!O625</f>
        <v>1.82</v>
      </c>
      <c r="O616" s="15">
        <f>'[1]TCE - ANEXO III - Preencher'!P625</f>
        <v>0</v>
      </c>
      <c r="P616" s="16">
        <f t="shared" si="56"/>
        <v>1.82</v>
      </c>
      <c r="Q616" s="15">
        <f>'[1]TCE - ANEXO III - Preencher'!R625</f>
        <v>307.2</v>
      </c>
      <c r="R616" s="15">
        <f>'[1]TCE - ANEXO III - Preencher'!S625</f>
        <v>84.72</v>
      </c>
      <c r="S616" s="16">
        <f t="shared" si="57"/>
        <v>222.48</v>
      </c>
      <c r="T616" s="15">
        <f>'[1]TCE - ANEXO III - Preencher'!U625</f>
        <v>80.95</v>
      </c>
      <c r="U616" s="15">
        <f>'[1]TCE - ANEXO III - Preencher'!V625</f>
        <v>0</v>
      </c>
      <c r="V616" s="16">
        <f t="shared" si="58"/>
        <v>80.95</v>
      </c>
      <c r="W616" s="17" t="str">
        <f>IF('[1]TCE - ANEXO III - Preencher'!X625="","",'[1]TCE - ANEXO III - Preencher'!X625)</f>
        <v>AUX. CRECHE I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565.02523809520005</v>
      </c>
    </row>
    <row r="617" spans="1:28" x14ac:dyDescent="0.2">
      <c r="A617" s="8">
        <f>IFERROR(VLOOKUP(B617,'[1]DADOS (OCULTAR)'!$Q$3:$S$136,3,0),"")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ELIANE SILVA DE NARCISO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514320</v>
      </c>
      <c r="G617" s="13">
        <f>IF('[1]TCE - ANEXO III - Preencher'!H626="","",'[1]TCE - ANEXO III - Preencher'!H626)</f>
        <v>45474</v>
      </c>
      <c r="H617" s="14">
        <f>'[1]TCE - ANEXO III - Preencher'!I626</f>
        <v>0</v>
      </c>
      <c r="I617" s="14">
        <f>'[1]TCE - ANEXO III - Preencher'!J626</f>
        <v>156.57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158.38999999999999</v>
      </c>
    </row>
    <row r="618" spans="1:28" x14ac:dyDescent="0.2">
      <c r="A618" s="8">
        <f>IFERROR(VLOOKUP(B618,'[1]DADOS (OCULTAR)'!$Q$3:$S$136,3,0),"")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ELIANE SILVA DO NASCIMENTO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513430</v>
      </c>
      <c r="G618" s="13">
        <f>IF('[1]TCE - ANEXO III - Preencher'!H627="","",'[1]TCE - ANEXO III - Preencher'!H627)</f>
        <v>45474</v>
      </c>
      <c r="H618" s="14">
        <f>'[1]TCE - ANEXO III - Preencher'!I627</f>
        <v>0</v>
      </c>
      <c r="I618" s="14">
        <f>'[1]TCE - ANEXO III - Preencher'!J627</f>
        <v>155.93</v>
      </c>
      <c r="J618" s="14">
        <f>'[1]TCE - ANEXO III - Preencher'!K627</f>
        <v>0</v>
      </c>
      <c r="K618" s="15">
        <f>'[1]TCE - ANEXO III - Preencher'!L627</f>
        <v>95.865238095199999</v>
      </c>
      <c r="L618" s="15">
        <f>'[1]TCE - ANEXO III - Preencher'!M627</f>
        <v>28.24</v>
      </c>
      <c r="M618" s="15">
        <f t="shared" si="55"/>
        <v>67.625238095200004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307.2</v>
      </c>
      <c r="R618" s="15">
        <f>'[1]TCE - ANEXO III - Preencher'!S627</f>
        <v>84.72</v>
      </c>
      <c r="S618" s="16">
        <f t="shared" si="57"/>
        <v>222.48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447.85523809519998</v>
      </c>
    </row>
    <row r="619" spans="1:28" x14ac:dyDescent="0.2">
      <c r="A619" s="8">
        <f>IFERROR(VLOOKUP(B619,'[1]DADOS (OCULTAR)'!$Q$3:$S$136,3,0),"")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ELIDA FERNANDA DE ALCANTARA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251605</v>
      </c>
      <c r="G619" s="13">
        <f>IF('[1]TCE - ANEXO III - Preencher'!H628="","",'[1]TCE - ANEXO III - Preencher'!H628)</f>
        <v>45474</v>
      </c>
      <c r="H619" s="14">
        <f>'[1]TCE - ANEXO III - Preencher'!I628</f>
        <v>0</v>
      </c>
      <c r="I619" s="14">
        <f>'[1]TCE - ANEXO III - Preencher'!J628</f>
        <v>247.76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249.57999999999998</v>
      </c>
    </row>
    <row r="620" spans="1:28" x14ac:dyDescent="0.2">
      <c r="A620" s="8">
        <f>IFERROR(VLOOKUP(B620,'[1]DADOS (OCULTAR)'!$Q$3:$S$136,3,0),"")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ELIETE CANDIDO DA SILVA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514320</v>
      </c>
      <c r="G620" s="13">
        <f>IF('[1]TCE - ANEXO III - Preencher'!H629="","",'[1]TCE - ANEXO III - Preencher'!H629)</f>
        <v>45474</v>
      </c>
      <c r="H620" s="14">
        <f>'[1]TCE - ANEXO III - Preencher'!I629</f>
        <v>0</v>
      </c>
      <c r="I620" s="14">
        <f>'[1]TCE - ANEXO III - Preencher'!J629</f>
        <v>141.15</v>
      </c>
      <c r="J620" s="14">
        <f>'[1]TCE - ANEXO III - Preencher'!K629</f>
        <v>0</v>
      </c>
      <c r="K620" s="15">
        <f>'[1]TCE - ANEXO III - Preencher'!L629</f>
        <v>95.865238095199999</v>
      </c>
      <c r="L620" s="15">
        <f>'[1]TCE - ANEXO III - Preencher'!M629</f>
        <v>27.3</v>
      </c>
      <c r="M620" s="15">
        <f t="shared" si="55"/>
        <v>68.565238095200002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211.53523809519999</v>
      </c>
    </row>
    <row r="621" spans="1:28" x14ac:dyDescent="0.2">
      <c r="A621" s="8">
        <f>IFERROR(VLOOKUP(B621,'[1]DADOS (OCULTAR)'!$Q$3:$S$136,3,0),"")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ELIGRETCHEN ALVES CORDEIRO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223710</v>
      </c>
      <c r="G621" s="13">
        <f>IF('[1]TCE - ANEXO III - Preencher'!H630="","",'[1]TCE - ANEXO III - Preencher'!H630)</f>
        <v>45474</v>
      </c>
      <c r="H621" s="14">
        <f>'[1]TCE - ANEXO III - Preencher'!I630</f>
        <v>0</v>
      </c>
      <c r="I621" s="14">
        <f>'[1]TCE - ANEXO III - Preencher'!J630</f>
        <v>319.11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320.93</v>
      </c>
    </row>
    <row r="622" spans="1:28" x14ac:dyDescent="0.2">
      <c r="A622" s="8">
        <f>IFERROR(VLOOKUP(B622,'[1]DADOS (OCULTAR)'!$Q$3:$S$136,3,0),"")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ELIMAGNO PAULO DA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223605</v>
      </c>
      <c r="G622" s="13">
        <f>IF('[1]TCE - ANEXO III - Preencher'!H631="","",'[1]TCE - ANEXO III - Preencher'!H631)</f>
        <v>45474</v>
      </c>
      <c r="H622" s="14">
        <f>'[1]TCE - ANEXO III - Preencher'!I631</f>
        <v>0</v>
      </c>
      <c r="I622" s="14">
        <f>'[1]TCE - ANEXO III - Preencher'!J631</f>
        <v>270.22000000000003</v>
      </c>
      <c r="J622" s="14">
        <f>'[1]TCE - ANEXO III - Preencher'!K631</f>
        <v>0</v>
      </c>
      <c r="K622" s="15">
        <f>'[1]TCE - ANEXO III - Preencher'!L631</f>
        <v>95.865238095199999</v>
      </c>
      <c r="L622" s="15">
        <f>'[1]TCE - ANEXO III - Preencher'!M631</f>
        <v>3.37</v>
      </c>
      <c r="M622" s="15">
        <f t="shared" si="55"/>
        <v>92.495238095199994</v>
      </c>
      <c r="N622" s="15">
        <f>'[1]TCE - ANEXO III - Preencher'!O631</f>
        <v>1.35</v>
      </c>
      <c r="O622" s="15">
        <f>'[1]TCE - ANEXO III - Preencher'!P631</f>
        <v>0</v>
      </c>
      <c r="P622" s="16">
        <f t="shared" si="56"/>
        <v>1.35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364.06523809520002</v>
      </c>
    </row>
    <row r="623" spans="1:28" x14ac:dyDescent="0.2">
      <c r="A623" s="8">
        <f>IFERROR(VLOOKUP(B623,'[1]DADOS (OCULTAR)'!$Q$3:$S$136,3,0),"")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ELINANDA ALVES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322205</v>
      </c>
      <c r="G623" s="13">
        <f>IF('[1]TCE - ANEXO III - Preencher'!H632="","",'[1]TCE - ANEXO III - Preencher'!H632)</f>
        <v>45474</v>
      </c>
      <c r="H623" s="14">
        <f>'[1]TCE - ANEXO III - Preencher'!I632</f>
        <v>0</v>
      </c>
      <c r="I623" s="14">
        <f>'[1]TCE - ANEXO III - Preencher'!J632</f>
        <v>375.64</v>
      </c>
      <c r="J623" s="14">
        <f>'[1]TCE - ANEXO III - Preencher'!K632</f>
        <v>0</v>
      </c>
      <c r="K623" s="15">
        <f>'[1]TCE - ANEXO III - Preencher'!L632</f>
        <v>95.865238095199999</v>
      </c>
      <c r="L623" s="15">
        <f>'[1]TCE - ANEXO III - Preencher'!M632</f>
        <v>0</v>
      </c>
      <c r="M623" s="15">
        <f t="shared" si="55"/>
        <v>95.865238095199999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1653.3100000000002</v>
      </c>
      <c r="Y623" s="15">
        <f>'[1]TCE - ANEXO III - Preencher'!Z632</f>
        <v>0</v>
      </c>
      <c r="Z623" s="16">
        <f t="shared" si="59"/>
        <v>1653.3100000000002</v>
      </c>
      <c r="AA623" s="17" t="str">
        <f>IF('[1]TCE - ANEXO III - Preencher'!AB632="","",'[1]TCE - ANEXO III - Preencher'!AB632)</f>
        <v>PL14434</v>
      </c>
      <c r="AB623" s="15">
        <f t="shared" si="54"/>
        <v>2126.6352380952003</v>
      </c>
    </row>
    <row r="624" spans="1:28" x14ac:dyDescent="0.2">
      <c r="A624" s="8">
        <f>IFERROR(VLOOKUP(B624,'[1]DADOS (OCULTAR)'!$Q$3:$S$136,3,0),"")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ELIS MARIE DE ASSUNCAO FERREIRA BARROS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223405</v>
      </c>
      <c r="G624" s="13">
        <f>IF('[1]TCE - ANEXO III - Preencher'!H633="","",'[1]TCE - ANEXO III - Preencher'!H633)</f>
        <v>45474</v>
      </c>
      <c r="H624" s="14">
        <f>'[1]TCE - ANEXO III - Preencher'!I633</f>
        <v>0</v>
      </c>
      <c r="I624" s="14">
        <f>'[1]TCE - ANEXO III - Preencher'!J633</f>
        <v>469.45</v>
      </c>
      <c r="J624" s="14">
        <f>'[1]TCE - ANEXO III - Preencher'!K633</f>
        <v>0</v>
      </c>
      <c r="K624" s="15">
        <f>'[1]TCE - ANEXO III - Preencher'!L633</f>
        <v>95.865238095199999</v>
      </c>
      <c r="L624" s="15">
        <f>'[1]TCE - ANEXO III - Preencher'!M633</f>
        <v>19.43</v>
      </c>
      <c r="M624" s="15">
        <f t="shared" si="55"/>
        <v>76.435238095199992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547.7052380952</v>
      </c>
    </row>
    <row r="625" spans="1:28" x14ac:dyDescent="0.2">
      <c r="A625" s="8">
        <f>IFERROR(VLOOKUP(B625,'[1]DADOS (OCULTAR)'!$Q$3:$S$136,3,0),"")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ELIS SUELI BATISTA DO NASCIMENTO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322205</v>
      </c>
      <c r="G625" s="13">
        <f>IF('[1]TCE - ANEXO III - Preencher'!H634="","",'[1]TCE - ANEXO III - Preencher'!H634)</f>
        <v>45474</v>
      </c>
      <c r="H625" s="14">
        <f>'[1]TCE - ANEXO III - Preencher'!I634</f>
        <v>0</v>
      </c>
      <c r="I625" s="14">
        <f>'[1]TCE - ANEXO III - Preencher'!J634</f>
        <v>294.89999999999998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77.55</v>
      </c>
      <c r="U625" s="15">
        <f>'[1]TCE - ANEXO III - Preencher'!V634</f>
        <v>0</v>
      </c>
      <c r="V625" s="16">
        <f t="shared" si="58"/>
        <v>77.55</v>
      </c>
      <c r="W625" s="17" t="str">
        <f>IF('[1]TCE - ANEXO III - Preencher'!X634="","",'[1]TCE - ANEXO III - Preencher'!X634)</f>
        <v>AUX. CRECHE I</v>
      </c>
      <c r="X625" s="15">
        <f>'[1]TCE - ANEXO III - Preencher'!Y634</f>
        <v>1653.3100000000002</v>
      </c>
      <c r="Y625" s="15">
        <f>'[1]TCE - ANEXO III - Preencher'!Z634</f>
        <v>0</v>
      </c>
      <c r="Z625" s="16">
        <f t="shared" si="59"/>
        <v>1653.3100000000002</v>
      </c>
      <c r="AA625" s="17" t="str">
        <f>IF('[1]TCE - ANEXO III - Preencher'!AB634="","",'[1]TCE - ANEXO III - Preencher'!AB634)</f>
        <v>PL14434</v>
      </c>
      <c r="AB625" s="15">
        <f t="shared" si="54"/>
        <v>2027.5800000000002</v>
      </c>
    </row>
    <row r="626" spans="1:28" x14ac:dyDescent="0.2">
      <c r="A626" s="8">
        <f>IFERROR(VLOOKUP(B626,'[1]DADOS (OCULTAR)'!$Q$3:$S$136,3,0),"")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ELISABETE OLIVEIRA DO NASCIMENTO FARIAS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322205</v>
      </c>
      <c r="G626" s="13">
        <f>IF('[1]TCE - ANEXO III - Preencher'!H635="","",'[1]TCE - ANEXO III - Preencher'!H635)</f>
        <v>45474</v>
      </c>
      <c r="H626" s="14">
        <f>'[1]TCE - ANEXO III - Preencher'!I635</f>
        <v>0</v>
      </c>
      <c r="I626" s="14">
        <f>'[1]TCE - ANEXO III - Preencher'!J635</f>
        <v>303.76</v>
      </c>
      <c r="J626" s="14">
        <f>'[1]TCE - ANEXO III - Preencher'!K635</f>
        <v>0</v>
      </c>
      <c r="K626" s="15">
        <f>'[1]TCE - ANEXO III - Preencher'!L635</f>
        <v>95.865238095199999</v>
      </c>
      <c r="L626" s="15">
        <f>'[1]TCE - ANEXO III - Preencher'!M635</f>
        <v>27.43</v>
      </c>
      <c r="M626" s="15">
        <f t="shared" si="55"/>
        <v>68.435238095199992</v>
      </c>
      <c r="N626" s="15">
        <f>'[1]TCE - ANEXO III - Preencher'!O635</f>
        <v>1.82</v>
      </c>
      <c r="O626" s="15">
        <f>'[1]TCE - ANEXO III - Preencher'!P635</f>
        <v>0</v>
      </c>
      <c r="P626" s="16">
        <f t="shared" si="56"/>
        <v>1.82</v>
      </c>
      <c r="Q626" s="15">
        <f>'[1]TCE - ANEXO III - Preencher'!R635</f>
        <v>307.2</v>
      </c>
      <c r="R626" s="15">
        <f>'[1]TCE - ANEXO III - Preencher'!S635</f>
        <v>88.17</v>
      </c>
      <c r="S626" s="16">
        <f t="shared" si="57"/>
        <v>219.02999999999997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1653.3100000000002</v>
      </c>
      <c r="Y626" s="15">
        <f>'[1]TCE - ANEXO III - Preencher'!Z635</f>
        <v>0</v>
      </c>
      <c r="Z626" s="16">
        <f t="shared" si="59"/>
        <v>1653.3100000000002</v>
      </c>
      <c r="AA626" s="17" t="str">
        <f>IF('[1]TCE - ANEXO III - Preencher'!AB635="","",'[1]TCE - ANEXO III - Preencher'!AB635)</f>
        <v>PL14434</v>
      </c>
      <c r="AB626" s="15">
        <f t="shared" si="54"/>
        <v>2246.3552380952001</v>
      </c>
    </row>
    <row r="627" spans="1:28" x14ac:dyDescent="0.2">
      <c r="A627" s="8">
        <f>IFERROR(VLOOKUP(B627,'[1]DADOS (OCULTAR)'!$Q$3:$S$136,3,0),"")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ELISABETE RODRIGUES DE ARAUJO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252545</v>
      </c>
      <c r="G627" s="13">
        <f>IF('[1]TCE - ANEXO III - Preencher'!H636="","",'[1]TCE - ANEXO III - Preencher'!H636)</f>
        <v>45474</v>
      </c>
      <c r="H627" s="14">
        <f>'[1]TCE - ANEXO III - Preencher'!I636</f>
        <v>0</v>
      </c>
      <c r="I627" s="14">
        <f>'[1]TCE - ANEXO III - Preencher'!J636</f>
        <v>235.26</v>
      </c>
      <c r="J627" s="14">
        <f>'[1]TCE - ANEXO III - Preencher'!K636</f>
        <v>0</v>
      </c>
      <c r="K627" s="15">
        <f>'[1]TCE - ANEXO III - Preencher'!L636</f>
        <v>95.865238095199999</v>
      </c>
      <c r="L627" s="15">
        <f>'[1]TCE - ANEXO III - Preencher'!M636</f>
        <v>37.64</v>
      </c>
      <c r="M627" s="15">
        <f t="shared" si="55"/>
        <v>58.225238095199998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441.59999999999997</v>
      </c>
      <c r="R627" s="15">
        <f>'[1]TCE - ANEXO III - Preencher'!S636</f>
        <v>112.93</v>
      </c>
      <c r="S627" s="16">
        <f t="shared" si="57"/>
        <v>328.66999999999996</v>
      </c>
      <c r="T627" s="15">
        <f>'[1]TCE - ANEXO III - Preencher'!U636</f>
        <v>80.95</v>
      </c>
      <c r="U627" s="15">
        <f>'[1]TCE - ANEXO III - Preencher'!V636</f>
        <v>0</v>
      </c>
      <c r="V627" s="16">
        <f t="shared" si="58"/>
        <v>80.95</v>
      </c>
      <c r="W627" s="17" t="str">
        <f>IF('[1]TCE - ANEXO III - Preencher'!X636="","",'[1]TCE - ANEXO III - Preencher'!X636)</f>
        <v>AUX. CRECHE I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704.92523809520003</v>
      </c>
    </row>
    <row r="628" spans="1:28" x14ac:dyDescent="0.2">
      <c r="A628" s="8">
        <f>IFERROR(VLOOKUP(B628,'[1]DADOS (OCULTAR)'!$Q$3:$S$136,3,0),"")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ELISANGELA BORGES DA SILVA ROSENO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514320</v>
      </c>
      <c r="G628" s="13">
        <f>IF('[1]TCE - ANEXO III - Preencher'!H637="","",'[1]TCE - ANEXO III - Preencher'!H637)</f>
        <v>45474</v>
      </c>
      <c r="H628" s="14">
        <f>'[1]TCE - ANEXO III - Preencher'!I637</f>
        <v>0</v>
      </c>
      <c r="I628" s="14">
        <f>'[1]TCE - ANEXO III - Preencher'!J637</f>
        <v>141.15</v>
      </c>
      <c r="J628" s="14">
        <f>'[1]TCE - ANEXO III - Preencher'!K637</f>
        <v>0</v>
      </c>
      <c r="K628" s="15">
        <f>'[1]TCE - ANEXO III - Preencher'!L637</f>
        <v>95.865238095199999</v>
      </c>
      <c r="L628" s="15">
        <f>'[1]TCE - ANEXO III - Preencher'!M637</f>
        <v>28.24</v>
      </c>
      <c r="M628" s="15">
        <f t="shared" si="55"/>
        <v>67.625238095200004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307.2</v>
      </c>
      <c r="R628" s="15">
        <f>'[1]TCE - ANEXO III - Preencher'!S637</f>
        <v>84.72</v>
      </c>
      <c r="S628" s="16">
        <f t="shared" si="57"/>
        <v>222.48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433.07523809520001</v>
      </c>
    </row>
    <row r="629" spans="1:28" x14ac:dyDescent="0.2">
      <c r="A629" s="8">
        <f>IFERROR(VLOOKUP(B629,'[1]DADOS (OCULTAR)'!$Q$3:$S$136,3,0),"")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ELISANGELA MARIA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322205</v>
      </c>
      <c r="G629" s="13">
        <f>IF('[1]TCE - ANEXO III - Preencher'!H638="","",'[1]TCE - ANEXO III - Preencher'!H638)</f>
        <v>45474</v>
      </c>
      <c r="H629" s="14">
        <f>'[1]TCE - ANEXO III - Preencher'!I638</f>
        <v>0</v>
      </c>
      <c r="I629" s="14">
        <f>'[1]TCE - ANEXO III - Preencher'!J638</f>
        <v>283.61</v>
      </c>
      <c r="J629" s="14">
        <f>'[1]TCE - ANEXO III - Preencher'!K638</f>
        <v>0</v>
      </c>
      <c r="K629" s="15">
        <f>'[1]TCE - ANEXO III - Preencher'!L638</f>
        <v>95.865238095199999</v>
      </c>
      <c r="L629" s="15">
        <f>'[1]TCE - ANEXO III - Preencher'!M638</f>
        <v>27.43</v>
      </c>
      <c r="M629" s="15">
        <f t="shared" si="55"/>
        <v>68.435238095199992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1653.3100000000002</v>
      </c>
      <c r="Y629" s="15">
        <f>'[1]TCE - ANEXO III - Preencher'!Z638</f>
        <v>0</v>
      </c>
      <c r="Z629" s="16">
        <f t="shared" si="59"/>
        <v>1653.3100000000002</v>
      </c>
      <c r="AA629" s="17" t="str">
        <f>IF('[1]TCE - ANEXO III - Preencher'!AB638="","",'[1]TCE - ANEXO III - Preencher'!AB638)</f>
        <v>PL14434</v>
      </c>
      <c r="AB629" s="15">
        <f t="shared" si="54"/>
        <v>2007.1752380952003</v>
      </c>
    </row>
    <row r="630" spans="1:28" x14ac:dyDescent="0.2">
      <c r="A630" s="8">
        <f>IFERROR(VLOOKUP(B630,'[1]DADOS (OCULTAR)'!$Q$3:$S$136,3,0),"")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ELISANJARA LUZINETE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45474</v>
      </c>
      <c r="H630" s="14">
        <f>'[1]TCE - ANEXO III - Preencher'!I639</f>
        <v>0</v>
      </c>
      <c r="I630" s="14">
        <f>'[1]TCE - ANEXO III - Preencher'!J639</f>
        <v>307.58</v>
      </c>
      <c r="J630" s="14">
        <f>'[1]TCE - ANEXO III - Preencher'!K639</f>
        <v>0</v>
      </c>
      <c r="K630" s="15">
        <f>'[1]TCE - ANEXO III - Preencher'!L639</f>
        <v>95.865238095199999</v>
      </c>
      <c r="L630" s="15">
        <f>'[1]TCE - ANEXO III - Preencher'!M639</f>
        <v>29.39</v>
      </c>
      <c r="M630" s="15">
        <f t="shared" si="55"/>
        <v>66.475238095199998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1653.3100000000002</v>
      </c>
      <c r="Y630" s="15">
        <f>'[1]TCE - ANEXO III - Preencher'!Z639</f>
        <v>0</v>
      </c>
      <c r="Z630" s="16">
        <f t="shared" si="59"/>
        <v>1653.3100000000002</v>
      </c>
      <c r="AA630" s="17" t="str">
        <f>IF('[1]TCE - ANEXO III - Preencher'!AB639="","",'[1]TCE - ANEXO III - Preencher'!AB639)</f>
        <v>PL14434</v>
      </c>
      <c r="AB630" s="15">
        <f t="shared" si="54"/>
        <v>2029.1852380952</v>
      </c>
    </row>
    <row r="631" spans="1:28" x14ac:dyDescent="0.2">
      <c r="A631" s="8">
        <f>IFERROR(VLOOKUP(B631,'[1]DADOS (OCULTAR)'!$Q$3:$S$136,3,0),"")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ELISSANDRA LINS FERREIRA BARROS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223505</v>
      </c>
      <c r="G631" s="13">
        <f>IF('[1]TCE - ANEXO III - Preencher'!H640="","",'[1]TCE - ANEXO III - Preencher'!H640)</f>
        <v>45474</v>
      </c>
      <c r="H631" s="14">
        <f>'[1]TCE - ANEXO III - Preencher'!I640</f>
        <v>0</v>
      </c>
      <c r="I631" s="14">
        <f>'[1]TCE - ANEXO III - Preencher'!J640</f>
        <v>439.4</v>
      </c>
      <c r="J631" s="14">
        <f>'[1]TCE - ANEXO III - Preencher'!K640</f>
        <v>0</v>
      </c>
      <c r="K631" s="15">
        <f>'[1]TCE - ANEXO III - Preencher'!L640</f>
        <v>95.865238095199999</v>
      </c>
      <c r="L631" s="15">
        <f>'[1]TCE - ANEXO III - Preencher'!M640</f>
        <v>3.97</v>
      </c>
      <c r="M631" s="15">
        <f t="shared" si="55"/>
        <v>91.8952380952</v>
      </c>
      <c r="N631" s="15">
        <f>'[1]TCE - ANEXO III - Preencher'!O640</f>
        <v>1.35</v>
      </c>
      <c r="O631" s="15">
        <f>'[1]TCE - ANEXO III - Preencher'!P640</f>
        <v>0</v>
      </c>
      <c r="P631" s="16">
        <f t="shared" si="56"/>
        <v>1.35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972.42</v>
      </c>
      <c r="Y631" s="15">
        <f>'[1]TCE - ANEXO III - Preencher'!Z640</f>
        <v>0</v>
      </c>
      <c r="Z631" s="16">
        <f t="shared" si="59"/>
        <v>972.42</v>
      </c>
      <c r="AA631" s="17" t="str">
        <f>IF('[1]TCE - ANEXO III - Preencher'!AB640="","",'[1]TCE - ANEXO III - Preencher'!AB640)</f>
        <v>PL14434</v>
      </c>
      <c r="AB631" s="15">
        <f t="shared" si="54"/>
        <v>1505.0652380951999</v>
      </c>
    </row>
    <row r="632" spans="1:28" x14ac:dyDescent="0.2">
      <c r="A632" s="8">
        <f>IFERROR(VLOOKUP(B632,'[1]DADOS (OCULTAR)'!$Q$3:$S$136,3,0),"")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ELISSANDRO PEREIRA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45474</v>
      </c>
      <c r="H632" s="14">
        <f>'[1]TCE - ANEXO III - Preencher'!I641</f>
        <v>0</v>
      </c>
      <c r="I632" s="14">
        <f>'[1]TCE - ANEXO III - Preencher'!J641</f>
        <v>306.77</v>
      </c>
      <c r="J632" s="14">
        <f>'[1]TCE - ANEXO III - Preencher'!K641</f>
        <v>0</v>
      </c>
      <c r="K632" s="15">
        <f>'[1]TCE - ANEXO III - Preencher'!L641</f>
        <v>95.865238095199999</v>
      </c>
      <c r="L632" s="15">
        <f>'[1]TCE - ANEXO III - Preencher'!M641</f>
        <v>29.39</v>
      </c>
      <c r="M632" s="15">
        <f t="shared" si="55"/>
        <v>66.475238095199998</v>
      </c>
      <c r="N632" s="15">
        <f>'[1]TCE - ANEXO III - Preencher'!O641</f>
        <v>1.82</v>
      </c>
      <c r="O632" s="15">
        <f>'[1]TCE - ANEXO III - Preencher'!P641</f>
        <v>0</v>
      </c>
      <c r="P632" s="16">
        <f t="shared" si="56"/>
        <v>1.82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1653.3100000000002</v>
      </c>
      <c r="Y632" s="15">
        <f>'[1]TCE - ANEXO III - Preencher'!Z641</f>
        <v>0</v>
      </c>
      <c r="Z632" s="16">
        <f t="shared" si="59"/>
        <v>1653.3100000000002</v>
      </c>
      <c r="AA632" s="17" t="str">
        <f>IF('[1]TCE - ANEXO III - Preencher'!AB641="","",'[1]TCE - ANEXO III - Preencher'!AB641)</f>
        <v>PL14434</v>
      </c>
      <c r="AB632" s="15">
        <f t="shared" si="54"/>
        <v>2028.3752380952001</v>
      </c>
    </row>
    <row r="633" spans="1:28" x14ac:dyDescent="0.2">
      <c r="A633" s="8">
        <f>IFERROR(VLOOKUP(B633,'[1]DADOS (OCULTAR)'!$Q$3:$S$136,3,0),"")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ELIVANI DA SILVA NASCIMENTO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322205</v>
      </c>
      <c r="G633" s="13">
        <f>IF('[1]TCE - ANEXO III - Preencher'!H642="","",'[1]TCE - ANEXO III - Preencher'!H642)</f>
        <v>45474</v>
      </c>
      <c r="H633" s="14">
        <f>'[1]TCE - ANEXO III - Preencher'!I642</f>
        <v>0</v>
      </c>
      <c r="I633" s="14">
        <f>'[1]TCE - ANEXO III - Preencher'!J642</f>
        <v>301.54000000000002</v>
      </c>
      <c r="J633" s="14">
        <f>'[1]TCE - ANEXO III - Preencher'!K642</f>
        <v>0</v>
      </c>
      <c r="K633" s="15">
        <f>'[1]TCE - ANEXO III - Preencher'!L642</f>
        <v>95.865238095199999</v>
      </c>
      <c r="L633" s="15">
        <f>'[1]TCE - ANEXO III - Preencher'!M642</f>
        <v>29.39</v>
      </c>
      <c r="M633" s="15">
        <f t="shared" si="55"/>
        <v>66.475238095199998</v>
      </c>
      <c r="N633" s="15">
        <f>'[1]TCE - ANEXO III - Preencher'!O642</f>
        <v>1.82</v>
      </c>
      <c r="O633" s="15">
        <f>'[1]TCE - ANEXO III - Preencher'!P642</f>
        <v>0</v>
      </c>
      <c r="P633" s="16">
        <f t="shared" si="56"/>
        <v>1.82</v>
      </c>
      <c r="Q633" s="15">
        <f>'[1]TCE - ANEXO III - Preencher'!R642</f>
        <v>307.2</v>
      </c>
      <c r="R633" s="15">
        <f>'[1]TCE - ANEXO III - Preencher'!S642</f>
        <v>88.17</v>
      </c>
      <c r="S633" s="16">
        <f t="shared" si="57"/>
        <v>219.02999999999997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1653.3100000000002</v>
      </c>
      <c r="Y633" s="15">
        <f>'[1]TCE - ANEXO III - Preencher'!Z642</f>
        <v>0</v>
      </c>
      <c r="Z633" s="16">
        <f t="shared" si="59"/>
        <v>1653.3100000000002</v>
      </c>
      <c r="AA633" s="17" t="str">
        <f>IF('[1]TCE - ANEXO III - Preencher'!AB642="","",'[1]TCE - ANEXO III - Preencher'!AB642)</f>
        <v>PL14434</v>
      </c>
      <c r="AB633" s="15">
        <f t="shared" si="54"/>
        <v>2242.1752380952003</v>
      </c>
    </row>
    <row r="634" spans="1:28" x14ac:dyDescent="0.2">
      <c r="A634" s="8">
        <f>IFERROR(VLOOKUP(B634,'[1]DADOS (OCULTAR)'!$Q$3:$S$136,3,0),"")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ELIVANIA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322205</v>
      </c>
      <c r="G634" s="13">
        <f>IF('[1]TCE - ANEXO III - Preencher'!H643="","",'[1]TCE - ANEXO III - Preencher'!H643)</f>
        <v>45474</v>
      </c>
      <c r="H634" s="14">
        <f>'[1]TCE - ANEXO III - Preencher'!I643</f>
        <v>0</v>
      </c>
      <c r="I634" s="14">
        <f>'[1]TCE - ANEXO III - Preencher'!J643</f>
        <v>317.86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1.82</v>
      </c>
      <c r="O634" s="15">
        <f>'[1]TCE - ANEXO III - Preencher'!P643</f>
        <v>0</v>
      </c>
      <c r="P634" s="16">
        <f t="shared" si="56"/>
        <v>1.82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77.55</v>
      </c>
      <c r="U634" s="15">
        <f>'[1]TCE - ANEXO III - Preencher'!V643</f>
        <v>0</v>
      </c>
      <c r="V634" s="16">
        <f t="shared" si="58"/>
        <v>77.55</v>
      </c>
      <c r="W634" s="17" t="str">
        <f>IF('[1]TCE - ANEXO III - Preencher'!X643="","",'[1]TCE - ANEXO III - Preencher'!X643)</f>
        <v>AUX. CRECHE I</v>
      </c>
      <c r="X634" s="15">
        <f>'[1]TCE - ANEXO III - Preencher'!Y643</f>
        <v>1653.3100000000002</v>
      </c>
      <c r="Y634" s="15">
        <f>'[1]TCE - ANEXO III - Preencher'!Z643</f>
        <v>0</v>
      </c>
      <c r="Z634" s="16">
        <f t="shared" si="59"/>
        <v>1653.3100000000002</v>
      </c>
      <c r="AA634" s="17" t="str">
        <f>IF('[1]TCE - ANEXO III - Preencher'!AB643="","",'[1]TCE - ANEXO III - Preencher'!AB643)</f>
        <v>PL14434</v>
      </c>
      <c r="AB634" s="15">
        <f t="shared" si="54"/>
        <v>2050.54</v>
      </c>
    </row>
    <row r="635" spans="1:28" x14ac:dyDescent="0.2">
      <c r="A635" s="8">
        <f>IFERROR(VLOOKUP(B635,'[1]DADOS (OCULTAR)'!$Q$3:$S$136,3,0),"")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ELIZABETH CAVALCANTI BEZERRA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521130</v>
      </c>
      <c r="G635" s="13">
        <f>IF('[1]TCE - ANEXO III - Preencher'!H644="","",'[1]TCE - ANEXO III - Preencher'!H644)</f>
        <v>45474</v>
      </c>
      <c r="H635" s="14">
        <f>'[1]TCE - ANEXO III - Preencher'!I644</f>
        <v>0</v>
      </c>
      <c r="I635" s="14">
        <f>'[1]TCE - ANEXO III - Preencher'!J644</f>
        <v>177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178.82</v>
      </c>
    </row>
    <row r="636" spans="1:28" x14ac:dyDescent="0.2">
      <c r="A636" s="8">
        <f>IFERROR(VLOOKUP(B636,'[1]DADOS (OCULTAR)'!$Q$3:$S$136,3,0),"")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ELIZABETH KIMBERLY DO NASCIMENTO</v>
      </c>
      <c r="E636" s="9" t="str">
        <f>IF('[1]TCE - ANEXO III - Preencher'!F645="4 - Assistência Odontológica","2 - Outros Profissionais da Saúde",'[1]TCE - ANEXO III - Preencher'!F645)</f>
        <v>1 - Médico</v>
      </c>
      <c r="F636" s="12" t="str">
        <f>'[1]TCE - ANEXO III - Preencher'!G645</f>
        <v>225170</v>
      </c>
      <c r="G636" s="13">
        <f>IF('[1]TCE - ANEXO III - Preencher'!H645="","",'[1]TCE - ANEXO III - Preencher'!H645)</f>
        <v>45474</v>
      </c>
      <c r="H636" s="14">
        <f>'[1]TCE - ANEXO III - Preencher'!I645</f>
        <v>0</v>
      </c>
      <c r="I636" s="14">
        <f>'[1]TCE - ANEXO III - Preencher'!J645</f>
        <v>1640.83</v>
      </c>
      <c r="J636" s="14">
        <f>'[1]TCE - ANEXO III - Preencher'!K645</f>
        <v>0</v>
      </c>
      <c r="K636" s="15">
        <f>'[1]TCE - ANEXO III - Preencher'!L645</f>
        <v>95.865238095199999</v>
      </c>
      <c r="L636" s="15">
        <f>'[1]TCE - ANEXO III - Preencher'!M645</f>
        <v>4.24</v>
      </c>
      <c r="M636" s="15">
        <f t="shared" si="55"/>
        <v>91.625238095200004</v>
      </c>
      <c r="N636" s="15">
        <f>'[1]TCE - ANEXO III - Preencher'!O645</f>
        <v>5.77</v>
      </c>
      <c r="O636" s="15">
        <f>'[1]TCE - ANEXO III - Preencher'!P645</f>
        <v>1.23</v>
      </c>
      <c r="P636" s="16">
        <f t="shared" si="56"/>
        <v>4.5399999999999991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1736.9952380952</v>
      </c>
    </row>
    <row r="637" spans="1:28" x14ac:dyDescent="0.2">
      <c r="A637" s="8">
        <f>IFERROR(VLOOKUP(B637,'[1]DADOS (OCULTAR)'!$Q$3:$S$136,3,0),"")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ELIZANGELA BEZERRA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322205</v>
      </c>
      <c r="G637" s="13">
        <f>IF('[1]TCE - ANEXO III - Preencher'!H646="","",'[1]TCE - ANEXO III - Preencher'!H646)</f>
        <v>45474</v>
      </c>
      <c r="H637" s="14">
        <f>'[1]TCE - ANEXO III - Preencher'!I646</f>
        <v>0</v>
      </c>
      <c r="I637" s="14">
        <f>'[1]TCE - ANEXO III - Preencher'!J646</f>
        <v>296.10000000000002</v>
      </c>
      <c r="J637" s="14">
        <f>'[1]TCE - ANEXO III - Preencher'!K646</f>
        <v>0</v>
      </c>
      <c r="K637" s="15">
        <f>'[1]TCE - ANEXO III - Preencher'!L646</f>
        <v>95.865238095199999</v>
      </c>
      <c r="L637" s="15">
        <f>'[1]TCE - ANEXO III - Preencher'!M646</f>
        <v>20.57</v>
      </c>
      <c r="M637" s="15">
        <f t="shared" si="55"/>
        <v>75.295238095200006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1653.3100000000002</v>
      </c>
      <c r="Y637" s="15">
        <f>'[1]TCE - ANEXO III - Preencher'!Z646</f>
        <v>0</v>
      </c>
      <c r="Z637" s="16">
        <f t="shared" si="59"/>
        <v>1653.3100000000002</v>
      </c>
      <c r="AA637" s="17" t="str">
        <f>IF('[1]TCE - ANEXO III - Preencher'!AB646="","",'[1]TCE - ANEXO III - Preencher'!AB646)</f>
        <v>PL14434</v>
      </c>
      <c r="AB637" s="15">
        <f t="shared" si="54"/>
        <v>2026.5252380952002</v>
      </c>
    </row>
    <row r="638" spans="1:28" x14ac:dyDescent="0.2">
      <c r="A638" s="8">
        <f>IFERROR(VLOOKUP(B638,'[1]DADOS (OCULTAR)'!$Q$3:$S$136,3,0),"")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ELIZANGELA DE LIMA CARVALHO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521130</v>
      </c>
      <c r="G638" s="13">
        <f>IF('[1]TCE - ANEXO III - Preencher'!H647="","",'[1]TCE - ANEXO III - Preencher'!H647)</f>
        <v>45474</v>
      </c>
      <c r="H638" s="14">
        <f>'[1]TCE - ANEXO III - Preencher'!I647</f>
        <v>0</v>
      </c>
      <c r="I638" s="14">
        <f>'[1]TCE - ANEXO III - Preencher'!J647</f>
        <v>136.08000000000001</v>
      </c>
      <c r="J638" s="14">
        <f>'[1]TCE - ANEXO III - Preencher'!K647</f>
        <v>0</v>
      </c>
      <c r="K638" s="15">
        <f>'[1]TCE - ANEXO III - Preencher'!L647</f>
        <v>95.865238095199999</v>
      </c>
      <c r="L638" s="15">
        <f>'[1]TCE - ANEXO III - Preencher'!M647</f>
        <v>27.3</v>
      </c>
      <c r="M638" s="15">
        <f t="shared" si="55"/>
        <v>68.565238095200002</v>
      </c>
      <c r="N638" s="15">
        <f>'[1]TCE - ANEXO III - Preencher'!O647</f>
        <v>1.82</v>
      </c>
      <c r="O638" s="15">
        <f>'[1]TCE - ANEXO III - Preencher'!P647</f>
        <v>0</v>
      </c>
      <c r="P638" s="16">
        <f t="shared" si="56"/>
        <v>1.82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206.46523809519999</v>
      </c>
    </row>
    <row r="639" spans="1:28" x14ac:dyDescent="0.2">
      <c r="A639" s="8">
        <f>IFERROR(VLOOKUP(B639,'[1]DADOS (OCULTAR)'!$Q$3:$S$136,3,0),"")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ELIZANGELA MARIA DA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223505</v>
      </c>
      <c r="G639" s="13">
        <f>IF('[1]TCE - ANEXO III - Preencher'!H648="","",'[1]TCE - ANEXO III - Preencher'!H648)</f>
        <v>45474</v>
      </c>
      <c r="H639" s="14">
        <f>'[1]TCE - ANEXO III - Preencher'!I648</f>
        <v>0</v>
      </c>
      <c r="I639" s="14">
        <f>'[1]TCE - ANEXO III - Preencher'!J648</f>
        <v>440.13</v>
      </c>
      <c r="J639" s="14">
        <f>'[1]TCE - ANEXO III - Preencher'!K648</f>
        <v>0</v>
      </c>
      <c r="K639" s="15">
        <f>'[1]TCE - ANEXO III - Preencher'!L648</f>
        <v>95.865238095199999</v>
      </c>
      <c r="L639" s="15">
        <f>'[1]TCE - ANEXO III - Preencher'!M648</f>
        <v>4.1100000000000003</v>
      </c>
      <c r="M639" s="15">
        <f t="shared" si="55"/>
        <v>91.755238095199999</v>
      </c>
      <c r="N639" s="15">
        <f>'[1]TCE - ANEXO III - Preencher'!O648</f>
        <v>1.35</v>
      </c>
      <c r="O639" s="15">
        <f>'[1]TCE - ANEXO III - Preencher'!P648</f>
        <v>0</v>
      </c>
      <c r="P639" s="16">
        <f t="shared" si="56"/>
        <v>1.35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120.26</v>
      </c>
      <c r="U639" s="15">
        <f>'[1]TCE - ANEXO III - Preencher'!V648</f>
        <v>0</v>
      </c>
      <c r="V639" s="16">
        <f t="shared" si="58"/>
        <v>120.26</v>
      </c>
      <c r="W639" s="17" t="str">
        <f>IF('[1]TCE - ANEXO III - Preencher'!X648="","",'[1]TCE - ANEXO III - Preencher'!X648)</f>
        <v>AUX. CRECHE I</v>
      </c>
      <c r="X639" s="15">
        <f>'[1]TCE - ANEXO III - Preencher'!Y648</f>
        <v>972.42</v>
      </c>
      <c r="Y639" s="15">
        <f>'[1]TCE - ANEXO III - Preencher'!Z648</f>
        <v>0</v>
      </c>
      <c r="Z639" s="16">
        <f t="shared" si="59"/>
        <v>972.42</v>
      </c>
      <c r="AA639" s="17" t="str">
        <f>IF('[1]TCE - ANEXO III - Preencher'!AB648="","",'[1]TCE - ANEXO III - Preencher'!AB648)</f>
        <v>PL14434</v>
      </c>
      <c r="AB639" s="15">
        <f t="shared" si="54"/>
        <v>1625.9152380952</v>
      </c>
    </row>
    <row r="640" spans="1:28" x14ac:dyDescent="0.2">
      <c r="A640" s="8">
        <f>IFERROR(VLOOKUP(B640,'[1]DADOS (OCULTAR)'!$Q$3:$S$136,3,0),"")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ELIZEU DORGIVAL DA SILVA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513505</v>
      </c>
      <c r="G640" s="13">
        <f>IF('[1]TCE - ANEXO III - Preencher'!H649="","",'[1]TCE - ANEXO III - Preencher'!H649)</f>
        <v>45474</v>
      </c>
      <c r="H640" s="14">
        <f>'[1]TCE - ANEXO III - Preencher'!I649</f>
        <v>0</v>
      </c>
      <c r="I640" s="14">
        <f>'[1]TCE - ANEXO III - Preencher'!J649</f>
        <v>141.15</v>
      </c>
      <c r="J640" s="14">
        <f>'[1]TCE - ANEXO III - Preencher'!K649</f>
        <v>0</v>
      </c>
      <c r="K640" s="15">
        <f>'[1]TCE - ANEXO III - Preencher'!L649</f>
        <v>95.865238095199999</v>
      </c>
      <c r="L640" s="15">
        <f>'[1]TCE - ANEXO III - Preencher'!M649</f>
        <v>28.24</v>
      </c>
      <c r="M640" s="15">
        <f t="shared" si="55"/>
        <v>67.625238095200004</v>
      </c>
      <c r="N640" s="15">
        <f>'[1]TCE - ANEXO III - Preencher'!O649</f>
        <v>1.82</v>
      </c>
      <c r="O640" s="15">
        <f>'[1]TCE - ANEXO III - Preencher'!P649</f>
        <v>0</v>
      </c>
      <c r="P640" s="16">
        <f t="shared" si="56"/>
        <v>1.82</v>
      </c>
      <c r="Q640" s="15">
        <f>'[1]TCE - ANEXO III - Preencher'!R649</f>
        <v>307.2</v>
      </c>
      <c r="R640" s="15">
        <f>'[1]TCE - ANEXO III - Preencher'!S649</f>
        <v>84.72</v>
      </c>
      <c r="S640" s="16">
        <f t="shared" si="57"/>
        <v>222.48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433.07523809520001</v>
      </c>
    </row>
    <row r="641" spans="1:28" x14ac:dyDescent="0.2">
      <c r="A641" s="8">
        <f>IFERROR(VLOOKUP(B641,'[1]DADOS (OCULTAR)'!$Q$3:$S$136,3,0),"")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ELLEN GAMA E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223605</v>
      </c>
      <c r="G641" s="13">
        <f>IF('[1]TCE - ANEXO III - Preencher'!H650="","",'[1]TCE - ANEXO III - Preencher'!H650)</f>
        <v>45474</v>
      </c>
      <c r="H641" s="14">
        <f>'[1]TCE - ANEXO III - Preencher'!I650</f>
        <v>0</v>
      </c>
      <c r="I641" s="14">
        <f>'[1]TCE - ANEXO III - Preencher'!J650</f>
        <v>255.58</v>
      </c>
      <c r="J641" s="14">
        <f>'[1]TCE - ANEXO III - Preencher'!K650</f>
        <v>0</v>
      </c>
      <c r="K641" s="15">
        <f>'[1]TCE - ANEXO III - Preencher'!L650</f>
        <v>95.865238095199999</v>
      </c>
      <c r="L641" s="15">
        <f>'[1]TCE - ANEXO III - Preencher'!M650</f>
        <v>3.56</v>
      </c>
      <c r="M641" s="15">
        <f t="shared" si="55"/>
        <v>92.305238095199996</v>
      </c>
      <c r="N641" s="15">
        <f>'[1]TCE - ANEXO III - Preencher'!O650</f>
        <v>1.35</v>
      </c>
      <c r="O641" s="15">
        <f>'[1]TCE - ANEXO III - Preencher'!P650</f>
        <v>0</v>
      </c>
      <c r="P641" s="16">
        <f t="shared" si="56"/>
        <v>1.35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112.88</v>
      </c>
      <c r="U641" s="15">
        <f>'[1]TCE - ANEXO III - Preencher'!V650</f>
        <v>0</v>
      </c>
      <c r="V641" s="16">
        <f t="shared" si="58"/>
        <v>112.88</v>
      </c>
      <c r="W641" s="17" t="str">
        <f>IF('[1]TCE - ANEXO III - Preencher'!X650="","",'[1]TCE - ANEXO III - Preencher'!X650)</f>
        <v>AUX. CRECHE I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462.11523809520003</v>
      </c>
    </row>
    <row r="642" spans="1:28" x14ac:dyDescent="0.2">
      <c r="A642" s="8">
        <f>IFERROR(VLOOKUP(B642,'[1]DADOS (OCULTAR)'!$Q$3:$S$136,3,0),"")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ELLEN JOANA DE SOUZA VIANA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322205</v>
      </c>
      <c r="G642" s="13">
        <f>IF('[1]TCE - ANEXO III - Preencher'!H651="","",'[1]TCE - ANEXO III - Preencher'!H651)</f>
        <v>45474</v>
      </c>
      <c r="H642" s="14">
        <f>'[1]TCE - ANEXO III - Preencher'!I651</f>
        <v>0</v>
      </c>
      <c r="I642" s="14">
        <f>'[1]TCE - ANEXO III - Preencher'!J651</f>
        <v>295.48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1.82</v>
      </c>
      <c r="O642" s="15">
        <f>'[1]TCE - ANEXO III - Preencher'!P651</f>
        <v>0</v>
      </c>
      <c r="P642" s="16">
        <f t="shared" si="56"/>
        <v>1.82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1653.3100000000002</v>
      </c>
      <c r="Y642" s="15">
        <f>'[1]TCE - ANEXO III - Preencher'!Z651</f>
        <v>0</v>
      </c>
      <c r="Z642" s="16">
        <f t="shared" si="59"/>
        <v>1653.3100000000002</v>
      </c>
      <c r="AA642" s="17" t="str">
        <f>IF('[1]TCE - ANEXO III - Preencher'!AB651="","",'[1]TCE - ANEXO III - Preencher'!AB651)</f>
        <v>PL14434</v>
      </c>
      <c r="AB642" s="15">
        <f t="shared" si="54"/>
        <v>1950.6100000000001</v>
      </c>
    </row>
    <row r="643" spans="1:28" x14ac:dyDescent="0.2">
      <c r="A643" s="8">
        <f>IFERROR(VLOOKUP(B643,'[1]DADOS (OCULTAR)'!$Q$3:$S$136,3,0),"")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ELLEN THAIS DOS SANTOS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45474</v>
      </c>
      <c r="H643" s="14">
        <f>'[1]TCE - ANEXO III - Preencher'!I652</f>
        <v>0</v>
      </c>
      <c r="I643" s="14">
        <f>'[1]TCE - ANEXO III - Preencher'!J652</f>
        <v>300.05</v>
      </c>
      <c r="J643" s="14">
        <f>'[1]TCE - ANEXO III - Preencher'!K652</f>
        <v>0</v>
      </c>
      <c r="K643" s="15">
        <f>'[1]TCE - ANEXO III - Preencher'!L652</f>
        <v>95.865238095199999</v>
      </c>
      <c r="L643" s="15">
        <f>'[1]TCE - ANEXO III - Preencher'!M652</f>
        <v>29.39</v>
      </c>
      <c r="M643" s="15">
        <f t="shared" si="55"/>
        <v>66.475238095199998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77.55</v>
      </c>
      <c r="U643" s="15">
        <f>'[1]TCE - ANEXO III - Preencher'!V652</f>
        <v>0</v>
      </c>
      <c r="V643" s="16">
        <f t="shared" si="58"/>
        <v>77.55</v>
      </c>
      <c r="W643" s="17" t="str">
        <f>IF('[1]TCE - ANEXO III - Preencher'!X652="","",'[1]TCE - ANEXO III - Preencher'!X652)</f>
        <v>AUX.CRECHE II</v>
      </c>
      <c r="X643" s="15">
        <f>'[1]TCE - ANEXO III - Preencher'!Y652</f>
        <v>1653.3100000000002</v>
      </c>
      <c r="Y643" s="15">
        <f>'[1]TCE - ANEXO III - Preencher'!Z652</f>
        <v>0</v>
      </c>
      <c r="Z643" s="16">
        <f t="shared" si="59"/>
        <v>1653.3100000000002</v>
      </c>
      <c r="AA643" s="17" t="str">
        <f>IF('[1]TCE - ANEXO III - Preencher'!AB652="","",'[1]TCE - ANEXO III - Preencher'!AB652)</f>
        <v>PL14434</v>
      </c>
      <c r="AB643" s="15">
        <f t="shared" ref="AB643:AB706" si="60">H643+I643+J643+M643+P643+S643+V643+Z643</f>
        <v>2099.2052380952</v>
      </c>
    </row>
    <row r="644" spans="1:28" x14ac:dyDescent="0.2">
      <c r="A644" s="8">
        <f>IFERROR(VLOOKUP(B644,'[1]DADOS (OCULTAR)'!$Q$3:$S$136,3,0),"")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ELLENY LAIS SILVA ARAUJO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223605</v>
      </c>
      <c r="G644" s="13">
        <f>IF('[1]TCE - ANEXO III - Preencher'!H653="","",'[1]TCE - ANEXO III - Preencher'!H653)</f>
        <v>45474</v>
      </c>
      <c r="H644" s="14">
        <f>'[1]TCE - ANEXO III - Preencher'!I653</f>
        <v>0</v>
      </c>
      <c r="I644" s="14">
        <f>'[1]TCE - ANEXO III - Preencher'!J653</f>
        <v>276.07</v>
      </c>
      <c r="J644" s="14">
        <f>'[1]TCE - ANEXO III - Preencher'!K653</f>
        <v>0</v>
      </c>
      <c r="K644" s="15">
        <f>'[1]TCE - ANEXO III - Preencher'!L653</f>
        <v>95.865238095199999</v>
      </c>
      <c r="L644" s="15">
        <f>'[1]TCE - ANEXO III - Preencher'!M653</f>
        <v>3.68</v>
      </c>
      <c r="M644" s="15">
        <f t="shared" ref="M644:M707" si="61">K644-L644</f>
        <v>92.185238095199992</v>
      </c>
      <c r="N644" s="15">
        <f>'[1]TCE - ANEXO III - Preencher'!O653</f>
        <v>1.35</v>
      </c>
      <c r="O644" s="15">
        <f>'[1]TCE - ANEXO III - Preencher'!P653</f>
        <v>0</v>
      </c>
      <c r="P644" s="16">
        <f t="shared" ref="P644:P707" si="62">N644-O644</f>
        <v>1.35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369.60523809519998</v>
      </c>
    </row>
    <row r="645" spans="1:28" x14ac:dyDescent="0.2">
      <c r="A645" s="8">
        <f>IFERROR(VLOOKUP(B645,'[1]DADOS (OCULTAR)'!$Q$3:$S$136,3,0),"")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ELONILDA SEVERINA DOS SANTOS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223505</v>
      </c>
      <c r="G645" s="13">
        <f>IF('[1]TCE - ANEXO III - Preencher'!H654="","",'[1]TCE - ANEXO III - Preencher'!H654)</f>
        <v>45474</v>
      </c>
      <c r="H645" s="14">
        <f>'[1]TCE - ANEXO III - Preencher'!I654</f>
        <v>0</v>
      </c>
      <c r="I645" s="14">
        <f>'[1]TCE - ANEXO III - Preencher'!J654</f>
        <v>408.23</v>
      </c>
      <c r="J645" s="14">
        <f>'[1]TCE - ANEXO III - Preencher'!K654</f>
        <v>0</v>
      </c>
      <c r="K645" s="15">
        <f>'[1]TCE - ANEXO III - Preencher'!L654</f>
        <v>95.865238095199999</v>
      </c>
      <c r="L645" s="15">
        <f>'[1]TCE - ANEXO III - Preencher'!M654</f>
        <v>3.21</v>
      </c>
      <c r="M645" s="15">
        <f t="shared" si="61"/>
        <v>92.655238095200005</v>
      </c>
      <c r="N645" s="15">
        <f>'[1]TCE - ANEXO III - Preencher'!O654</f>
        <v>1.35</v>
      </c>
      <c r="O645" s="15">
        <f>'[1]TCE - ANEXO III - Preencher'!P654</f>
        <v>0</v>
      </c>
      <c r="P645" s="16">
        <f t="shared" si="62"/>
        <v>1.35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1130.8899999999999</v>
      </c>
      <c r="Y645" s="15">
        <f>'[1]TCE - ANEXO III - Preencher'!Z654</f>
        <v>0</v>
      </c>
      <c r="Z645" s="16">
        <f t="shared" si="65"/>
        <v>1130.8899999999999</v>
      </c>
      <c r="AA645" s="17" t="str">
        <f>IF('[1]TCE - ANEXO III - Preencher'!AB654="","",'[1]TCE - ANEXO III - Preencher'!AB654)</f>
        <v>PL14434</v>
      </c>
      <c r="AB645" s="15">
        <f t="shared" si="60"/>
        <v>1633.1252380951998</v>
      </c>
    </row>
    <row r="646" spans="1:28" x14ac:dyDescent="0.2">
      <c r="A646" s="8">
        <f>IFERROR(VLOOKUP(B646,'[1]DADOS (OCULTAR)'!$Q$3:$S$136,3,0),"")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ELOYSA NATALIA SANTOS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223505</v>
      </c>
      <c r="G646" s="13">
        <f>IF('[1]TCE - ANEXO III - Preencher'!H655="","",'[1]TCE - ANEXO III - Preencher'!H655)</f>
        <v>45474</v>
      </c>
      <c r="H646" s="14">
        <f>'[1]TCE - ANEXO III - Preencher'!I655</f>
        <v>0</v>
      </c>
      <c r="I646" s="14">
        <f>'[1]TCE - ANEXO III - Preencher'!J655</f>
        <v>405.82</v>
      </c>
      <c r="J646" s="14">
        <f>'[1]TCE - ANEXO III - Preencher'!K655</f>
        <v>0</v>
      </c>
      <c r="K646" s="15">
        <f>'[1]TCE - ANEXO III - Preencher'!L655</f>
        <v>95.865238095199999</v>
      </c>
      <c r="L646" s="15">
        <f>'[1]TCE - ANEXO III - Preencher'!M655</f>
        <v>4.1100000000000003</v>
      </c>
      <c r="M646" s="15">
        <f t="shared" si="61"/>
        <v>91.755238095199999</v>
      </c>
      <c r="N646" s="15">
        <f>'[1]TCE - ANEXO III - Preencher'!O655</f>
        <v>1.35</v>
      </c>
      <c r="O646" s="15">
        <f>'[1]TCE - ANEXO III - Preencher'!P655</f>
        <v>0</v>
      </c>
      <c r="P646" s="16">
        <f t="shared" si="62"/>
        <v>1.35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120.26</v>
      </c>
      <c r="U646" s="15">
        <f>'[1]TCE - ANEXO III - Preencher'!V655</f>
        <v>0</v>
      </c>
      <c r="V646" s="16">
        <f t="shared" si="64"/>
        <v>120.26</v>
      </c>
      <c r="W646" s="17" t="str">
        <f>IF('[1]TCE - ANEXO III - Preencher'!X655="","",'[1]TCE - ANEXO III - Preencher'!X655)</f>
        <v>AUX. CRECHE I</v>
      </c>
      <c r="X646" s="15">
        <f>'[1]TCE - ANEXO III - Preencher'!Y655</f>
        <v>972.42</v>
      </c>
      <c r="Y646" s="15">
        <f>'[1]TCE - ANEXO III - Preencher'!Z655</f>
        <v>0</v>
      </c>
      <c r="Z646" s="16">
        <f t="shared" si="65"/>
        <v>972.42</v>
      </c>
      <c r="AA646" s="17" t="str">
        <f>IF('[1]TCE - ANEXO III - Preencher'!AB655="","",'[1]TCE - ANEXO III - Preencher'!AB655)</f>
        <v>PL14434</v>
      </c>
      <c r="AB646" s="15">
        <f t="shared" si="60"/>
        <v>1591.6052380952001</v>
      </c>
    </row>
    <row r="647" spans="1:28" x14ac:dyDescent="0.2">
      <c r="A647" s="8">
        <f>IFERROR(VLOOKUP(B647,'[1]DADOS (OCULTAR)'!$Q$3:$S$136,3,0),"")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ELVIS GONCALVES FERREIRA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515110</v>
      </c>
      <c r="G647" s="13">
        <f>IF('[1]TCE - ANEXO III - Preencher'!H656="","",'[1]TCE - ANEXO III - Preencher'!H656)</f>
        <v>45474</v>
      </c>
      <c r="H647" s="14">
        <f>'[1]TCE - ANEXO III - Preencher'!I656</f>
        <v>0</v>
      </c>
      <c r="I647" s="14">
        <f>'[1]TCE - ANEXO III - Preencher'!J656</f>
        <v>145.13</v>
      </c>
      <c r="J647" s="14">
        <f>'[1]TCE - ANEXO III - Preencher'!K656</f>
        <v>0</v>
      </c>
      <c r="K647" s="15">
        <f>'[1]TCE - ANEXO III - Preencher'!L656</f>
        <v>95.865238095199999</v>
      </c>
      <c r="L647" s="15">
        <f>'[1]TCE - ANEXO III - Preencher'!M656</f>
        <v>28.24</v>
      </c>
      <c r="M647" s="15">
        <f t="shared" si="61"/>
        <v>67.625238095200004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214.57523809520001</v>
      </c>
    </row>
    <row r="648" spans="1:28" x14ac:dyDescent="0.2">
      <c r="A648" s="8">
        <f>IFERROR(VLOOKUP(B648,'[1]DADOS (OCULTAR)'!$Q$3:$S$136,3,0),"")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ELYDA LARISSA ALVES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322205</v>
      </c>
      <c r="G648" s="13">
        <f>IF('[1]TCE - ANEXO III - Preencher'!H657="","",'[1]TCE - ANEXO III - Preencher'!H657)</f>
        <v>45474</v>
      </c>
      <c r="H648" s="14">
        <f>'[1]TCE - ANEXO III - Preencher'!I657</f>
        <v>0</v>
      </c>
      <c r="I648" s="14">
        <f>'[1]TCE - ANEXO III - Preencher'!J657</f>
        <v>289.36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1653.3100000000002</v>
      </c>
      <c r="Y648" s="15">
        <f>'[1]TCE - ANEXO III - Preencher'!Z657</f>
        <v>0</v>
      </c>
      <c r="Z648" s="16">
        <f t="shared" si="65"/>
        <v>1653.3100000000002</v>
      </c>
      <c r="AA648" s="17" t="str">
        <f>IF('[1]TCE - ANEXO III - Preencher'!AB657="","",'[1]TCE - ANEXO III - Preencher'!AB657)</f>
        <v>PL14434</v>
      </c>
      <c r="AB648" s="15">
        <f t="shared" si="60"/>
        <v>1944.4900000000002</v>
      </c>
    </row>
    <row r="649" spans="1:28" x14ac:dyDescent="0.2">
      <c r="A649" s="8">
        <f>IFERROR(VLOOKUP(B649,'[1]DADOS (OCULTAR)'!$Q$3:$S$136,3,0),"")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ELYDAYANE KELLY DO NASCIMENTO FREITAS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521130</v>
      </c>
      <c r="G649" s="13">
        <f>IF('[1]TCE - ANEXO III - Preencher'!H658="","",'[1]TCE - ANEXO III - Preencher'!H658)</f>
        <v>45474</v>
      </c>
      <c r="H649" s="14">
        <f>'[1]TCE - ANEXO III - Preencher'!I658</f>
        <v>0</v>
      </c>
      <c r="I649" s="14">
        <f>'[1]TCE - ANEXO III - Preencher'!J658</f>
        <v>179.93</v>
      </c>
      <c r="J649" s="14">
        <f>'[1]TCE - ANEXO III - Preencher'!K658</f>
        <v>0</v>
      </c>
      <c r="K649" s="15">
        <f>'[1]TCE - ANEXO III - Preencher'!L658</f>
        <v>95.865238095199999</v>
      </c>
      <c r="L649" s="15">
        <f>'[1]TCE - ANEXO III - Preencher'!M658</f>
        <v>28.24</v>
      </c>
      <c r="M649" s="15">
        <f t="shared" si="61"/>
        <v>67.625238095200004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307.2</v>
      </c>
      <c r="R649" s="15">
        <f>'[1]TCE - ANEXO III - Preencher'!S658</f>
        <v>84.72</v>
      </c>
      <c r="S649" s="16">
        <f t="shared" si="63"/>
        <v>222.48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471.85523809519998</v>
      </c>
    </row>
    <row r="650" spans="1:28" x14ac:dyDescent="0.2">
      <c r="A650" s="8">
        <f>IFERROR(VLOOKUP(B650,'[1]DADOS (OCULTAR)'!$Q$3:$S$136,3,0),"")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ELYSON GABRIEL TEIXEIRA PATRIOTA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411010</v>
      </c>
      <c r="G650" s="13">
        <f>IF('[1]TCE - ANEXO III - Preencher'!H659="","",'[1]TCE - ANEXO III - Preencher'!H659)</f>
        <v>45474</v>
      </c>
      <c r="H650" s="14">
        <f>'[1]TCE - ANEXO III - Preencher'!I659</f>
        <v>0</v>
      </c>
      <c r="I650" s="14">
        <f>'[1]TCE - ANEXO III - Preencher'!J659</f>
        <v>139.88</v>
      </c>
      <c r="J650" s="14">
        <f>'[1]TCE - ANEXO III - Preencher'!K659</f>
        <v>0</v>
      </c>
      <c r="K650" s="15">
        <f>'[1]TCE - ANEXO III - Preencher'!L659</f>
        <v>95.865238095199999</v>
      </c>
      <c r="L650" s="15">
        <f>'[1]TCE - ANEXO III - Preencher'!M659</f>
        <v>29.32</v>
      </c>
      <c r="M650" s="15">
        <f t="shared" si="61"/>
        <v>66.545238095200006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153.6</v>
      </c>
      <c r="R650" s="15">
        <f>'[1]TCE - ANEXO III - Preencher'!S659</f>
        <v>87.97</v>
      </c>
      <c r="S650" s="16">
        <f t="shared" si="63"/>
        <v>65.63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273.87523809519996</v>
      </c>
    </row>
    <row r="651" spans="1:28" x14ac:dyDescent="0.2">
      <c r="A651" s="8">
        <f>IFERROR(VLOOKUP(B651,'[1]DADOS (OCULTAR)'!$Q$3:$S$136,3,0),"")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ELYVELTON JUNIOR SOBRAL SILVA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411010</v>
      </c>
      <c r="G651" s="13">
        <f>IF('[1]TCE - ANEXO III - Preencher'!H660="","",'[1]TCE - ANEXO III - Preencher'!H660)</f>
        <v>45474</v>
      </c>
      <c r="H651" s="14">
        <f>'[1]TCE - ANEXO III - Preencher'!I660</f>
        <v>0</v>
      </c>
      <c r="I651" s="14">
        <f>'[1]TCE - ANEXO III - Preencher'!J660</f>
        <v>168.07</v>
      </c>
      <c r="J651" s="14">
        <f>'[1]TCE - ANEXO III - Preencher'!K660</f>
        <v>0</v>
      </c>
      <c r="K651" s="15">
        <f>'[1]TCE - ANEXO III - Preencher'!L660</f>
        <v>95.865238095199999</v>
      </c>
      <c r="L651" s="15">
        <f>'[1]TCE - ANEXO III - Preencher'!M660</f>
        <v>0</v>
      </c>
      <c r="M651" s="15">
        <f t="shared" si="61"/>
        <v>95.865238095199999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265.75523809520001</v>
      </c>
    </row>
    <row r="652" spans="1:28" x14ac:dyDescent="0.2">
      <c r="A652" s="8">
        <f>IFERROR(VLOOKUP(B652,'[1]DADOS (OCULTAR)'!$Q$3:$S$136,3,0),"")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EMANOEL MANOEL DOS SANTOS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322205</v>
      </c>
      <c r="G652" s="13">
        <f>IF('[1]TCE - ANEXO III - Preencher'!H661="","",'[1]TCE - ANEXO III - Preencher'!H661)</f>
        <v>45474</v>
      </c>
      <c r="H652" s="14">
        <f>'[1]TCE - ANEXO III - Preencher'!I661</f>
        <v>0</v>
      </c>
      <c r="I652" s="14">
        <f>'[1]TCE - ANEXO III - Preencher'!J661</f>
        <v>287.39</v>
      </c>
      <c r="J652" s="14">
        <f>'[1]TCE - ANEXO III - Preencher'!K661</f>
        <v>0</v>
      </c>
      <c r="K652" s="15">
        <f>'[1]TCE - ANEXO III - Preencher'!L661</f>
        <v>95.865238095199999</v>
      </c>
      <c r="L652" s="15">
        <f>'[1]TCE - ANEXO III - Preencher'!M661</f>
        <v>29.39</v>
      </c>
      <c r="M652" s="15">
        <f t="shared" si="61"/>
        <v>66.475238095199998</v>
      </c>
      <c r="N652" s="15">
        <f>'[1]TCE - ANEXO III - Preencher'!O661</f>
        <v>1.82</v>
      </c>
      <c r="O652" s="15">
        <f>'[1]TCE - ANEXO III - Preencher'!P661</f>
        <v>0</v>
      </c>
      <c r="P652" s="16">
        <f t="shared" si="62"/>
        <v>1.82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1653.3100000000002</v>
      </c>
      <c r="Y652" s="15">
        <f>'[1]TCE - ANEXO III - Preencher'!Z661</f>
        <v>0</v>
      </c>
      <c r="Z652" s="16">
        <f t="shared" si="65"/>
        <v>1653.3100000000002</v>
      </c>
      <c r="AA652" s="17" t="str">
        <f>IF('[1]TCE - ANEXO III - Preencher'!AB661="","",'[1]TCE - ANEXO III - Preencher'!AB661)</f>
        <v>PL14434</v>
      </c>
      <c r="AB652" s="15">
        <f t="shared" si="60"/>
        <v>2008.9952380952002</v>
      </c>
    </row>
    <row r="653" spans="1:28" x14ac:dyDescent="0.2">
      <c r="A653" s="8">
        <f>IFERROR(VLOOKUP(B653,'[1]DADOS (OCULTAR)'!$Q$3:$S$136,3,0),"")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EMANUEL DA SILVA SANTOS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411010</v>
      </c>
      <c r="G653" s="13">
        <f>IF('[1]TCE - ANEXO III - Preencher'!H662="","",'[1]TCE - ANEXO III - Preencher'!H662)</f>
        <v>45474</v>
      </c>
      <c r="H653" s="14">
        <f>'[1]TCE - ANEXO III - Preencher'!I662</f>
        <v>0</v>
      </c>
      <c r="I653" s="14">
        <f>'[1]TCE - ANEXO III - Preencher'!J662</f>
        <v>117.29</v>
      </c>
      <c r="J653" s="14">
        <f>'[1]TCE - ANEXO III - Preencher'!K662</f>
        <v>0</v>
      </c>
      <c r="K653" s="15">
        <f>'[1]TCE - ANEXO III - Preencher'!L662</f>
        <v>95.865238095199999</v>
      </c>
      <c r="L653" s="15">
        <f>'[1]TCE - ANEXO III - Preencher'!M662</f>
        <v>29.32</v>
      </c>
      <c r="M653" s="15">
        <f t="shared" si="61"/>
        <v>66.545238095200006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441.59999999999997</v>
      </c>
      <c r="R653" s="15">
        <f>'[1]TCE - ANEXO III - Preencher'!S662</f>
        <v>87.97</v>
      </c>
      <c r="S653" s="16">
        <f t="shared" si="63"/>
        <v>353.63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539.28523809519993</v>
      </c>
    </row>
    <row r="654" spans="1:28" x14ac:dyDescent="0.2">
      <c r="A654" s="8">
        <f>IFERROR(VLOOKUP(B654,'[1]DADOS (OCULTAR)'!$Q$3:$S$136,3,0),"")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EMANUEL MONTEIRO DE LIMA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782320</v>
      </c>
      <c r="G654" s="13">
        <f>IF('[1]TCE - ANEXO III - Preencher'!H663="","",'[1]TCE - ANEXO III - Preencher'!H663)</f>
        <v>45474</v>
      </c>
      <c r="H654" s="14">
        <f>'[1]TCE - ANEXO III - Preencher'!I663</f>
        <v>0</v>
      </c>
      <c r="I654" s="14">
        <f>'[1]TCE - ANEXO III - Preencher'!J663</f>
        <v>208.09</v>
      </c>
      <c r="J654" s="14">
        <f>'[1]TCE - ANEXO III - Preencher'!K663</f>
        <v>0</v>
      </c>
      <c r="K654" s="15">
        <f>'[1]TCE - ANEXO III - Preencher'!L663</f>
        <v>95.865238095199999</v>
      </c>
      <c r="L654" s="15">
        <f>'[1]TCE - ANEXO III - Preencher'!M663</f>
        <v>44.04</v>
      </c>
      <c r="M654" s="15">
        <f t="shared" si="61"/>
        <v>51.8252380952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261.73523809519997</v>
      </c>
    </row>
    <row r="655" spans="1:28" x14ac:dyDescent="0.2">
      <c r="A655" s="8">
        <f>IFERROR(VLOOKUP(B655,'[1]DADOS (OCULTAR)'!$Q$3:$S$136,3,0),"")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EMANUEL SIQUEIRA GUIMARAES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223710</v>
      </c>
      <c r="G655" s="13">
        <f>IF('[1]TCE - ANEXO III - Preencher'!H664="","",'[1]TCE - ANEXO III - Preencher'!H664)</f>
        <v>45474</v>
      </c>
      <c r="H655" s="14">
        <f>'[1]TCE - ANEXO III - Preencher'!I664</f>
        <v>0</v>
      </c>
      <c r="I655" s="14">
        <f>'[1]TCE - ANEXO III - Preencher'!J664</f>
        <v>319.11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320.93</v>
      </c>
    </row>
    <row r="656" spans="1:28" x14ac:dyDescent="0.2">
      <c r="A656" s="8">
        <f>IFERROR(VLOOKUP(B656,'[1]DADOS (OCULTAR)'!$Q$3:$S$136,3,0),"")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EMANUELA MARIA DE OLIVEIRA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223710</v>
      </c>
      <c r="G656" s="13">
        <f>IF('[1]TCE - ANEXO III - Preencher'!H665="","",'[1]TCE - ANEXO III - Preencher'!H665)</f>
        <v>45474</v>
      </c>
      <c r="H656" s="14">
        <f>'[1]TCE - ANEXO III - Preencher'!I665</f>
        <v>0</v>
      </c>
      <c r="I656" s="14">
        <f>'[1]TCE - ANEXO III - Preencher'!J665</f>
        <v>319.11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1.82</v>
      </c>
      <c r="O656" s="15">
        <f>'[1]TCE - ANEXO III - Preencher'!P665</f>
        <v>0</v>
      </c>
      <c r="P656" s="16">
        <f t="shared" si="62"/>
        <v>1.82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320.93</v>
      </c>
    </row>
    <row r="657" spans="1:28" x14ac:dyDescent="0.2">
      <c r="A657" s="8">
        <f>IFERROR(VLOOKUP(B657,'[1]DADOS (OCULTAR)'!$Q$3:$S$136,3,0),"")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EMERSON RICARDO BEZERRA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763305</v>
      </c>
      <c r="G657" s="13">
        <f>IF('[1]TCE - ANEXO III - Preencher'!H666="","",'[1]TCE - ANEXO III - Preencher'!H666)</f>
        <v>45474</v>
      </c>
      <c r="H657" s="14">
        <f>'[1]TCE - ANEXO III - Preencher'!I666</f>
        <v>0</v>
      </c>
      <c r="I657" s="14">
        <f>'[1]TCE - ANEXO III - Preencher'!J666</f>
        <v>127.51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1.82</v>
      </c>
      <c r="O657" s="15">
        <f>'[1]TCE - ANEXO III - Preencher'!P666</f>
        <v>0</v>
      </c>
      <c r="P657" s="16">
        <f t="shared" si="62"/>
        <v>1.82</v>
      </c>
      <c r="Q657" s="15">
        <f>'[1]TCE - ANEXO III - Preencher'!R666</f>
        <v>441.59999999999997</v>
      </c>
      <c r="R657" s="15">
        <f>'[1]TCE - ANEXO III - Preencher'!S666</f>
        <v>84.72</v>
      </c>
      <c r="S657" s="16">
        <f t="shared" si="63"/>
        <v>356.88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486.21000000000004</v>
      </c>
    </row>
    <row r="658" spans="1:28" x14ac:dyDescent="0.2">
      <c r="A658" s="8">
        <f>IFERROR(VLOOKUP(B658,'[1]DADOS (OCULTAR)'!$Q$3:$S$136,3,0),"")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EMILIA ANDRADE CAVALCANTI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521130</v>
      </c>
      <c r="G658" s="13">
        <f>IF('[1]TCE - ANEXO III - Preencher'!H667="","",'[1]TCE - ANEXO III - Preencher'!H667)</f>
        <v>45474</v>
      </c>
      <c r="H658" s="14">
        <f>'[1]TCE - ANEXO III - Preencher'!I667</f>
        <v>0</v>
      </c>
      <c r="I658" s="14">
        <f>'[1]TCE - ANEXO III - Preencher'!J667</f>
        <v>166.32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1.82</v>
      </c>
      <c r="O658" s="15">
        <f>'[1]TCE - ANEXO III - Preencher'!P667</f>
        <v>0</v>
      </c>
      <c r="P658" s="16">
        <f t="shared" si="62"/>
        <v>1.82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168.14</v>
      </c>
    </row>
    <row r="659" spans="1:28" x14ac:dyDescent="0.2">
      <c r="A659" s="8">
        <f>IFERROR(VLOOKUP(B659,'[1]DADOS (OCULTAR)'!$Q$3:$S$136,3,0),"")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EMILIA CRISTINA LOPES DE HOLANDA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322205</v>
      </c>
      <c r="G659" s="13">
        <f>IF('[1]TCE - ANEXO III - Preencher'!H668="","",'[1]TCE - ANEXO III - Preencher'!H668)</f>
        <v>45474</v>
      </c>
      <c r="H659" s="14">
        <f>'[1]TCE - ANEXO III - Preencher'!I668</f>
        <v>0</v>
      </c>
      <c r="I659" s="14">
        <f>'[1]TCE - ANEXO III - Preencher'!J668</f>
        <v>283.61</v>
      </c>
      <c r="J659" s="14">
        <f>'[1]TCE - ANEXO III - Preencher'!K668</f>
        <v>0</v>
      </c>
      <c r="K659" s="15">
        <f>'[1]TCE - ANEXO III - Preencher'!L668</f>
        <v>95.865238095199999</v>
      </c>
      <c r="L659" s="15">
        <f>'[1]TCE - ANEXO III - Preencher'!M668</f>
        <v>29.39</v>
      </c>
      <c r="M659" s="15">
        <f t="shared" si="61"/>
        <v>66.475238095199998</v>
      </c>
      <c r="N659" s="15">
        <f>'[1]TCE - ANEXO III - Preencher'!O668</f>
        <v>1.82</v>
      </c>
      <c r="O659" s="15">
        <f>'[1]TCE - ANEXO III - Preencher'!P668</f>
        <v>0</v>
      </c>
      <c r="P659" s="16">
        <f t="shared" si="62"/>
        <v>1.82</v>
      </c>
      <c r="Q659" s="15">
        <f>'[1]TCE - ANEXO III - Preencher'!R668</f>
        <v>441.59999999999997</v>
      </c>
      <c r="R659" s="15">
        <f>'[1]TCE - ANEXO III - Preencher'!S668</f>
        <v>88.17</v>
      </c>
      <c r="S659" s="16">
        <f t="shared" si="63"/>
        <v>353.42999999999995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1653.3100000000002</v>
      </c>
      <c r="Y659" s="15">
        <f>'[1]TCE - ANEXO III - Preencher'!Z668</f>
        <v>0</v>
      </c>
      <c r="Z659" s="16">
        <f t="shared" si="65"/>
        <v>1653.3100000000002</v>
      </c>
      <c r="AA659" s="17" t="str">
        <f>IF('[1]TCE - ANEXO III - Preencher'!AB668="","",'[1]TCE - ANEXO III - Preencher'!AB668)</f>
        <v>PL14434</v>
      </c>
      <c r="AB659" s="15">
        <f t="shared" si="60"/>
        <v>2358.6452380952001</v>
      </c>
    </row>
    <row r="660" spans="1:28" x14ac:dyDescent="0.2">
      <c r="A660" s="8">
        <f>IFERROR(VLOOKUP(B660,'[1]DADOS (OCULTAR)'!$Q$3:$S$136,3,0),"")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EMILLY FABRICIA SOUZA PONCIANO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411010</v>
      </c>
      <c r="G660" s="13">
        <f>IF('[1]TCE - ANEXO III - Preencher'!H669="","",'[1]TCE - ANEXO III - Preencher'!H669)</f>
        <v>45474</v>
      </c>
      <c r="H660" s="14">
        <f>'[1]TCE - ANEXO III - Preencher'!I669</f>
        <v>0</v>
      </c>
      <c r="I660" s="14">
        <f>'[1]TCE - ANEXO III - Preencher'!J669</f>
        <v>117.29</v>
      </c>
      <c r="J660" s="14">
        <f>'[1]TCE - ANEXO III - Preencher'!K669</f>
        <v>0</v>
      </c>
      <c r="K660" s="15">
        <f>'[1]TCE - ANEXO III - Preencher'!L669</f>
        <v>95.865238095199999</v>
      </c>
      <c r="L660" s="15">
        <f>'[1]TCE - ANEXO III - Preencher'!M669</f>
        <v>29.32</v>
      </c>
      <c r="M660" s="15">
        <f t="shared" si="61"/>
        <v>66.545238095200006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185.65523809519999</v>
      </c>
    </row>
    <row r="661" spans="1:28" x14ac:dyDescent="0.2">
      <c r="A661" s="8">
        <f>IFERROR(VLOOKUP(B661,'[1]DADOS (OCULTAR)'!$Q$3:$S$136,3,0),"")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EMILY MERCIA LIMA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521130</v>
      </c>
      <c r="G661" s="13">
        <f>IF('[1]TCE - ANEXO III - Preencher'!H670="","",'[1]TCE - ANEXO III - Preencher'!H670)</f>
        <v>45474</v>
      </c>
      <c r="H661" s="14">
        <f>'[1]TCE - ANEXO III - Preencher'!I670</f>
        <v>0</v>
      </c>
      <c r="I661" s="14">
        <f>'[1]TCE - ANEXO III - Preencher'!J670</f>
        <v>171.73</v>
      </c>
      <c r="J661" s="14">
        <f>'[1]TCE - ANEXO III - Preencher'!K670</f>
        <v>0</v>
      </c>
      <c r="K661" s="15">
        <f>'[1]TCE - ANEXO III - Preencher'!L670</f>
        <v>95.865238095199999</v>
      </c>
      <c r="L661" s="15">
        <f>'[1]TCE - ANEXO III - Preencher'!M670</f>
        <v>27.3</v>
      </c>
      <c r="M661" s="15">
        <f t="shared" si="61"/>
        <v>68.565238095200002</v>
      </c>
      <c r="N661" s="15">
        <f>'[1]TCE - ANEXO III - Preencher'!O670</f>
        <v>1.82</v>
      </c>
      <c r="O661" s="15">
        <f>'[1]TCE - ANEXO III - Preencher'!P670</f>
        <v>0</v>
      </c>
      <c r="P661" s="16">
        <f t="shared" si="62"/>
        <v>1.82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242.11523809519997</v>
      </c>
    </row>
    <row r="662" spans="1:28" x14ac:dyDescent="0.2">
      <c r="A662" s="8">
        <f>IFERROR(VLOOKUP(B662,'[1]DADOS (OCULTAR)'!$Q$3:$S$136,3,0),"")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EMILY STEPHANIE DA CONCEIÇÃO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322205</v>
      </c>
      <c r="G662" s="13">
        <f>IF('[1]TCE - ANEXO III - Preencher'!H671="","",'[1]TCE - ANEXO III - Preencher'!H671)</f>
        <v>45474</v>
      </c>
      <c r="H662" s="14">
        <f>'[1]TCE - ANEXO III - Preencher'!I671</f>
        <v>0</v>
      </c>
      <c r="I662" s="14">
        <f>'[1]TCE - ANEXO III - Preencher'!J671</f>
        <v>289.83</v>
      </c>
      <c r="J662" s="14">
        <f>'[1]TCE - ANEXO III - Preencher'!K671</f>
        <v>0</v>
      </c>
      <c r="K662" s="15">
        <f>'[1]TCE - ANEXO III - Preencher'!L671</f>
        <v>95.865238095199999</v>
      </c>
      <c r="L662" s="15">
        <f>'[1]TCE - ANEXO III - Preencher'!M671</f>
        <v>29.39</v>
      </c>
      <c r="M662" s="15">
        <f t="shared" si="61"/>
        <v>66.475238095199998</v>
      </c>
      <c r="N662" s="15">
        <f>'[1]TCE - ANEXO III - Preencher'!O671</f>
        <v>1.82</v>
      </c>
      <c r="O662" s="15">
        <f>'[1]TCE - ANEXO III - Preencher'!P671</f>
        <v>0</v>
      </c>
      <c r="P662" s="16">
        <f t="shared" si="62"/>
        <v>1.82</v>
      </c>
      <c r="Q662" s="15">
        <f>'[1]TCE - ANEXO III - Preencher'!R671</f>
        <v>307.2</v>
      </c>
      <c r="R662" s="15">
        <f>'[1]TCE - ANEXO III - Preencher'!S671</f>
        <v>88.17</v>
      </c>
      <c r="S662" s="16">
        <f t="shared" si="63"/>
        <v>219.02999999999997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1653.3100000000002</v>
      </c>
      <c r="Y662" s="15">
        <f>'[1]TCE - ANEXO III - Preencher'!Z671</f>
        <v>0</v>
      </c>
      <c r="Z662" s="16">
        <f t="shared" si="65"/>
        <v>1653.3100000000002</v>
      </c>
      <c r="AA662" s="17" t="str">
        <f>IF('[1]TCE - ANEXO III - Preencher'!AB671="","",'[1]TCE - ANEXO III - Preencher'!AB671)</f>
        <v>PL14434</v>
      </c>
      <c r="AB662" s="15">
        <f t="shared" si="60"/>
        <v>2230.4652380952002</v>
      </c>
    </row>
    <row r="663" spans="1:28" x14ac:dyDescent="0.2">
      <c r="A663" s="8">
        <f>IFERROR(VLOOKUP(B663,'[1]DADOS (OCULTAR)'!$Q$3:$S$136,3,0),"")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EMMANUELA KARINY DE LIMA BEZERRA QUEIROZ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223505</v>
      </c>
      <c r="G663" s="13">
        <f>IF('[1]TCE - ANEXO III - Preencher'!H672="","",'[1]TCE - ANEXO III - Preencher'!H672)</f>
        <v>45474</v>
      </c>
      <c r="H663" s="14">
        <f>'[1]TCE - ANEXO III - Preencher'!I672</f>
        <v>0</v>
      </c>
      <c r="I663" s="14">
        <f>'[1]TCE - ANEXO III - Preencher'!J672</f>
        <v>416.81</v>
      </c>
      <c r="J663" s="14">
        <f>'[1]TCE - ANEXO III - Preencher'!K672</f>
        <v>0</v>
      </c>
      <c r="K663" s="15">
        <f>'[1]TCE - ANEXO III - Preencher'!L672</f>
        <v>95.865238095199999</v>
      </c>
      <c r="L663" s="15">
        <f>'[1]TCE - ANEXO III - Preencher'!M672</f>
        <v>4.1100000000000003</v>
      </c>
      <c r="M663" s="15">
        <f t="shared" si="61"/>
        <v>91.755238095199999</v>
      </c>
      <c r="N663" s="15">
        <f>'[1]TCE - ANEXO III - Preencher'!O672</f>
        <v>1.35</v>
      </c>
      <c r="O663" s="15">
        <f>'[1]TCE - ANEXO III - Preencher'!P672</f>
        <v>0</v>
      </c>
      <c r="P663" s="16">
        <f t="shared" si="62"/>
        <v>1.35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120.26</v>
      </c>
      <c r="U663" s="15">
        <f>'[1]TCE - ANEXO III - Preencher'!V672</f>
        <v>0</v>
      </c>
      <c r="V663" s="16">
        <f t="shared" si="64"/>
        <v>120.26</v>
      </c>
      <c r="W663" s="17" t="str">
        <f>IF('[1]TCE - ANEXO III - Preencher'!X672="","",'[1]TCE - ANEXO III - Preencher'!X672)</f>
        <v>AUX. CRECHE I</v>
      </c>
      <c r="X663" s="15">
        <f>'[1]TCE - ANEXO III - Preencher'!Y672</f>
        <v>972.42</v>
      </c>
      <c r="Y663" s="15">
        <f>'[1]TCE - ANEXO III - Preencher'!Z672</f>
        <v>0</v>
      </c>
      <c r="Z663" s="16">
        <f t="shared" si="65"/>
        <v>972.42</v>
      </c>
      <c r="AA663" s="17" t="str">
        <f>IF('[1]TCE - ANEXO III - Preencher'!AB672="","",'[1]TCE - ANEXO III - Preencher'!AB672)</f>
        <v>PL14434</v>
      </c>
      <c r="AB663" s="15">
        <f t="shared" si="60"/>
        <v>1602.5952380951999</v>
      </c>
    </row>
    <row r="664" spans="1:28" x14ac:dyDescent="0.2">
      <c r="A664" s="8">
        <f>IFERROR(VLOOKUP(B664,'[1]DADOS (OCULTAR)'!$Q$3:$S$136,3,0),"")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ENOCK MANOEL DOS SANTOS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322205</v>
      </c>
      <c r="G664" s="13">
        <f>IF('[1]TCE - ANEXO III - Preencher'!H673="","",'[1]TCE - ANEXO III - Preencher'!H673)</f>
        <v>45474</v>
      </c>
      <c r="H664" s="14">
        <f>'[1]TCE - ANEXO III - Preencher'!I673</f>
        <v>0</v>
      </c>
      <c r="I664" s="14">
        <f>'[1]TCE - ANEXO III - Preencher'!J673</f>
        <v>280.27999999999997</v>
      </c>
      <c r="J664" s="14">
        <f>'[1]TCE - ANEXO III - Preencher'!K673</f>
        <v>0</v>
      </c>
      <c r="K664" s="15">
        <f>'[1]TCE - ANEXO III - Preencher'!L673</f>
        <v>95.865238095199999</v>
      </c>
      <c r="L664" s="15">
        <f>'[1]TCE - ANEXO III - Preencher'!M673</f>
        <v>28.41</v>
      </c>
      <c r="M664" s="15">
        <f t="shared" si="61"/>
        <v>67.455238095200002</v>
      </c>
      <c r="N664" s="15">
        <f>'[1]TCE - ANEXO III - Preencher'!O673</f>
        <v>1.82</v>
      </c>
      <c r="O664" s="15">
        <f>'[1]TCE - ANEXO III - Preencher'!P673</f>
        <v>0</v>
      </c>
      <c r="P664" s="16">
        <f t="shared" si="62"/>
        <v>1.82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1653.3100000000002</v>
      </c>
      <c r="Y664" s="15">
        <f>'[1]TCE - ANEXO III - Preencher'!Z673</f>
        <v>0</v>
      </c>
      <c r="Z664" s="16">
        <f t="shared" si="65"/>
        <v>1653.3100000000002</v>
      </c>
      <c r="AA664" s="17" t="str">
        <f>IF('[1]TCE - ANEXO III - Preencher'!AB673="","",'[1]TCE - ANEXO III - Preencher'!AB673)</f>
        <v>PL14434</v>
      </c>
      <c r="AB664" s="15">
        <f t="shared" si="60"/>
        <v>2002.8652380952001</v>
      </c>
    </row>
    <row r="665" spans="1:28" x14ac:dyDescent="0.2">
      <c r="A665" s="8">
        <f>IFERROR(VLOOKUP(B665,'[1]DADOS (OCULTAR)'!$Q$3:$S$136,3,0),"")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ERALDO BRAZ DE ARAUJO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411010</v>
      </c>
      <c r="G665" s="13">
        <f>IF('[1]TCE - ANEXO III - Preencher'!H674="","",'[1]TCE - ANEXO III - Preencher'!H674)</f>
        <v>45474</v>
      </c>
      <c r="H665" s="14">
        <f>'[1]TCE - ANEXO III - Preencher'!I674</f>
        <v>0</v>
      </c>
      <c r="I665" s="14">
        <f>'[1]TCE - ANEXO III - Preencher'!J674</f>
        <v>117.29</v>
      </c>
      <c r="J665" s="14">
        <f>'[1]TCE - ANEXO III - Preencher'!K674</f>
        <v>0</v>
      </c>
      <c r="K665" s="15">
        <f>'[1]TCE - ANEXO III - Preencher'!L674</f>
        <v>95.865238095199999</v>
      </c>
      <c r="L665" s="15">
        <f>'[1]TCE - ANEXO III - Preencher'!M674</f>
        <v>29.32</v>
      </c>
      <c r="M665" s="15">
        <f t="shared" si="61"/>
        <v>66.545238095200006</v>
      </c>
      <c r="N665" s="15">
        <f>'[1]TCE - ANEXO III - Preencher'!O674</f>
        <v>1.82</v>
      </c>
      <c r="O665" s="15">
        <f>'[1]TCE - ANEXO III - Preencher'!P674</f>
        <v>0</v>
      </c>
      <c r="P665" s="16">
        <f t="shared" si="62"/>
        <v>1.82</v>
      </c>
      <c r="Q665" s="15">
        <f>'[1]TCE - ANEXO III - Preencher'!R674</f>
        <v>220.79999999999998</v>
      </c>
      <c r="R665" s="15">
        <f>'[1]TCE - ANEXO III - Preencher'!S674</f>
        <v>87.97</v>
      </c>
      <c r="S665" s="16">
        <f t="shared" si="63"/>
        <v>132.82999999999998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318.48523809519997</v>
      </c>
    </row>
    <row r="666" spans="1:28" x14ac:dyDescent="0.2">
      <c r="A666" s="8">
        <f>IFERROR(VLOOKUP(B666,'[1]DADOS (OCULTAR)'!$Q$3:$S$136,3,0),"")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ERALDO RICARDO MOTA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322205</v>
      </c>
      <c r="G666" s="13">
        <f>IF('[1]TCE - ANEXO III - Preencher'!H675="","",'[1]TCE - ANEXO III - Preencher'!H675)</f>
        <v>45474</v>
      </c>
      <c r="H666" s="14">
        <f>'[1]TCE - ANEXO III - Preencher'!I675</f>
        <v>0</v>
      </c>
      <c r="I666" s="14">
        <f>'[1]TCE - ANEXO III - Preencher'!J675</f>
        <v>303.39</v>
      </c>
      <c r="J666" s="14">
        <f>'[1]TCE - ANEXO III - Preencher'!K675</f>
        <v>0</v>
      </c>
      <c r="K666" s="15">
        <f>'[1]TCE - ANEXO III - Preencher'!L675</f>
        <v>95.865238095199999</v>
      </c>
      <c r="L666" s="15">
        <f>'[1]TCE - ANEXO III - Preencher'!M675</f>
        <v>29.39</v>
      </c>
      <c r="M666" s="15">
        <f t="shared" si="61"/>
        <v>66.475238095199998</v>
      </c>
      <c r="N666" s="15">
        <f>'[1]TCE - ANEXO III - Preencher'!O675</f>
        <v>1.82</v>
      </c>
      <c r="O666" s="15">
        <f>'[1]TCE - ANEXO III - Preencher'!P675</f>
        <v>0</v>
      </c>
      <c r="P666" s="16">
        <f t="shared" si="62"/>
        <v>1.82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1653.3100000000002</v>
      </c>
      <c r="Y666" s="15">
        <f>'[1]TCE - ANEXO III - Preencher'!Z675</f>
        <v>0</v>
      </c>
      <c r="Z666" s="16">
        <f t="shared" si="65"/>
        <v>1653.3100000000002</v>
      </c>
      <c r="AA666" s="17" t="str">
        <f>IF('[1]TCE - ANEXO III - Preencher'!AB675="","",'[1]TCE - ANEXO III - Preencher'!AB675)</f>
        <v>PL14434</v>
      </c>
      <c r="AB666" s="15">
        <f t="shared" si="60"/>
        <v>2024.9952380952002</v>
      </c>
    </row>
    <row r="667" spans="1:28" x14ac:dyDescent="0.2">
      <c r="A667" s="8">
        <f>IFERROR(VLOOKUP(B667,'[1]DADOS (OCULTAR)'!$Q$3:$S$136,3,0),"")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ERB GAMA CAMBRAINHA MONTEIRO</v>
      </c>
      <c r="E667" s="9" t="str">
        <f>IF('[1]TCE - ANEXO III - Preencher'!F676="4 - Assistência Odontológica","2 - Outros Profissionais da Saúde",'[1]TCE - ANEXO III - Preencher'!F676)</f>
        <v>1 - Médico</v>
      </c>
      <c r="F667" s="12" t="str">
        <f>'[1]TCE - ANEXO III - Preencher'!G676</f>
        <v>225225</v>
      </c>
      <c r="G667" s="13">
        <f>IF('[1]TCE - ANEXO III - Preencher'!H676="","",'[1]TCE - ANEXO III - Preencher'!H676)</f>
        <v>45474</v>
      </c>
      <c r="H667" s="14">
        <f>'[1]TCE - ANEXO III - Preencher'!I676</f>
        <v>0</v>
      </c>
      <c r="I667" s="14">
        <f>'[1]TCE - ANEXO III - Preencher'!J676</f>
        <v>1686.72</v>
      </c>
      <c r="J667" s="14">
        <f>'[1]TCE - ANEXO III - Preencher'!K676</f>
        <v>0</v>
      </c>
      <c r="K667" s="15">
        <f>'[1]TCE - ANEXO III - Preencher'!L676</f>
        <v>95.865238095199999</v>
      </c>
      <c r="L667" s="15">
        <f>'[1]TCE - ANEXO III - Preencher'!M676</f>
        <v>4.24</v>
      </c>
      <c r="M667" s="15">
        <f t="shared" si="61"/>
        <v>91.625238095200004</v>
      </c>
      <c r="N667" s="15">
        <f>'[1]TCE - ANEXO III - Preencher'!O676</f>
        <v>5.77</v>
      </c>
      <c r="O667" s="15">
        <f>'[1]TCE - ANEXO III - Preencher'!P676</f>
        <v>1.23</v>
      </c>
      <c r="P667" s="16">
        <f t="shared" si="62"/>
        <v>4.5399999999999991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1782.8852380952001</v>
      </c>
    </row>
    <row r="668" spans="1:28" x14ac:dyDescent="0.2">
      <c r="A668" s="8">
        <f>IFERROR(VLOOKUP(B668,'[1]DADOS (OCULTAR)'!$Q$3:$S$136,3,0),"")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ERBETON DE OLIVEIRA SOARES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515110</v>
      </c>
      <c r="G668" s="13">
        <f>IF('[1]TCE - ANEXO III - Preencher'!H677="","",'[1]TCE - ANEXO III - Preencher'!H677)</f>
        <v>45474</v>
      </c>
      <c r="H668" s="14">
        <f>'[1]TCE - ANEXO III - Preencher'!I677</f>
        <v>0</v>
      </c>
      <c r="I668" s="14">
        <f>'[1]TCE - ANEXO III - Preencher'!J677</f>
        <v>141.41999999999999</v>
      </c>
      <c r="J668" s="14">
        <f>'[1]TCE - ANEXO III - Preencher'!K677</f>
        <v>0</v>
      </c>
      <c r="K668" s="15">
        <f>'[1]TCE - ANEXO III - Preencher'!L677</f>
        <v>95.865238095199999</v>
      </c>
      <c r="L668" s="15">
        <f>'[1]TCE - ANEXO III - Preencher'!M677</f>
        <v>28.24</v>
      </c>
      <c r="M668" s="15">
        <f t="shared" si="61"/>
        <v>67.625238095200004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210.86523809519997</v>
      </c>
    </row>
    <row r="669" spans="1:28" x14ac:dyDescent="0.2">
      <c r="A669" s="8">
        <f>IFERROR(VLOOKUP(B669,'[1]DADOS (OCULTAR)'!$Q$3:$S$136,3,0),"")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ERIANE COIMBRA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45474</v>
      </c>
      <c r="H669" s="14">
        <f>'[1]TCE - ANEXO III - Preencher'!I678</f>
        <v>0</v>
      </c>
      <c r="I669" s="14">
        <f>'[1]TCE - ANEXO III - Preencher'!J678</f>
        <v>283.89</v>
      </c>
      <c r="J669" s="14">
        <f>'[1]TCE - ANEXO III - Preencher'!K678</f>
        <v>0</v>
      </c>
      <c r="K669" s="15">
        <f>'[1]TCE - ANEXO III - Preencher'!L678</f>
        <v>95.865238095199999</v>
      </c>
      <c r="L669" s="15">
        <f>'[1]TCE - ANEXO III - Preencher'!M678</f>
        <v>25.47</v>
      </c>
      <c r="M669" s="15">
        <f t="shared" si="61"/>
        <v>70.3952380952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77.55</v>
      </c>
      <c r="U669" s="15">
        <f>'[1]TCE - ANEXO III - Preencher'!V678</f>
        <v>0</v>
      </c>
      <c r="V669" s="16">
        <f t="shared" si="64"/>
        <v>77.55</v>
      </c>
      <c r="W669" s="17" t="str">
        <f>IF('[1]TCE - ANEXO III - Preencher'!X678="","",'[1]TCE - ANEXO III - Preencher'!X678)</f>
        <v>AUX. CRECHE I</v>
      </c>
      <c r="X669" s="15">
        <f>'[1]TCE - ANEXO III - Preencher'!Y678</f>
        <v>1653.3100000000002</v>
      </c>
      <c r="Y669" s="15">
        <f>'[1]TCE - ANEXO III - Preencher'!Z678</f>
        <v>0</v>
      </c>
      <c r="Z669" s="16">
        <f t="shared" si="65"/>
        <v>1653.3100000000002</v>
      </c>
      <c r="AA669" s="17" t="str">
        <f>IF('[1]TCE - ANEXO III - Preencher'!AB678="","",'[1]TCE - ANEXO III - Preencher'!AB678)</f>
        <v>PL14434</v>
      </c>
      <c r="AB669" s="15">
        <f t="shared" si="60"/>
        <v>2086.9652380952002</v>
      </c>
    </row>
    <row r="670" spans="1:28" x14ac:dyDescent="0.2">
      <c r="A670" s="8">
        <f>IFERROR(VLOOKUP(B670,'[1]DADOS (OCULTAR)'!$Q$3:$S$136,3,0),"")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ERICA FERNANDA DA SILVA ARRUDA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45474</v>
      </c>
      <c r="H670" s="14">
        <f>'[1]TCE - ANEXO III - Preencher'!I679</f>
        <v>0</v>
      </c>
      <c r="I670" s="14">
        <f>'[1]TCE - ANEXO III - Preencher'!J679</f>
        <v>284.27</v>
      </c>
      <c r="J670" s="14">
        <f>'[1]TCE - ANEXO III - Preencher'!K679</f>
        <v>0</v>
      </c>
      <c r="K670" s="15">
        <f>'[1]TCE - ANEXO III - Preencher'!L679</f>
        <v>95.865238095199999</v>
      </c>
      <c r="L670" s="15">
        <f>'[1]TCE - ANEXO III - Preencher'!M679</f>
        <v>29.39</v>
      </c>
      <c r="M670" s="15">
        <f t="shared" si="61"/>
        <v>66.475238095199998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77.55</v>
      </c>
      <c r="U670" s="15">
        <f>'[1]TCE - ANEXO III - Preencher'!V679</f>
        <v>0</v>
      </c>
      <c r="V670" s="16">
        <f t="shared" si="64"/>
        <v>77.55</v>
      </c>
      <c r="W670" s="17" t="str">
        <f>IF('[1]TCE - ANEXO III - Preencher'!X679="","",'[1]TCE - ANEXO III - Preencher'!X679)</f>
        <v>AUX. CRECHE I</v>
      </c>
      <c r="X670" s="15">
        <f>'[1]TCE - ANEXO III - Preencher'!Y679</f>
        <v>1653.3100000000002</v>
      </c>
      <c r="Y670" s="15">
        <f>'[1]TCE - ANEXO III - Preencher'!Z679</f>
        <v>0</v>
      </c>
      <c r="Z670" s="16">
        <f t="shared" si="65"/>
        <v>1653.3100000000002</v>
      </c>
      <c r="AA670" s="17" t="str">
        <f>IF('[1]TCE - ANEXO III - Preencher'!AB679="","",'[1]TCE - ANEXO III - Preencher'!AB679)</f>
        <v>PL14434</v>
      </c>
      <c r="AB670" s="15">
        <f t="shared" si="60"/>
        <v>2083.4252380952003</v>
      </c>
    </row>
    <row r="671" spans="1:28" x14ac:dyDescent="0.2">
      <c r="A671" s="8">
        <f>IFERROR(VLOOKUP(B671,'[1]DADOS (OCULTAR)'!$Q$3:$S$136,3,0),"")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ERICA JANAINA DE BARROS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322205</v>
      </c>
      <c r="G671" s="13">
        <f>IF('[1]TCE - ANEXO III - Preencher'!H680="","",'[1]TCE - ANEXO III - Preencher'!H680)</f>
        <v>45474</v>
      </c>
      <c r="H671" s="14">
        <f>'[1]TCE - ANEXO III - Preencher'!I680</f>
        <v>0</v>
      </c>
      <c r="I671" s="14">
        <f>'[1]TCE - ANEXO III - Preencher'!J680</f>
        <v>312.42</v>
      </c>
      <c r="J671" s="14">
        <f>'[1]TCE - ANEXO III - Preencher'!K680</f>
        <v>0</v>
      </c>
      <c r="K671" s="15">
        <f>'[1]TCE - ANEXO III - Preencher'!L680</f>
        <v>95.865238095199999</v>
      </c>
      <c r="L671" s="15">
        <f>'[1]TCE - ANEXO III - Preencher'!M680</f>
        <v>29.39</v>
      </c>
      <c r="M671" s="15">
        <f t="shared" si="61"/>
        <v>66.475238095199998</v>
      </c>
      <c r="N671" s="15">
        <f>'[1]TCE - ANEXO III - Preencher'!O680</f>
        <v>1.82</v>
      </c>
      <c r="O671" s="15">
        <f>'[1]TCE - ANEXO III - Preencher'!P680</f>
        <v>0</v>
      </c>
      <c r="P671" s="16">
        <f t="shared" si="62"/>
        <v>1.82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1653.3100000000002</v>
      </c>
      <c r="Y671" s="15">
        <f>'[1]TCE - ANEXO III - Preencher'!Z680</f>
        <v>0</v>
      </c>
      <c r="Z671" s="16">
        <f t="shared" si="65"/>
        <v>1653.3100000000002</v>
      </c>
      <c r="AA671" s="17" t="str">
        <f>IF('[1]TCE - ANEXO III - Preencher'!AB680="","",'[1]TCE - ANEXO III - Preencher'!AB680)</f>
        <v>PL14434</v>
      </c>
      <c r="AB671" s="15">
        <f t="shared" si="60"/>
        <v>2034.0252380952002</v>
      </c>
    </row>
    <row r="672" spans="1:28" x14ac:dyDescent="0.2">
      <c r="A672" s="8">
        <f>IFERROR(VLOOKUP(B672,'[1]DADOS (OCULTAR)'!$Q$3:$S$136,3,0),"")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ERICA MAGDA DA SILVA FERREIRA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322205</v>
      </c>
      <c r="G672" s="13">
        <f>IF('[1]TCE - ANEXO III - Preencher'!H681="","",'[1]TCE - ANEXO III - Preencher'!H681)</f>
        <v>45474</v>
      </c>
      <c r="H672" s="14">
        <f>'[1]TCE - ANEXO III - Preencher'!I681</f>
        <v>0</v>
      </c>
      <c r="I672" s="14">
        <f>'[1]TCE - ANEXO III - Preencher'!J681</f>
        <v>283.61</v>
      </c>
      <c r="J672" s="14">
        <f>'[1]TCE - ANEXO III - Preencher'!K681</f>
        <v>0</v>
      </c>
      <c r="K672" s="15">
        <f>'[1]TCE - ANEXO III - Preencher'!L681</f>
        <v>95.865238095199999</v>
      </c>
      <c r="L672" s="15">
        <f>'[1]TCE - ANEXO III - Preencher'!M681</f>
        <v>28.41</v>
      </c>
      <c r="M672" s="15">
        <f t="shared" si="61"/>
        <v>67.455238095200002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307.2</v>
      </c>
      <c r="R672" s="15">
        <f>'[1]TCE - ANEXO III - Preencher'!S681</f>
        <v>88.17</v>
      </c>
      <c r="S672" s="16">
        <f t="shared" si="63"/>
        <v>219.02999999999997</v>
      </c>
      <c r="T672" s="15">
        <f>'[1]TCE - ANEXO III - Preencher'!U681</f>
        <v>155.1</v>
      </c>
      <c r="U672" s="15">
        <f>'[1]TCE - ANEXO III - Preencher'!V681</f>
        <v>0</v>
      </c>
      <c r="V672" s="16">
        <f t="shared" si="64"/>
        <v>155.1</v>
      </c>
      <c r="W672" s="17" t="str">
        <f>IF('[1]TCE - ANEXO III - Preencher'!X681="","",'[1]TCE - ANEXO III - Preencher'!X681)</f>
        <v>AUX. CRECHE I, AUX.CRECHE II</v>
      </c>
      <c r="X672" s="15">
        <f>'[1]TCE - ANEXO III - Preencher'!Y681</f>
        <v>1653.3100000000002</v>
      </c>
      <c r="Y672" s="15">
        <f>'[1]TCE - ANEXO III - Preencher'!Z681</f>
        <v>0</v>
      </c>
      <c r="Z672" s="16">
        <f t="shared" si="65"/>
        <v>1653.3100000000002</v>
      </c>
      <c r="AA672" s="17" t="str">
        <f>IF('[1]TCE - ANEXO III - Preencher'!AB681="","",'[1]TCE - ANEXO III - Preencher'!AB681)</f>
        <v>PL14434</v>
      </c>
      <c r="AB672" s="15">
        <f t="shared" si="60"/>
        <v>2380.3252380952003</v>
      </c>
    </row>
    <row r="673" spans="1:28" x14ac:dyDescent="0.2">
      <c r="A673" s="8">
        <f>IFERROR(VLOOKUP(B673,'[1]DADOS (OCULTAR)'!$Q$3:$S$136,3,0),"")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ERICA MARIA BATISTA LINS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45474</v>
      </c>
      <c r="H673" s="14">
        <f>'[1]TCE - ANEXO III - Preencher'!I682</f>
        <v>0</v>
      </c>
      <c r="I673" s="14">
        <f>'[1]TCE - ANEXO III - Preencher'!J682</f>
        <v>292.49</v>
      </c>
      <c r="J673" s="14">
        <f>'[1]TCE - ANEXO III - Preencher'!K682</f>
        <v>0</v>
      </c>
      <c r="K673" s="15">
        <f>'[1]TCE - ANEXO III - Preencher'!L682</f>
        <v>95.865238095199999</v>
      </c>
      <c r="L673" s="15">
        <f>'[1]TCE - ANEXO III - Preencher'!M682</f>
        <v>29.39</v>
      </c>
      <c r="M673" s="15">
        <f t="shared" si="61"/>
        <v>66.475238095199998</v>
      </c>
      <c r="N673" s="15">
        <f>'[1]TCE - ANEXO III - Preencher'!O682</f>
        <v>1.82</v>
      </c>
      <c r="O673" s="15">
        <f>'[1]TCE - ANEXO III - Preencher'!P682</f>
        <v>0</v>
      </c>
      <c r="P673" s="16">
        <f t="shared" si="62"/>
        <v>1.82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1653.3100000000002</v>
      </c>
      <c r="Y673" s="15">
        <f>'[1]TCE - ANEXO III - Preencher'!Z682</f>
        <v>0</v>
      </c>
      <c r="Z673" s="16">
        <f t="shared" si="65"/>
        <v>1653.3100000000002</v>
      </c>
      <c r="AA673" s="17" t="str">
        <f>IF('[1]TCE - ANEXO III - Preencher'!AB682="","",'[1]TCE - ANEXO III - Preencher'!AB682)</f>
        <v>PL14434</v>
      </c>
      <c r="AB673" s="15">
        <f t="shared" si="60"/>
        <v>2014.0952380952001</v>
      </c>
    </row>
    <row r="674" spans="1:28" x14ac:dyDescent="0.2">
      <c r="A674" s="8">
        <f>IFERROR(VLOOKUP(B674,'[1]DADOS (OCULTAR)'!$Q$3:$S$136,3,0),"")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ERICA MARIA CINTRA DO NASCIMENTO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223505</v>
      </c>
      <c r="G674" s="13">
        <f>IF('[1]TCE - ANEXO III - Preencher'!H683="","",'[1]TCE - ANEXO III - Preencher'!H683)</f>
        <v>45474</v>
      </c>
      <c r="H674" s="14">
        <f>'[1]TCE - ANEXO III - Preencher'!I683</f>
        <v>0</v>
      </c>
      <c r="I674" s="14">
        <f>'[1]TCE - ANEXO III - Preencher'!J683</f>
        <v>340.92</v>
      </c>
      <c r="J674" s="14">
        <f>'[1]TCE - ANEXO III - Preencher'!K683</f>
        <v>0</v>
      </c>
      <c r="K674" s="15">
        <f>'[1]TCE - ANEXO III - Preencher'!L683</f>
        <v>95.865238095199999</v>
      </c>
      <c r="L674" s="15">
        <f>'[1]TCE - ANEXO III - Preencher'!M683</f>
        <v>4.1100000000000003</v>
      </c>
      <c r="M674" s="15">
        <f t="shared" si="61"/>
        <v>91.755238095199999</v>
      </c>
      <c r="N674" s="15">
        <f>'[1]TCE - ANEXO III - Preencher'!O683</f>
        <v>1.35</v>
      </c>
      <c r="O674" s="15">
        <f>'[1]TCE - ANEXO III - Preencher'!P683</f>
        <v>0</v>
      </c>
      <c r="P674" s="16">
        <f t="shared" si="62"/>
        <v>1.35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434.02523809520005</v>
      </c>
    </row>
    <row r="675" spans="1:28" x14ac:dyDescent="0.2">
      <c r="A675" s="8">
        <f>IFERROR(VLOOKUP(B675,'[1]DADOS (OCULTAR)'!$Q$3:$S$136,3,0),"")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ERICA MARIA DE SOUZA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322205</v>
      </c>
      <c r="G675" s="13">
        <f>IF('[1]TCE - ANEXO III - Preencher'!H684="","",'[1]TCE - ANEXO III - Preencher'!H684)</f>
        <v>45474</v>
      </c>
      <c r="H675" s="14">
        <f>'[1]TCE - ANEXO III - Preencher'!I684</f>
        <v>0</v>
      </c>
      <c r="I675" s="14">
        <f>'[1]TCE - ANEXO III - Preencher'!J684</f>
        <v>285.45999999999998</v>
      </c>
      <c r="J675" s="14">
        <f>'[1]TCE - ANEXO III - Preencher'!K684</f>
        <v>0</v>
      </c>
      <c r="K675" s="15">
        <f>'[1]TCE - ANEXO III - Preencher'!L684</f>
        <v>95.865238095199999</v>
      </c>
      <c r="L675" s="15">
        <f>'[1]TCE - ANEXO III - Preencher'!M684</f>
        <v>27.43</v>
      </c>
      <c r="M675" s="15">
        <f t="shared" si="61"/>
        <v>68.435238095199992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1653.3100000000002</v>
      </c>
      <c r="Y675" s="15">
        <f>'[1]TCE - ANEXO III - Preencher'!Z684</f>
        <v>0</v>
      </c>
      <c r="Z675" s="16">
        <f t="shared" si="65"/>
        <v>1653.3100000000002</v>
      </c>
      <c r="AA675" s="17" t="str">
        <f>IF('[1]TCE - ANEXO III - Preencher'!AB684="","",'[1]TCE - ANEXO III - Preencher'!AB684)</f>
        <v>PL14434</v>
      </c>
      <c r="AB675" s="15">
        <f t="shared" si="60"/>
        <v>2009.0252380952002</v>
      </c>
    </row>
    <row r="676" spans="1:28" x14ac:dyDescent="0.2">
      <c r="A676" s="8">
        <f>IFERROR(VLOOKUP(B676,'[1]DADOS (OCULTAR)'!$Q$3:$S$136,3,0),"")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ERICK MATOS DA SILVA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517415</v>
      </c>
      <c r="G676" s="13">
        <f>IF('[1]TCE - ANEXO III - Preencher'!H685="","",'[1]TCE - ANEXO III - Preencher'!H685)</f>
        <v>45474</v>
      </c>
      <c r="H676" s="14">
        <f>'[1]TCE - ANEXO III - Preencher'!I685</f>
        <v>0</v>
      </c>
      <c r="I676" s="14">
        <f>'[1]TCE - ANEXO III - Preencher'!J685</f>
        <v>151.63</v>
      </c>
      <c r="J676" s="14">
        <f>'[1]TCE - ANEXO III - Preencher'!K685</f>
        <v>0</v>
      </c>
      <c r="K676" s="15">
        <f>'[1]TCE - ANEXO III - Preencher'!L685</f>
        <v>95.865238095199999</v>
      </c>
      <c r="L676" s="15">
        <f>'[1]TCE - ANEXO III - Preencher'!M685</f>
        <v>28.24</v>
      </c>
      <c r="M676" s="15">
        <f t="shared" si="61"/>
        <v>67.625238095200004</v>
      </c>
      <c r="N676" s="15">
        <f>'[1]TCE - ANEXO III - Preencher'!O685</f>
        <v>1.82</v>
      </c>
      <c r="O676" s="15">
        <f>'[1]TCE - ANEXO III - Preencher'!P685</f>
        <v>0</v>
      </c>
      <c r="P676" s="16">
        <f t="shared" si="62"/>
        <v>1.82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221.07523809520001</v>
      </c>
    </row>
    <row r="677" spans="1:28" x14ac:dyDescent="0.2">
      <c r="A677" s="8">
        <f>IFERROR(VLOOKUP(B677,'[1]DADOS (OCULTAR)'!$Q$3:$S$136,3,0),"")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ERICK SALES BUCHEGGER</v>
      </c>
      <c r="E677" s="9" t="str">
        <f>IF('[1]TCE - ANEXO III - Preencher'!F686="4 - Assistência Odontológica","2 - Outros Profissionais da Saúde",'[1]TCE - ANEXO III - Preencher'!F686)</f>
        <v>1 - Médico</v>
      </c>
      <c r="F677" s="12" t="str">
        <f>'[1]TCE - ANEXO III - Preencher'!G686</f>
        <v>225125</v>
      </c>
      <c r="G677" s="13">
        <f>IF('[1]TCE - ANEXO III - Preencher'!H686="","",'[1]TCE - ANEXO III - Preencher'!H686)</f>
        <v>45474</v>
      </c>
      <c r="H677" s="14">
        <f>'[1]TCE - ANEXO III - Preencher'!I686</f>
        <v>0</v>
      </c>
      <c r="I677" s="14">
        <f>'[1]TCE - ANEXO III - Preencher'!J686</f>
        <v>2932.07</v>
      </c>
      <c r="J677" s="14">
        <f>'[1]TCE - ANEXO III - Preencher'!K686</f>
        <v>0</v>
      </c>
      <c r="K677" s="15">
        <f>'[1]TCE - ANEXO III - Preencher'!L686</f>
        <v>95.865238095199999</v>
      </c>
      <c r="L677" s="15">
        <f>'[1]TCE - ANEXO III - Preencher'!M686</f>
        <v>4.24</v>
      </c>
      <c r="M677" s="15">
        <f t="shared" si="61"/>
        <v>91.625238095200004</v>
      </c>
      <c r="N677" s="15">
        <f>'[1]TCE - ANEXO III - Preencher'!O686</f>
        <v>5.77</v>
      </c>
      <c r="O677" s="15">
        <f>'[1]TCE - ANEXO III - Preencher'!P686</f>
        <v>1.23</v>
      </c>
      <c r="P677" s="16">
        <f t="shared" si="62"/>
        <v>4.5399999999999991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3028.2352380952002</v>
      </c>
    </row>
    <row r="678" spans="1:28" x14ac:dyDescent="0.2">
      <c r="A678" s="8">
        <f>IFERROR(VLOOKUP(B678,'[1]DADOS (OCULTAR)'!$Q$3:$S$136,3,0),"")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ERIKA ALVES COIMBRA</v>
      </c>
      <c r="E678" s="9" t="str">
        <f>IF('[1]TCE - ANEXO III - Preencher'!F687="4 - Assistência Odontológica","2 - Outros Profissionais da Saúde",'[1]TCE - ANEXO III - Preencher'!F687)</f>
        <v>1 - Médico</v>
      </c>
      <c r="F678" s="12" t="str">
        <f>'[1]TCE - ANEXO III - Preencher'!G687</f>
        <v>225150</v>
      </c>
      <c r="G678" s="13">
        <f>IF('[1]TCE - ANEXO III - Preencher'!H687="","",'[1]TCE - ANEXO III - Preencher'!H687)</f>
        <v>45474</v>
      </c>
      <c r="H678" s="14">
        <f>'[1]TCE - ANEXO III - Preencher'!I687</f>
        <v>0</v>
      </c>
      <c r="I678" s="14">
        <f>'[1]TCE - ANEXO III - Preencher'!J687</f>
        <v>2372.79</v>
      </c>
      <c r="J678" s="14">
        <f>'[1]TCE - ANEXO III - Preencher'!K687</f>
        <v>0</v>
      </c>
      <c r="K678" s="15">
        <f>'[1]TCE - ANEXO III - Preencher'!L687</f>
        <v>95.865238095199999</v>
      </c>
      <c r="L678" s="15">
        <f>'[1]TCE - ANEXO III - Preencher'!M687</f>
        <v>2.12</v>
      </c>
      <c r="M678" s="15">
        <f t="shared" si="61"/>
        <v>93.745238095199994</v>
      </c>
      <c r="N678" s="15">
        <f>'[1]TCE - ANEXO III - Preencher'!O687</f>
        <v>5.77</v>
      </c>
      <c r="O678" s="15">
        <f>'[1]TCE - ANEXO III - Preencher'!P687</f>
        <v>1.23</v>
      </c>
      <c r="P678" s="16">
        <f t="shared" si="62"/>
        <v>4.5399999999999991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2471.0752380951999</v>
      </c>
    </row>
    <row r="679" spans="1:28" x14ac:dyDescent="0.2">
      <c r="A679" s="8">
        <f>IFERROR(VLOOKUP(B679,'[1]DADOS (OCULTAR)'!$Q$3:$S$136,3,0),"")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ERIKA MAYRA BRAZ COSTA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223505</v>
      </c>
      <c r="G679" s="13">
        <f>IF('[1]TCE - ANEXO III - Preencher'!H688="","",'[1]TCE - ANEXO III - Preencher'!H688)</f>
        <v>45474</v>
      </c>
      <c r="H679" s="14">
        <f>'[1]TCE - ANEXO III - Preencher'!I688</f>
        <v>0</v>
      </c>
      <c r="I679" s="14">
        <f>'[1]TCE - ANEXO III - Preencher'!J688</f>
        <v>600.34</v>
      </c>
      <c r="J679" s="14">
        <f>'[1]TCE - ANEXO III - Preencher'!K688</f>
        <v>0</v>
      </c>
      <c r="K679" s="15">
        <f>'[1]TCE - ANEXO III - Preencher'!L688</f>
        <v>95.865238095199999</v>
      </c>
      <c r="L679" s="15">
        <f>'[1]TCE - ANEXO III - Preencher'!M688</f>
        <v>0</v>
      </c>
      <c r="M679" s="15">
        <f t="shared" si="61"/>
        <v>95.865238095199999</v>
      </c>
      <c r="N679" s="15">
        <f>'[1]TCE - ANEXO III - Preencher'!O688</f>
        <v>1.35</v>
      </c>
      <c r="O679" s="15">
        <f>'[1]TCE - ANEXO III - Preencher'!P688</f>
        <v>0</v>
      </c>
      <c r="P679" s="16">
        <f t="shared" si="62"/>
        <v>1.35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972.42</v>
      </c>
      <c r="Y679" s="15">
        <f>'[1]TCE - ANEXO III - Preencher'!Z688</f>
        <v>0</v>
      </c>
      <c r="Z679" s="16">
        <f t="shared" si="65"/>
        <v>972.42</v>
      </c>
      <c r="AA679" s="17" t="str">
        <f>IF('[1]TCE - ANEXO III - Preencher'!AB688="","",'[1]TCE - ANEXO III - Preencher'!AB688)</f>
        <v>PL14434</v>
      </c>
      <c r="AB679" s="15">
        <f t="shared" si="60"/>
        <v>1669.9752380952</v>
      </c>
    </row>
    <row r="680" spans="1:28" x14ac:dyDescent="0.2">
      <c r="A680" s="8">
        <f>IFERROR(VLOOKUP(B680,'[1]DADOS (OCULTAR)'!$Q$3:$S$136,3,0),"")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ERIKA PATRICIA DA SILVA LIMA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45474</v>
      </c>
      <c r="H680" s="14">
        <f>'[1]TCE - ANEXO III - Preencher'!I689</f>
        <v>0</v>
      </c>
      <c r="I680" s="14">
        <f>'[1]TCE - ANEXO III - Preencher'!J689</f>
        <v>313.13</v>
      </c>
      <c r="J680" s="14">
        <f>'[1]TCE - ANEXO III - Preencher'!K689</f>
        <v>0</v>
      </c>
      <c r="K680" s="15">
        <f>'[1]TCE - ANEXO III - Preencher'!L689</f>
        <v>95.865238095199999</v>
      </c>
      <c r="L680" s="15">
        <f>'[1]TCE - ANEXO III - Preencher'!M689</f>
        <v>29.39</v>
      </c>
      <c r="M680" s="15">
        <f t="shared" si="61"/>
        <v>66.475238095199998</v>
      </c>
      <c r="N680" s="15">
        <f>'[1]TCE - ANEXO III - Preencher'!O689</f>
        <v>1.82</v>
      </c>
      <c r="O680" s="15">
        <f>'[1]TCE - ANEXO III - Preencher'!P689</f>
        <v>0</v>
      </c>
      <c r="P680" s="16">
        <f t="shared" si="62"/>
        <v>1.82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1653.3100000000002</v>
      </c>
      <c r="Y680" s="15">
        <f>'[1]TCE - ANEXO III - Preencher'!Z689</f>
        <v>0</v>
      </c>
      <c r="Z680" s="16">
        <f t="shared" si="65"/>
        <v>1653.3100000000002</v>
      </c>
      <c r="AA680" s="17" t="str">
        <f>IF('[1]TCE - ANEXO III - Preencher'!AB689="","",'[1]TCE - ANEXO III - Preencher'!AB689)</f>
        <v>PL14434</v>
      </c>
      <c r="AB680" s="15">
        <f t="shared" si="60"/>
        <v>2034.7352380952002</v>
      </c>
    </row>
    <row r="681" spans="1:28" x14ac:dyDescent="0.2">
      <c r="A681" s="8">
        <f>IFERROR(VLOOKUP(B681,'[1]DADOS (OCULTAR)'!$Q$3:$S$136,3,0),"")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ERIKA VALERIA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322205</v>
      </c>
      <c r="G681" s="13">
        <f>IF('[1]TCE - ANEXO III - Preencher'!H690="","",'[1]TCE - ANEXO III - Preencher'!H690)</f>
        <v>45474</v>
      </c>
      <c r="H681" s="14">
        <f>'[1]TCE - ANEXO III - Preencher'!I690</f>
        <v>0</v>
      </c>
      <c r="I681" s="14">
        <f>'[1]TCE - ANEXO III - Preencher'!J690</f>
        <v>331.47</v>
      </c>
      <c r="J681" s="14">
        <f>'[1]TCE - ANEXO III - Preencher'!K690</f>
        <v>0</v>
      </c>
      <c r="K681" s="15">
        <f>'[1]TCE - ANEXO III - Preencher'!L690</f>
        <v>95.865238095199999</v>
      </c>
      <c r="L681" s="15">
        <f>'[1]TCE - ANEXO III - Preencher'!M690</f>
        <v>29.39</v>
      </c>
      <c r="M681" s="15">
        <f t="shared" si="61"/>
        <v>66.475238095199998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1653.3100000000002</v>
      </c>
      <c r="Y681" s="15">
        <f>'[1]TCE - ANEXO III - Preencher'!Z690</f>
        <v>0</v>
      </c>
      <c r="Z681" s="16">
        <f t="shared" si="65"/>
        <v>1653.3100000000002</v>
      </c>
      <c r="AA681" s="17" t="str">
        <f>IF('[1]TCE - ANEXO III - Preencher'!AB690="","",'[1]TCE - ANEXO III - Preencher'!AB690)</f>
        <v>PL14434</v>
      </c>
      <c r="AB681" s="15">
        <f t="shared" si="60"/>
        <v>2053.0752380952003</v>
      </c>
    </row>
    <row r="682" spans="1:28" x14ac:dyDescent="0.2">
      <c r="A682" s="8">
        <f>IFERROR(VLOOKUP(B682,'[1]DADOS (OCULTAR)'!$Q$3:$S$136,3,0),"")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ERIKSON PLINIO CLAUDINO LINS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142705</v>
      </c>
      <c r="G682" s="13">
        <f>IF('[1]TCE - ANEXO III - Preencher'!H691="","",'[1]TCE - ANEXO III - Preencher'!H691)</f>
        <v>45474</v>
      </c>
      <c r="H682" s="14">
        <f>'[1]TCE - ANEXO III - Preencher'!I691</f>
        <v>0</v>
      </c>
      <c r="I682" s="14">
        <f>'[1]TCE - ANEXO III - Preencher'!J691</f>
        <v>545.39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547.21</v>
      </c>
    </row>
    <row r="683" spans="1:28" x14ac:dyDescent="0.2">
      <c r="A683" s="8">
        <f>IFERROR(VLOOKUP(B683,'[1]DADOS (OCULTAR)'!$Q$3:$S$136,3,0),"")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ERINALDO LOURENCO DE ANDRADE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514320</v>
      </c>
      <c r="G683" s="13">
        <f>IF('[1]TCE - ANEXO III - Preencher'!H692="","",'[1]TCE - ANEXO III - Preencher'!H692)</f>
        <v>45474</v>
      </c>
      <c r="H683" s="14">
        <f>'[1]TCE - ANEXO III - Preencher'!I692</f>
        <v>0</v>
      </c>
      <c r="I683" s="14">
        <f>'[1]TCE - ANEXO III - Preencher'!J692</f>
        <v>163.74</v>
      </c>
      <c r="J683" s="14">
        <f>'[1]TCE - ANEXO III - Preencher'!K692</f>
        <v>0</v>
      </c>
      <c r="K683" s="15">
        <f>'[1]TCE - ANEXO III - Preencher'!L692</f>
        <v>95.865238095199999</v>
      </c>
      <c r="L683" s="15">
        <f>'[1]TCE - ANEXO III - Preencher'!M692</f>
        <v>28.24</v>
      </c>
      <c r="M683" s="15">
        <f t="shared" si="61"/>
        <v>67.625238095200004</v>
      </c>
      <c r="N683" s="15">
        <f>'[1]TCE - ANEXO III - Preencher'!O692</f>
        <v>1.82</v>
      </c>
      <c r="O683" s="15">
        <f>'[1]TCE - ANEXO III - Preencher'!P692</f>
        <v>0</v>
      </c>
      <c r="P683" s="16">
        <f t="shared" si="62"/>
        <v>1.82</v>
      </c>
      <c r="Q683" s="15">
        <f>'[1]TCE - ANEXO III - Preencher'!R692</f>
        <v>307.2</v>
      </c>
      <c r="R683" s="15">
        <f>'[1]TCE - ANEXO III - Preencher'!S692</f>
        <v>84.72</v>
      </c>
      <c r="S683" s="16">
        <f t="shared" si="63"/>
        <v>222.48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455.66523809520004</v>
      </c>
    </row>
    <row r="684" spans="1:28" x14ac:dyDescent="0.2">
      <c r="A684" s="8">
        <f>IFERROR(VLOOKUP(B684,'[1]DADOS (OCULTAR)'!$Q$3:$S$136,3,0),"")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ERINETE VITAL DA SILVA PASSOS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223505</v>
      </c>
      <c r="G684" s="13">
        <f>IF('[1]TCE - ANEXO III - Preencher'!H693="","",'[1]TCE - ANEXO III - Preencher'!H693)</f>
        <v>45474</v>
      </c>
      <c r="H684" s="14">
        <f>'[1]TCE - ANEXO III - Preencher'!I693</f>
        <v>0</v>
      </c>
      <c r="I684" s="14">
        <f>'[1]TCE - ANEXO III - Preencher'!J693</f>
        <v>377.92</v>
      </c>
      <c r="J684" s="14">
        <f>'[1]TCE - ANEXO III - Preencher'!K693</f>
        <v>0</v>
      </c>
      <c r="K684" s="15">
        <f>'[1]TCE - ANEXO III - Preencher'!L693</f>
        <v>95.865238095199999</v>
      </c>
      <c r="L684" s="15">
        <f>'[1]TCE - ANEXO III - Preencher'!M693</f>
        <v>4.1100000000000003</v>
      </c>
      <c r="M684" s="15">
        <f t="shared" si="61"/>
        <v>91.755238095199999</v>
      </c>
      <c r="N684" s="15">
        <f>'[1]TCE - ANEXO III - Preencher'!O693</f>
        <v>1.35</v>
      </c>
      <c r="O684" s="15">
        <f>'[1]TCE - ANEXO III - Preencher'!P693</f>
        <v>0</v>
      </c>
      <c r="P684" s="16">
        <f t="shared" si="62"/>
        <v>1.35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972.42</v>
      </c>
      <c r="Y684" s="15">
        <f>'[1]TCE - ANEXO III - Preencher'!Z693</f>
        <v>0</v>
      </c>
      <c r="Z684" s="16">
        <f t="shared" si="65"/>
        <v>972.42</v>
      </c>
      <c r="AA684" s="17" t="str">
        <f>IF('[1]TCE - ANEXO III - Preencher'!AB693="","",'[1]TCE - ANEXO III - Preencher'!AB693)</f>
        <v>PL14434</v>
      </c>
      <c r="AB684" s="15">
        <f t="shared" si="60"/>
        <v>1443.4452380952</v>
      </c>
    </row>
    <row r="685" spans="1:28" x14ac:dyDescent="0.2">
      <c r="A685" s="8">
        <f>IFERROR(VLOOKUP(B685,'[1]DADOS (OCULTAR)'!$Q$3:$S$136,3,0),"")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ERISSON FERREIRA DE VASCONCELOS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763305</v>
      </c>
      <c r="G685" s="13">
        <f>IF('[1]TCE - ANEXO III - Preencher'!H694="","",'[1]TCE - ANEXO III - Preencher'!H694)</f>
        <v>45474</v>
      </c>
      <c r="H685" s="14">
        <f>'[1]TCE - ANEXO III - Preencher'!I694</f>
        <v>0</v>
      </c>
      <c r="I685" s="14">
        <f>'[1]TCE - ANEXO III - Preencher'!J694</f>
        <v>129.84</v>
      </c>
      <c r="J685" s="14">
        <f>'[1]TCE - ANEXO III - Preencher'!K694</f>
        <v>0</v>
      </c>
      <c r="K685" s="15">
        <f>'[1]TCE - ANEXO III - Preencher'!L694</f>
        <v>95.865238095199999</v>
      </c>
      <c r="L685" s="15">
        <f>'[1]TCE - ANEXO III - Preencher'!M694</f>
        <v>28.24</v>
      </c>
      <c r="M685" s="15">
        <f t="shared" si="61"/>
        <v>67.625238095200004</v>
      </c>
      <c r="N685" s="15">
        <f>'[1]TCE - ANEXO III - Preencher'!O694</f>
        <v>1.82</v>
      </c>
      <c r="O685" s="15">
        <f>'[1]TCE - ANEXO III - Preencher'!P694</f>
        <v>0</v>
      </c>
      <c r="P685" s="16">
        <f t="shared" si="62"/>
        <v>1.82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199.28523809519999</v>
      </c>
    </row>
    <row r="686" spans="1:28" x14ac:dyDescent="0.2">
      <c r="A686" s="8">
        <f>IFERROR(VLOOKUP(B686,'[1]DADOS (OCULTAR)'!$Q$3:$S$136,3,0),"")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ERIVALDO OLIVEIRA DA SILVA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514320</v>
      </c>
      <c r="G686" s="13">
        <f>IF('[1]TCE - ANEXO III - Preencher'!H695="","",'[1]TCE - ANEXO III - Preencher'!H695)</f>
        <v>45474</v>
      </c>
      <c r="H686" s="14">
        <f>'[1]TCE - ANEXO III - Preencher'!I695</f>
        <v>0</v>
      </c>
      <c r="I686" s="14">
        <f>'[1]TCE - ANEXO III - Preencher'!J695</f>
        <v>143.18</v>
      </c>
      <c r="J686" s="14">
        <f>'[1]TCE - ANEXO III - Preencher'!K695</f>
        <v>0</v>
      </c>
      <c r="K686" s="15">
        <f>'[1]TCE - ANEXO III - Preencher'!L695</f>
        <v>95.865238095199999</v>
      </c>
      <c r="L686" s="15">
        <f>'[1]TCE - ANEXO III - Preencher'!M695</f>
        <v>22.59</v>
      </c>
      <c r="M686" s="15">
        <f t="shared" si="61"/>
        <v>73.275238095199995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218.2752380952</v>
      </c>
    </row>
    <row r="687" spans="1:28" x14ac:dyDescent="0.2">
      <c r="A687" s="8">
        <f>IFERROR(VLOOKUP(B687,'[1]DADOS (OCULTAR)'!$Q$3:$S$136,3,0),"")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ERIVAN LIMA DOS SANTOS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763305</v>
      </c>
      <c r="G687" s="13">
        <f>IF('[1]TCE - ANEXO III - Preencher'!H696="","",'[1]TCE - ANEXO III - Preencher'!H696)</f>
        <v>45474</v>
      </c>
      <c r="H687" s="14">
        <f>'[1]TCE - ANEXO III - Preencher'!I696</f>
        <v>0</v>
      </c>
      <c r="I687" s="14">
        <f>'[1]TCE - ANEXO III - Preencher'!J696</f>
        <v>150.09</v>
      </c>
      <c r="J687" s="14">
        <f>'[1]TCE - ANEXO III - Preencher'!K696</f>
        <v>0</v>
      </c>
      <c r="K687" s="15">
        <f>'[1]TCE - ANEXO III - Preencher'!L696</f>
        <v>95.865238095199999</v>
      </c>
      <c r="L687" s="15">
        <f>'[1]TCE - ANEXO III - Preencher'!M696</f>
        <v>28.24</v>
      </c>
      <c r="M687" s="15">
        <f t="shared" si="61"/>
        <v>67.625238095200004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219.53523809519999</v>
      </c>
    </row>
    <row r="688" spans="1:28" x14ac:dyDescent="0.2">
      <c r="A688" s="8">
        <f>IFERROR(VLOOKUP(B688,'[1]DADOS (OCULTAR)'!$Q$3:$S$136,3,0),"")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ERIVANIA BARROS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322205</v>
      </c>
      <c r="G688" s="13">
        <f>IF('[1]TCE - ANEXO III - Preencher'!H697="","",'[1]TCE - ANEXO III - Preencher'!H697)</f>
        <v>45474</v>
      </c>
      <c r="H688" s="14">
        <f>'[1]TCE - ANEXO III - Preencher'!I697</f>
        <v>0</v>
      </c>
      <c r="I688" s="14">
        <f>'[1]TCE - ANEXO III - Preencher'!J697</f>
        <v>301.5</v>
      </c>
      <c r="J688" s="14">
        <f>'[1]TCE - ANEXO III - Preencher'!K697</f>
        <v>0</v>
      </c>
      <c r="K688" s="15">
        <f>'[1]TCE - ANEXO III - Preencher'!L697</f>
        <v>95.865238095199999</v>
      </c>
      <c r="L688" s="15">
        <f>'[1]TCE - ANEXO III - Preencher'!M697</f>
        <v>29.39</v>
      </c>
      <c r="M688" s="15">
        <f t="shared" si="61"/>
        <v>66.475238095199998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1653.3100000000002</v>
      </c>
      <c r="Y688" s="15">
        <f>'[1]TCE - ANEXO III - Preencher'!Z697</f>
        <v>0</v>
      </c>
      <c r="Z688" s="16">
        <f t="shared" si="65"/>
        <v>1653.3100000000002</v>
      </c>
      <c r="AA688" s="17" t="str">
        <f>IF('[1]TCE - ANEXO III - Preencher'!AB697="","",'[1]TCE - ANEXO III - Preencher'!AB697)</f>
        <v>PL14434</v>
      </c>
      <c r="AB688" s="15">
        <f t="shared" si="60"/>
        <v>2023.1052380952001</v>
      </c>
    </row>
    <row r="689" spans="1:28" x14ac:dyDescent="0.2">
      <c r="A689" s="8">
        <f>IFERROR(VLOOKUP(B689,'[1]DADOS (OCULTAR)'!$Q$3:$S$136,3,0),"")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ERIVANIA PEREIRA DA SILVA GOMES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322205</v>
      </c>
      <c r="G689" s="13">
        <f>IF('[1]TCE - ANEXO III - Preencher'!H698="","",'[1]TCE - ANEXO III - Preencher'!H698)</f>
        <v>45474</v>
      </c>
      <c r="H689" s="14">
        <f>'[1]TCE - ANEXO III - Preencher'!I698</f>
        <v>0</v>
      </c>
      <c r="I689" s="14">
        <f>'[1]TCE - ANEXO III - Preencher'!J698</f>
        <v>305.88</v>
      </c>
      <c r="J689" s="14">
        <f>'[1]TCE - ANEXO III - Preencher'!K698</f>
        <v>0</v>
      </c>
      <c r="K689" s="15">
        <f>'[1]TCE - ANEXO III - Preencher'!L698</f>
        <v>95.865238095199999</v>
      </c>
      <c r="L689" s="15">
        <f>'[1]TCE - ANEXO III - Preencher'!M698</f>
        <v>29.39</v>
      </c>
      <c r="M689" s="15">
        <f t="shared" si="61"/>
        <v>66.475238095199998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77.55</v>
      </c>
      <c r="U689" s="15">
        <f>'[1]TCE - ANEXO III - Preencher'!V698</f>
        <v>0</v>
      </c>
      <c r="V689" s="16">
        <f t="shared" si="64"/>
        <v>77.55</v>
      </c>
      <c r="W689" s="17" t="str">
        <f>IF('[1]TCE - ANEXO III - Preencher'!X698="","",'[1]TCE - ANEXO III - Preencher'!X698)</f>
        <v>AUX. CRECHE I</v>
      </c>
      <c r="X689" s="15">
        <f>'[1]TCE - ANEXO III - Preencher'!Y698</f>
        <v>1653.3100000000002</v>
      </c>
      <c r="Y689" s="15">
        <f>'[1]TCE - ANEXO III - Preencher'!Z698</f>
        <v>0</v>
      </c>
      <c r="Z689" s="16">
        <f t="shared" si="65"/>
        <v>1653.3100000000002</v>
      </c>
      <c r="AA689" s="17" t="str">
        <f>IF('[1]TCE - ANEXO III - Preencher'!AB698="","",'[1]TCE - ANEXO III - Preencher'!AB698)</f>
        <v>PL14434</v>
      </c>
      <c r="AB689" s="15">
        <f t="shared" si="60"/>
        <v>2105.0352380951999</v>
      </c>
    </row>
    <row r="690" spans="1:28" x14ac:dyDescent="0.2">
      <c r="A690" s="8">
        <f>IFERROR(VLOOKUP(B690,'[1]DADOS (OCULTAR)'!$Q$3:$S$136,3,0),"")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ESLLANY NABELLY SOBRAL SANTOS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322205</v>
      </c>
      <c r="G690" s="13">
        <f>IF('[1]TCE - ANEXO III - Preencher'!H699="","",'[1]TCE - ANEXO III - Preencher'!H699)</f>
        <v>45474</v>
      </c>
      <c r="H690" s="14">
        <f>'[1]TCE - ANEXO III - Preencher'!I699</f>
        <v>0</v>
      </c>
      <c r="I690" s="14">
        <f>'[1]TCE - ANEXO III - Preencher'!J699</f>
        <v>295.5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441.59999999999997</v>
      </c>
      <c r="R690" s="15">
        <f>'[1]TCE - ANEXO III - Preencher'!S699</f>
        <v>88.17</v>
      </c>
      <c r="S690" s="16">
        <f t="shared" si="63"/>
        <v>353.42999999999995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1653.3100000000002</v>
      </c>
      <c r="Y690" s="15">
        <f>'[1]TCE - ANEXO III - Preencher'!Z699</f>
        <v>0</v>
      </c>
      <c r="Z690" s="16">
        <f t="shared" si="65"/>
        <v>1653.3100000000002</v>
      </c>
      <c r="AA690" s="17" t="str">
        <f>IF('[1]TCE - ANEXO III - Preencher'!AB699="","",'[1]TCE - ANEXO III - Preencher'!AB699)</f>
        <v>PL14434</v>
      </c>
      <c r="AB690" s="15">
        <f t="shared" si="60"/>
        <v>2304.0600000000004</v>
      </c>
    </row>
    <row r="691" spans="1:28" x14ac:dyDescent="0.2">
      <c r="A691" s="8">
        <f>IFERROR(VLOOKUP(B691,'[1]DADOS (OCULTAR)'!$Q$3:$S$136,3,0),"")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ESTEFANE GAUDENCIO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521130</v>
      </c>
      <c r="G691" s="13">
        <f>IF('[1]TCE - ANEXO III - Preencher'!H700="","",'[1]TCE - ANEXO III - Preencher'!H700)</f>
        <v>45474</v>
      </c>
      <c r="H691" s="14">
        <f>'[1]TCE - ANEXO III - Preencher'!I700</f>
        <v>0</v>
      </c>
      <c r="I691" s="14">
        <f>'[1]TCE - ANEXO III - Preencher'!J700</f>
        <v>212.63</v>
      </c>
      <c r="J691" s="14">
        <f>'[1]TCE - ANEXO III - Preencher'!K700</f>
        <v>0</v>
      </c>
      <c r="K691" s="15">
        <f>'[1]TCE - ANEXO III - Preencher'!L700</f>
        <v>95.865238095199999</v>
      </c>
      <c r="L691" s="15">
        <f>'[1]TCE - ANEXO III - Preencher'!M700</f>
        <v>0</v>
      </c>
      <c r="M691" s="15">
        <f t="shared" si="61"/>
        <v>95.865238095199999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310.31523809519996</v>
      </c>
    </row>
    <row r="692" spans="1:28" x14ac:dyDescent="0.2">
      <c r="A692" s="8">
        <f>IFERROR(VLOOKUP(B692,'[1]DADOS (OCULTAR)'!$Q$3:$S$136,3,0),"")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ESTER MOREIRA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223505</v>
      </c>
      <c r="G692" s="13">
        <f>IF('[1]TCE - ANEXO III - Preencher'!H701="","",'[1]TCE - ANEXO III - Preencher'!H701)</f>
        <v>45474</v>
      </c>
      <c r="H692" s="14">
        <f>'[1]TCE - ANEXO III - Preencher'!I701</f>
        <v>0</v>
      </c>
      <c r="I692" s="14">
        <f>'[1]TCE - ANEXO III - Preencher'!J701</f>
        <v>409.7</v>
      </c>
      <c r="J692" s="14">
        <f>'[1]TCE - ANEXO III - Preencher'!K701</f>
        <v>0</v>
      </c>
      <c r="K692" s="15">
        <f>'[1]TCE - ANEXO III - Preencher'!L701</f>
        <v>95.865238095199999</v>
      </c>
      <c r="L692" s="15">
        <f>'[1]TCE - ANEXO III - Preencher'!M701</f>
        <v>3.85</v>
      </c>
      <c r="M692" s="15">
        <f t="shared" si="61"/>
        <v>92.015238095200004</v>
      </c>
      <c r="N692" s="15">
        <f>'[1]TCE - ANEXO III - Preencher'!O701</f>
        <v>1.35</v>
      </c>
      <c r="O692" s="15">
        <f>'[1]TCE - ANEXO III - Preencher'!P701</f>
        <v>0</v>
      </c>
      <c r="P692" s="16">
        <f t="shared" si="62"/>
        <v>1.35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1130.8899999999999</v>
      </c>
      <c r="Y692" s="15">
        <f>'[1]TCE - ANEXO III - Preencher'!Z701</f>
        <v>0</v>
      </c>
      <c r="Z692" s="16">
        <f t="shared" si="65"/>
        <v>1130.8899999999999</v>
      </c>
      <c r="AA692" s="17" t="str">
        <f>IF('[1]TCE - ANEXO III - Preencher'!AB701="","",'[1]TCE - ANEXO III - Preencher'!AB701)</f>
        <v>PL14434</v>
      </c>
      <c r="AB692" s="15">
        <f t="shared" si="60"/>
        <v>1633.9552380952</v>
      </c>
    </row>
    <row r="693" spans="1:28" x14ac:dyDescent="0.2">
      <c r="A693" s="8">
        <f>IFERROR(VLOOKUP(B693,'[1]DADOS (OCULTAR)'!$Q$3:$S$136,3,0),"")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ESTER NASCIMENTO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45474</v>
      </c>
      <c r="H693" s="14">
        <f>'[1]TCE - ANEXO III - Preencher'!I702</f>
        <v>0</v>
      </c>
      <c r="I693" s="14">
        <f>'[1]TCE - ANEXO III - Preencher'!J702</f>
        <v>283.61</v>
      </c>
      <c r="J693" s="14">
        <f>'[1]TCE - ANEXO III - Preencher'!K702</f>
        <v>0</v>
      </c>
      <c r="K693" s="15">
        <f>'[1]TCE - ANEXO III - Preencher'!L702</f>
        <v>95.865238095199999</v>
      </c>
      <c r="L693" s="15">
        <f>'[1]TCE - ANEXO III - Preencher'!M702</f>
        <v>29.39</v>
      </c>
      <c r="M693" s="15">
        <f t="shared" si="61"/>
        <v>66.475238095199998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1653.3100000000002</v>
      </c>
      <c r="Y693" s="15">
        <f>'[1]TCE - ANEXO III - Preencher'!Z702</f>
        <v>0</v>
      </c>
      <c r="Z693" s="16">
        <f t="shared" si="65"/>
        <v>1653.3100000000002</v>
      </c>
      <c r="AA693" s="17" t="str">
        <f>IF('[1]TCE - ANEXO III - Preencher'!AB702="","",'[1]TCE - ANEXO III - Preencher'!AB702)</f>
        <v>PL14434</v>
      </c>
      <c r="AB693" s="15">
        <f t="shared" si="60"/>
        <v>2005.2152380952002</v>
      </c>
    </row>
    <row r="694" spans="1:28" x14ac:dyDescent="0.2">
      <c r="A694" s="8">
        <f>IFERROR(VLOOKUP(B694,'[1]DADOS (OCULTAR)'!$Q$3:$S$136,3,0),"")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EUCLIDES ALEXANDRE DA SILVA JUNIOR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45474</v>
      </c>
      <c r="H694" s="14">
        <f>'[1]TCE - ANEXO III - Preencher'!I703</f>
        <v>0</v>
      </c>
      <c r="I694" s="14">
        <f>'[1]TCE - ANEXO III - Preencher'!J703</f>
        <v>301.01</v>
      </c>
      <c r="J694" s="14">
        <f>'[1]TCE - ANEXO III - Preencher'!K703</f>
        <v>0</v>
      </c>
      <c r="K694" s="15">
        <f>'[1]TCE - ANEXO III - Preencher'!L703</f>
        <v>95.865238095199999</v>
      </c>
      <c r="L694" s="15">
        <f>'[1]TCE - ANEXO III - Preencher'!M703</f>
        <v>25.47</v>
      </c>
      <c r="M694" s="15">
        <f t="shared" si="61"/>
        <v>70.3952380952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1653.3100000000002</v>
      </c>
      <c r="Y694" s="15">
        <f>'[1]TCE - ANEXO III - Preencher'!Z703</f>
        <v>0</v>
      </c>
      <c r="Z694" s="16">
        <f t="shared" si="65"/>
        <v>1653.3100000000002</v>
      </c>
      <c r="AA694" s="17" t="str">
        <f>IF('[1]TCE - ANEXO III - Preencher'!AB703="","",'[1]TCE - ANEXO III - Preencher'!AB703)</f>
        <v>PL14434</v>
      </c>
      <c r="AB694" s="15">
        <f t="shared" si="60"/>
        <v>2026.5352380952002</v>
      </c>
    </row>
    <row r="695" spans="1:28" x14ac:dyDescent="0.2">
      <c r="A695" s="8">
        <f>IFERROR(VLOOKUP(B695,'[1]DADOS (OCULTAR)'!$Q$3:$S$136,3,0),"")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EUCLIDES FAUSTINO DA SILVA NETO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251520</v>
      </c>
      <c r="G695" s="13">
        <f>IF('[1]TCE - ANEXO III - Preencher'!H704="","",'[1]TCE - ANEXO III - Preencher'!H704)</f>
        <v>45474</v>
      </c>
      <c r="H695" s="14">
        <f>'[1]TCE - ANEXO III - Preencher'!I704</f>
        <v>0</v>
      </c>
      <c r="I695" s="14">
        <f>'[1]TCE - ANEXO III - Preencher'!J704</f>
        <v>277.74</v>
      </c>
      <c r="J695" s="14">
        <f>'[1]TCE - ANEXO III - Preencher'!K704</f>
        <v>0</v>
      </c>
      <c r="K695" s="15">
        <f>'[1]TCE - ANEXO III - Preencher'!L704</f>
        <v>95.865238095199999</v>
      </c>
      <c r="L695" s="15">
        <f>'[1]TCE - ANEXO III - Preencher'!M704</f>
        <v>55.28</v>
      </c>
      <c r="M695" s="15">
        <f t="shared" si="61"/>
        <v>40.585238095199998</v>
      </c>
      <c r="N695" s="15">
        <f>'[1]TCE - ANEXO III - Preencher'!O704</f>
        <v>1.82</v>
      </c>
      <c r="O695" s="15">
        <f>'[1]TCE - ANEXO III - Preencher'!P704</f>
        <v>0</v>
      </c>
      <c r="P695" s="16">
        <f t="shared" si="62"/>
        <v>1.82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320.1452380952</v>
      </c>
    </row>
    <row r="696" spans="1:28" x14ac:dyDescent="0.2">
      <c r="A696" s="8">
        <f>IFERROR(VLOOKUP(B696,'[1]DADOS (OCULTAR)'!$Q$3:$S$136,3,0),"")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EUNICE TIMOTEO DE ALCANTARA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223505</v>
      </c>
      <c r="G696" s="13">
        <f>IF('[1]TCE - ANEXO III - Preencher'!H705="","",'[1]TCE - ANEXO III - Preencher'!H705)</f>
        <v>45474</v>
      </c>
      <c r="H696" s="14">
        <f>'[1]TCE - ANEXO III - Preencher'!I705</f>
        <v>0</v>
      </c>
      <c r="I696" s="14">
        <f>'[1]TCE - ANEXO III - Preencher'!J705</f>
        <v>441.63</v>
      </c>
      <c r="J696" s="14">
        <f>'[1]TCE - ANEXO III - Preencher'!K705</f>
        <v>0</v>
      </c>
      <c r="K696" s="15">
        <f>'[1]TCE - ANEXO III - Preencher'!L705</f>
        <v>95.865238095199999</v>
      </c>
      <c r="L696" s="15">
        <f>'[1]TCE - ANEXO III - Preencher'!M705</f>
        <v>4.1100000000000003</v>
      </c>
      <c r="M696" s="15">
        <f t="shared" si="61"/>
        <v>91.755238095199999</v>
      </c>
      <c r="N696" s="15">
        <f>'[1]TCE - ANEXO III - Preencher'!O705</f>
        <v>1.35</v>
      </c>
      <c r="O696" s="15">
        <f>'[1]TCE - ANEXO III - Preencher'!P705</f>
        <v>0</v>
      </c>
      <c r="P696" s="16">
        <f t="shared" si="62"/>
        <v>1.35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972.42</v>
      </c>
      <c r="Y696" s="15">
        <f>'[1]TCE - ANEXO III - Preencher'!Z705</f>
        <v>0</v>
      </c>
      <c r="Z696" s="16">
        <f t="shared" si="65"/>
        <v>972.42</v>
      </c>
      <c r="AA696" s="17" t="str">
        <f>IF('[1]TCE - ANEXO III - Preencher'!AB705="","",'[1]TCE - ANEXO III - Preencher'!AB705)</f>
        <v>PL14434</v>
      </c>
      <c r="AB696" s="15">
        <f t="shared" si="60"/>
        <v>1507.1552380951998</v>
      </c>
    </row>
    <row r="697" spans="1:28" x14ac:dyDescent="0.2">
      <c r="A697" s="8">
        <f>IFERROR(VLOOKUP(B697,'[1]DADOS (OCULTAR)'!$Q$3:$S$136,3,0),"")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EVANDRO FERREIRA DE ALMEIDA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515110</v>
      </c>
      <c r="G697" s="13">
        <f>IF('[1]TCE - ANEXO III - Preencher'!H706="","",'[1]TCE - ANEXO III - Preencher'!H706)</f>
        <v>45474</v>
      </c>
      <c r="H697" s="14">
        <f>'[1]TCE - ANEXO III - Preencher'!I706</f>
        <v>0</v>
      </c>
      <c r="I697" s="14">
        <f>'[1]TCE - ANEXO III - Preencher'!J706</f>
        <v>158.78</v>
      </c>
      <c r="J697" s="14">
        <f>'[1]TCE - ANEXO III - Preencher'!K706</f>
        <v>0</v>
      </c>
      <c r="K697" s="15">
        <f>'[1]TCE - ANEXO III - Preencher'!L706</f>
        <v>95.865238095199999</v>
      </c>
      <c r="L697" s="15">
        <f>'[1]TCE - ANEXO III - Preencher'!M706</f>
        <v>27.3</v>
      </c>
      <c r="M697" s="15">
        <f t="shared" si="61"/>
        <v>68.565238095200002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229.16523809519998</v>
      </c>
    </row>
    <row r="698" spans="1:28" x14ac:dyDescent="0.2">
      <c r="A698" s="8">
        <f>IFERROR(VLOOKUP(B698,'[1]DADOS (OCULTAR)'!$Q$3:$S$136,3,0),"")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EVANDRO FERREIRA DE SOUZA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517410</v>
      </c>
      <c r="G698" s="13">
        <f>IF('[1]TCE - ANEXO III - Preencher'!H707="","",'[1]TCE - ANEXO III - Preencher'!H707)</f>
        <v>45474</v>
      </c>
      <c r="H698" s="14">
        <f>'[1]TCE - ANEXO III - Preencher'!I707</f>
        <v>0</v>
      </c>
      <c r="I698" s="14">
        <f>'[1]TCE - ANEXO III - Preencher'!J707</f>
        <v>126.6</v>
      </c>
      <c r="J698" s="14">
        <f>'[1]TCE - ANEXO III - Preencher'!K707</f>
        <v>0</v>
      </c>
      <c r="K698" s="15">
        <f>'[1]TCE - ANEXO III - Preencher'!L707</f>
        <v>95.865238095199999</v>
      </c>
      <c r="L698" s="15">
        <f>'[1]TCE - ANEXO III - Preencher'!M707</f>
        <v>28.24</v>
      </c>
      <c r="M698" s="15">
        <f t="shared" si="61"/>
        <v>67.625238095200004</v>
      </c>
      <c r="N698" s="15">
        <f>'[1]TCE - ANEXO III - Preencher'!O707</f>
        <v>1.82</v>
      </c>
      <c r="O698" s="15">
        <f>'[1]TCE - ANEXO III - Preencher'!P707</f>
        <v>0</v>
      </c>
      <c r="P698" s="16">
        <f t="shared" si="62"/>
        <v>1.82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196.04523809519998</v>
      </c>
    </row>
    <row r="699" spans="1:28" x14ac:dyDescent="0.2">
      <c r="A699" s="8">
        <f>IFERROR(VLOOKUP(B699,'[1]DADOS (OCULTAR)'!$Q$3:$S$136,3,0),"")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EVANICE GUENES CAMPOS DE BARROS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223505</v>
      </c>
      <c r="G699" s="13">
        <f>IF('[1]TCE - ANEXO III - Preencher'!H708="","",'[1]TCE - ANEXO III - Preencher'!H708)</f>
        <v>45474</v>
      </c>
      <c r="H699" s="14">
        <f>'[1]TCE - ANEXO III - Preencher'!I708</f>
        <v>0</v>
      </c>
      <c r="I699" s="14">
        <f>'[1]TCE - ANEXO III - Preencher'!J708</f>
        <v>445.76</v>
      </c>
      <c r="J699" s="14">
        <f>'[1]TCE - ANEXO III - Preencher'!K708</f>
        <v>0</v>
      </c>
      <c r="K699" s="15">
        <f>'[1]TCE - ANEXO III - Preencher'!L708</f>
        <v>95.865238095199999</v>
      </c>
      <c r="L699" s="15">
        <f>'[1]TCE - ANEXO III - Preencher'!M708</f>
        <v>4.1100000000000003</v>
      </c>
      <c r="M699" s="15">
        <f t="shared" si="61"/>
        <v>91.755238095199999</v>
      </c>
      <c r="N699" s="15">
        <f>'[1]TCE - ANEXO III - Preencher'!O708</f>
        <v>1.35</v>
      </c>
      <c r="O699" s="15">
        <f>'[1]TCE - ANEXO III - Preencher'!P708</f>
        <v>0</v>
      </c>
      <c r="P699" s="16">
        <f t="shared" si="62"/>
        <v>1.35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972.42</v>
      </c>
      <c r="Y699" s="15">
        <f>'[1]TCE - ANEXO III - Preencher'!Z708</f>
        <v>0</v>
      </c>
      <c r="Z699" s="16">
        <f t="shared" si="65"/>
        <v>972.42</v>
      </c>
      <c r="AA699" s="17" t="str">
        <f>IF('[1]TCE - ANEXO III - Preencher'!AB708="","",'[1]TCE - ANEXO III - Preencher'!AB708)</f>
        <v>PL14434</v>
      </c>
      <c r="AB699" s="15">
        <f t="shared" si="60"/>
        <v>1511.2852380951999</v>
      </c>
    </row>
    <row r="700" spans="1:28" x14ac:dyDescent="0.2">
      <c r="A700" s="8">
        <f>IFERROR(VLOOKUP(B700,'[1]DADOS (OCULTAR)'!$Q$3:$S$136,3,0),"")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EVELIN RAIANNE MONTEIRO DA SILVA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517410</v>
      </c>
      <c r="G700" s="13">
        <f>IF('[1]TCE - ANEXO III - Preencher'!H709="","",'[1]TCE - ANEXO III - Preencher'!H709)</f>
        <v>45474</v>
      </c>
      <c r="H700" s="14">
        <f>'[1]TCE - ANEXO III - Preencher'!I709</f>
        <v>0</v>
      </c>
      <c r="I700" s="14">
        <f>'[1]TCE - ANEXO III - Preencher'!J709</f>
        <v>120.96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307.2</v>
      </c>
      <c r="R700" s="15">
        <f>'[1]TCE - ANEXO III - Preencher'!S709</f>
        <v>84.72</v>
      </c>
      <c r="S700" s="16">
        <f t="shared" si="63"/>
        <v>222.48</v>
      </c>
      <c r="T700" s="15">
        <f>'[1]TCE - ANEXO III - Preencher'!U709</f>
        <v>80.95</v>
      </c>
      <c r="U700" s="15">
        <f>'[1]TCE - ANEXO III - Preencher'!V709</f>
        <v>0</v>
      </c>
      <c r="V700" s="16">
        <f t="shared" si="64"/>
        <v>80.95</v>
      </c>
      <c r="W700" s="17" t="str">
        <f>IF('[1]TCE - ANEXO III - Preencher'!X709="","",'[1]TCE - ANEXO III - Preencher'!X709)</f>
        <v>AUX. CRECHE I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426.21</v>
      </c>
    </row>
    <row r="701" spans="1:28" x14ac:dyDescent="0.2">
      <c r="A701" s="8">
        <f>IFERROR(VLOOKUP(B701,'[1]DADOS (OCULTAR)'!$Q$3:$S$136,3,0),"")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EVELINE DE AMORIM RODRIGUES DA MOTA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223505</v>
      </c>
      <c r="G701" s="13">
        <f>IF('[1]TCE - ANEXO III - Preencher'!H710="","",'[1]TCE - ANEXO III - Preencher'!H710)</f>
        <v>45474</v>
      </c>
      <c r="H701" s="14">
        <f>'[1]TCE - ANEXO III - Preencher'!I710</f>
        <v>0</v>
      </c>
      <c r="I701" s="14">
        <f>'[1]TCE - ANEXO III - Preencher'!J710</f>
        <v>406.32</v>
      </c>
      <c r="J701" s="14">
        <f>'[1]TCE - ANEXO III - Preencher'!K710</f>
        <v>0</v>
      </c>
      <c r="K701" s="15">
        <f>'[1]TCE - ANEXO III - Preencher'!L710</f>
        <v>95.865238095199999</v>
      </c>
      <c r="L701" s="15">
        <f>'[1]TCE - ANEXO III - Preencher'!M710</f>
        <v>4.1100000000000003</v>
      </c>
      <c r="M701" s="15">
        <f t="shared" si="61"/>
        <v>91.755238095199999</v>
      </c>
      <c r="N701" s="15">
        <f>'[1]TCE - ANEXO III - Preencher'!O710</f>
        <v>1.35</v>
      </c>
      <c r="O701" s="15">
        <f>'[1]TCE - ANEXO III - Preencher'!P710</f>
        <v>0</v>
      </c>
      <c r="P701" s="16">
        <f t="shared" si="62"/>
        <v>1.35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120.26</v>
      </c>
      <c r="U701" s="15">
        <f>'[1]TCE - ANEXO III - Preencher'!V710</f>
        <v>0</v>
      </c>
      <c r="V701" s="16">
        <f t="shared" si="64"/>
        <v>120.26</v>
      </c>
      <c r="W701" s="17" t="str">
        <f>IF('[1]TCE - ANEXO III - Preencher'!X710="","",'[1]TCE - ANEXO III - Preencher'!X710)</f>
        <v>AUX. CRECHE I</v>
      </c>
      <c r="X701" s="15">
        <f>'[1]TCE - ANEXO III - Preencher'!Y710</f>
        <v>972.42</v>
      </c>
      <c r="Y701" s="15">
        <f>'[1]TCE - ANEXO III - Preencher'!Z710</f>
        <v>0</v>
      </c>
      <c r="Z701" s="16">
        <f t="shared" si="65"/>
        <v>972.42</v>
      </c>
      <c r="AA701" s="17" t="str">
        <f>IF('[1]TCE - ANEXO III - Preencher'!AB710="","",'[1]TCE - ANEXO III - Preencher'!AB710)</f>
        <v>PL14434</v>
      </c>
      <c r="AB701" s="15">
        <f t="shared" si="60"/>
        <v>1592.1052380952001</v>
      </c>
    </row>
    <row r="702" spans="1:28" x14ac:dyDescent="0.2">
      <c r="A702" s="8">
        <f>IFERROR(VLOOKUP(B702,'[1]DADOS (OCULTAR)'!$Q$3:$S$136,3,0),"")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EVELLINY SAMARA MELO CORDEIRO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322205</v>
      </c>
      <c r="G702" s="13">
        <f>IF('[1]TCE - ANEXO III - Preencher'!H711="","",'[1]TCE - ANEXO III - Preencher'!H711)</f>
        <v>45474</v>
      </c>
      <c r="H702" s="14">
        <f>'[1]TCE - ANEXO III - Preencher'!I711</f>
        <v>0</v>
      </c>
      <c r="I702" s="14">
        <f>'[1]TCE - ANEXO III - Preencher'!J711</f>
        <v>277.89999999999998</v>
      </c>
      <c r="J702" s="14">
        <f>'[1]TCE - ANEXO III - Preencher'!K711</f>
        <v>0</v>
      </c>
      <c r="K702" s="15">
        <f>'[1]TCE - ANEXO III - Preencher'!L711</f>
        <v>95.865238095199999</v>
      </c>
      <c r="L702" s="15">
        <f>'[1]TCE - ANEXO III - Preencher'!M711</f>
        <v>27.43</v>
      </c>
      <c r="M702" s="15">
        <f t="shared" si="61"/>
        <v>68.435238095199992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441.59999999999997</v>
      </c>
      <c r="R702" s="15">
        <f>'[1]TCE - ANEXO III - Preencher'!S711</f>
        <v>88.17</v>
      </c>
      <c r="S702" s="16">
        <f t="shared" si="63"/>
        <v>353.42999999999995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1653.3100000000002</v>
      </c>
      <c r="Y702" s="15">
        <f>'[1]TCE - ANEXO III - Preencher'!Z711</f>
        <v>0</v>
      </c>
      <c r="Z702" s="16">
        <f t="shared" si="65"/>
        <v>1653.3100000000002</v>
      </c>
      <c r="AA702" s="17" t="str">
        <f>IF('[1]TCE - ANEXO III - Preencher'!AB711="","",'[1]TCE - ANEXO III - Preencher'!AB711)</f>
        <v>PL14434</v>
      </c>
      <c r="AB702" s="15">
        <f t="shared" si="60"/>
        <v>2354.8952380952001</v>
      </c>
    </row>
    <row r="703" spans="1:28" x14ac:dyDescent="0.2">
      <c r="A703" s="8">
        <f>IFERROR(VLOOKUP(B703,'[1]DADOS (OCULTAR)'!$Q$3:$S$136,3,0),"")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EVELLY CRISTINA LOURENCO DE SOUZA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322205</v>
      </c>
      <c r="G703" s="13">
        <f>IF('[1]TCE - ANEXO III - Preencher'!H712="","",'[1]TCE - ANEXO III - Preencher'!H712)</f>
        <v>45474</v>
      </c>
      <c r="H703" s="14">
        <f>'[1]TCE - ANEXO III - Preencher'!I712</f>
        <v>0</v>
      </c>
      <c r="I703" s="14">
        <f>'[1]TCE - ANEXO III - Preencher'!J712</f>
        <v>308.73</v>
      </c>
      <c r="J703" s="14">
        <f>'[1]TCE - ANEXO III - Preencher'!K712</f>
        <v>0</v>
      </c>
      <c r="K703" s="15">
        <f>'[1]TCE - ANEXO III - Preencher'!L712</f>
        <v>95.865238095199999</v>
      </c>
      <c r="L703" s="15">
        <f>'[1]TCE - ANEXO III - Preencher'!M712</f>
        <v>28.41</v>
      </c>
      <c r="M703" s="15">
        <f t="shared" si="61"/>
        <v>67.455238095200002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307.2</v>
      </c>
      <c r="R703" s="15">
        <f>'[1]TCE - ANEXO III - Preencher'!S712</f>
        <v>88.17</v>
      </c>
      <c r="S703" s="16">
        <f t="shared" si="63"/>
        <v>219.02999999999997</v>
      </c>
      <c r="T703" s="15">
        <f>'[1]TCE - ANEXO III - Preencher'!U712</f>
        <v>77.55</v>
      </c>
      <c r="U703" s="15">
        <f>'[1]TCE - ANEXO III - Preencher'!V712</f>
        <v>0</v>
      </c>
      <c r="V703" s="16">
        <f t="shared" si="64"/>
        <v>77.55</v>
      </c>
      <c r="W703" s="17" t="str">
        <f>IF('[1]TCE - ANEXO III - Preencher'!X712="","",'[1]TCE - ANEXO III - Preencher'!X712)</f>
        <v>AUX.CRECHE II</v>
      </c>
      <c r="X703" s="15">
        <f>'[1]TCE - ANEXO III - Preencher'!Y712</f>
        <v>1653.3100000000002</v>
      </c>
      <c r="Y703" s="15">
        <f>'[1]TCE - ANEXO III - Preencher'!Z712</f>
        <v>0</v>
      </c>
      <c r="Z703" s="16">
        <f t="shared" si="65"/>
        <v>1653.3100000000002</v>
      </c>
      <c r="AA703" s="17" t="str">
        <f>IF('[1]TCE - ANEXO III - Preencher'!AB712="","",'[1]TCE - ANEXO III - Preencher'!AB712)</f>
        <v>PL14434</v>
      </c>
      <c r="AB703" s="15">
        <f t="shared" si="60"/>
        <v>2327.8952380952001</v>
      </c>
    </row>
    <row r="704" spans="1:28" x14ac:dyDescent="0.2">
      <c r="A704" s="8">
        <f>IFERROR(VLOOKUP(B704,'[1]DADOS (OCULTAR)'!$Q$3:$S$136,3,0),"")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EVELY BEZERRA MELO DE ARAUJO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322205</v>
      </c>
      <c r="G704" s="13">
        <f>IF('[1]TCE - ANEXO III - Preencher'!H713="","",'[1]TCE - ANEXO III - Preencher'!H713)</f>
        <v>45474</v>
      </c>
      <c r="H704" s="14">
        <f>'[1]TCE - ANEXO III - Preencher'!I713</f>
        <v>0</v>
      </c>
      <c r="I704" s="14">
        <f>'[1]TCE - ANEXO III - Preencher'!J713</f>
        <v>344.34</v>
      </c>
      <c r="J704" s="14">
        <f>'[1]TCE - ANEXO III - Preencher'!K713</f>
        <v>0</v>
      </c>
      <c r="K704" s="15">
        <f>'[1]TCE - ANEXO III - Preencher'!L713</f>
        <v>95.865238095199999</v>
      </c>
      <c r="L704" s="15">
        <f>'[1]TCE - ANEXO III - Preencher'!M713</f>
        <v>0</v>
      </c>
      <c r="M704" s="15">
        <f t="shared" si="61"/>
        <v>95.865238095199999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77.55</v>
      </c>
      <c r="U704" s="15">
        <f>'[1]TCE - ANEXO III - Preencher'!V713</f>
        <v>0</v>
      </c>
      <c r="V704" s="16">
        <f t="shared" si="64"/>
        <v>77.55</v>
      </c>
      <c r="W704" s="17" t="str">
        <f>IF('[1]TCE - ANEXO III - Preencher'!X713="","",'[1]TCE - ANEXO III - Preencher'!X713)</f>
        <v>AUX. CRECHE I, AUX.CRECHE FÉRIAS</v>
      </c>
      <c r="X704" s="15">
        <f>'[1]TCE - ANEXO III - Preencher'!Y713</f>
        <v>1653.3100000000002</v>
      </c>
      <c r="Y704" s="15">
        <f>'[1]TCE - ANEXO III - Preencher'!Z713</f>
        <v>0</v>
      </c>
      <c r="Z704" s="16">
        <f t="shared" si="65"/>
        <v>1653.3100000000002</v>
      </c>
      <c r="AA704" s="17" t="str">
        <f>IF('[1]TCE - ANEXO III - Preencher'!AB713="","",'[1]TCE - ANEXO III - Preencher'!AB713)</f>
        <v>PL14434</v>
      </c>
      <c r="AB704" s="15">
        <f t="shared" si="60"/>
        <v>2172.8852380952003</v>
      </c>
    </row>
    <row r="705" spans="1:28" x14ac:dyDescent="0.2">
      <c r="A705" s="8">
        <f>IFERROR(VLOOKUP(B705,'[1]DADOS (OCULTAR)'!$Q$3:$S$136,3,0),"")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EVELYN MAYARA SANTOS DE MOURA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45474</v>
      </c>
      <c r="H705" s="14">
        <f>'[1]TCE - ANEXO III - Preencher'!I714</f>
        <v>0</v>
      </c>
      <c r="I705" s="14">
        <f>'[1]TCE - ANEXO III - Preencher'!J714</f>
        <v>303.52999999999997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1653.3100000000002</v>
      </c>
      <c r="Y705" s="15">
        <f>'[1]TCE - ANEXO III - Preencher'!Z714</f>
        <v>0</v>
      </c>
      <c r="Z705" s="16">
        <f t="shared" si="65"/>
        <v>1653.3100000000002</v>
      </c>
      <c r="AA705" s="17" t="str">
        <f>IF('[1]TCE - ANEXO III - Preencher'!AB714="","",'[1]TCE - ANEXO III - Preencher'!AB714)</f>
        <v>PL14434</v>
      </c>
      <c r="AB705" s="15">
        <f t="shared" si="60"/>
        <v>1958.66</v>
      </c>
    </row>
    <row r="706" spans="1:28" x14ac:dyDescent="0.2">
      <c r="A706" s="8">
        <f>IFERROR(VLOOKUP(B706,'[1]DADOS (OCULTAR)'!$Q$3:$S$136,3,0),"")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EVERALDO BEZERRA SILVA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514320</v>
      </c>
      <c r="G706" s="13">
        <f>IF('[1]TCE - ANEXO III - Preencher'!H715="","",'[1]TCE - ANEXO III - Preencher'!H715)</f>
        <v>45474</v>
      </c>
      <c r="H706" s="14">
        <f>'[1]TCE - ANEXO III - Preencher'!I715</f>
        <v>0</v>
      </c>
      <c r="I706" s="14">
        <f>'[1]TCE - ANEXO III - Preencher'!J715</f>
        <v>140.62</v>
      </c>
      <c r="J706" s="14">
        <f>'[1]TCE - ANEXO III - Preencher'!K715</f>
        <v>0</v>
      </c>
      <c r="K706" s="15">
        <f>'[1]TCE - ANEXO III - Preencher'!L715</f>
        <v>95.865238095199999</v>
      </c>
      <c r="L706" s="15">
        <f>'[1]TCE - ANEXO III - Preencher'!M715</f>
        <v>26.36</v>
      </c>
      <c r="M706" s="15">
        <f t="shared" si="61"/>
        <v>69.505238095199999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211.94523809520001</v>
      </c>
    </row>
    <row r="707" spans="1:28" x14ac:dyDescent="0.2">
      <c r="A707" s="8">
        <f>IFERROR(VLOOKUP(B707,'[1]DADOS (OCULTAR)'!$Q$3:$S$136,3,0),"")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EVERALDO DA SILVA OLIVEIRA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322205</v>
      </c>
      <c r="G707" s="13">
        <f>IF('[1]TCE - ANEXO III - Preencher'!H716="","",'[1]TCE - ANEXO III - Preencher'!H716)</f>
        <v>45474</v>
      </c>
      <c r="H707" s="14">
        <f>'[1]TCE - ANEXO III - Preencher'!I716</f>
        <v>0</v>
      </c>
      <c r="I707" s="14">
        <f>'[1]TCE - ANEXO III - Preencher'!J716</f>
        <v>306.44</v>
      </c>
      <c r="J707" s="14">
        <f>'[1]TCE - ANEXO III - Preencher'!K716</f>
        <v>0</v>
      </c>
      <c r="K707" s="15">
        <f>'[1]TCE - ANEXO III - Preencher'!L716</f>
        <v>95.865238095199999</v>
      </c>
      <c r="L707" s="15">
        <f>'[1]TCE - ANEXO III - Preencher'!M716</f>
        <v>27.43</v>
      </c>
      <c r="M707" s="15">
        <f t="shared" si="61"/>
        <v>68.435238095199992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1653.3100000000002</v>
      </c>
      <c r="Y707" s="15">
        <f>'[1]TCE - ANEXO III - Preencher'!Z716</f>
        <v>0</v>
      </c>
      <c r="Z707" s="16">
        <f t="shared" si="65"/>
        <v>1653.3100000000002</v>
      </c>
      <c r="AA707" s="17" t="str">
        <f>IF('[1]TCE - ANEXO III - Preencher'!AB716="","",'[1]TCE - ANEXO III - Preencher'!AB716)</f>
        <v>PL14434</v>
      </c>
      <c r="AB707" s="15">
        <f t="shared" ref="AB707:AB770" si="66">H707+I707+J707+M707+P707+S707+V707+Z707</f>
        <v>2030.0052380952002</v>
      </c>
    </row>
    <row r="708" spans="1:28" x14ac:dyDescent="0.2">
      <c r="A708" s="8">
        <f>IFERROR(VLOOKUP(B708,'[1]DADOS (OCULTAR)'!$Q$3:$S$136,3,0),"")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EVERALDO HELENO DA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514320</v>
      </c>
      <c r="G708" s="13">
        <f>IF('[1]TCE - ANEXO III - Preencher'!H717="","",'[1]TCE - ANEXO III - Preencher'!H717)</f>
        <v>45474</v>
      </c>
      <c r="H708" s="14">
        <f>'[1]TCE - ANEXO III - Preencher'!I717</f>
        <v>0</v>
      </c>
      <c r="I708" s="14">
        <f>'[1]TCE - ANEXO III - Preencher'!J717</f>
        <v>192.5</v>
      </c>
      <c r="J708" s="14">
        <f>'[1]TCE - ANEXO III - Preencher'!K717</f>
        <v>0</v>
      </c>
      <c r="K708" s="15">
        <f>'[1]TCE - ANEXO III - Preencher'!L717</f>
        <v>95.865238095199999</v>
      </c>
      <c r="L708" s="15">
        <f>'[1]TCE - ANEXO III - Preencher'!M717</f>
        <v>28.24</v>
      </c>
      <c r="M708" s="15">
        <f t="shared" ref="M708:M771" si="67">K708-L708</f>
        <v>67.625238095200004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261.94523809520001</v>
      </c>
    </row>
    <row r="709" spans="1:28" x14ac:dyDescent="0.2">
      <c r="A709" s="8">
        <f>IFERROR(VLOOKUP(B709,'[1]DADOS (OCULTAR)'!$Q$3:$S$136,3,0),"")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EVERTHON WAGNER DA SILVA FARIAS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223405</v>
      </c>
      <c r="G709" s="13">
        <f>IF('[1]TCE - ANEXO III - Preencher'!H718="","",'[1]TCE - ANEXO III - Preencher'!H718)</f>
        <v>45474</v>
      </c>
      <c r="H709" s="14">
        <f>'[1]TCE - ANEXO III - Preencher'!I718</f>
        <v>0</v>
      </c>
      <c r="I709" s="14">
        <f>'[1]TCE - ANEXO III - Preencher'!J718</f>
        <v>379.17</v>
      </c>
      <c r="J709" s="14">
        <f>'[1]TCE - ANEXO III - Preencher'!K718</f>
        <v>0</v>
      </c>
      <c r="K709" s="15">
        <f>'[1]TCE - ANEXO III - Preencher'!L718</f>
        <v>95.865238095199999</v>
      </c>
      <c r="L709" s="15">
        <f>'[1]TCE - ANEXO III - Preencher'!M718</f>
        <v>16.329999999999998</v>
      </c>
      <c r="M709" s="15">
        <f t="shared" si="67"/>
        <v>79.5352380952</v>
      </c>
      <c r="N709" s="15">
        <f>'[1]TCE - ANEXO III - Preencher'!O718</f>
        <v>1.82</v>
      </c>
      <c r="O709" s="15">
        <f>'[1]TCE - ANEXO III - Preencher'!P718</f>
        <v>0</v>
      </c>
      <c r="P709" s="16">
        <f t="shared" si="68"/>
        <v>1.82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460.5252380952</v>
      </c>
    </row>
    <row r="710" spans="1:28" x14ac:dyDescent="0.2">
      <c r="A710" s="8">
        <f>IFERROR(VLOOKUP(B710,'[1]DADOS (OCULTAR)'!$Q$3:$S$136,3,0),"")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EVERTON ALVES MONTEIRO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322205</v>
      </c>
      <c r="G710" s="13">
        <f>IF('[1]TCE - ANEXO III - Preencher'!H719="","",'[1]TCE - ANEXO III - Preencher'!H719)</f>
        <v>45474</v>
      </c>
      <c r="H710" s="14">
        <f>'[1]TCE - ANEXO III - Preencher'!I719</f>
        <v>0</v>
      </c>
      <c r="I710" s="14">
        <f>'[1]TCE - ANEXO III - Preencher'!J719</f>
        <v>305.82</v>
      </c>
      <c r="J710" s="14">
        <f>'[1]TCE - ANEXO III - Preencher'!K719</f>
        <v>0</v>
      </c>
      <c r="K710" s="15">
        <f>'[1]TCE - ANEXO III - Preencher'!L719</f>
        <v>95.865238095199999</v>
      </c>
      <c r="L710" s="15">
        <f>'[1]TCE - ANEXO III - Preencher'!M719</f>
        <v>29.39</v>
      </c>
      <c r="M710" s="15">
        <f t="shared" si="67"/>
        <v>66.475238095199998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1653.3100000000002</v>
      </c>
      <c r="Y710" s="15">
        <f>'[1]TCE - ANEXO III - Preencher'!Z719</f>
        <v>0</v>
      </c>
      <c r="Z710" s="16">
        <f t="shared" si="71"/>
        <v>1653.3100000000002</v>
      </c>
      <c r="AA710" s="17" t="str">
        <f>IF('[1]TCE - ANEXO III - Preencher'!AB719="","",'[1]TCE - ANEXO III - Preencher'!AB719)</f>
        <v>PL14434</v>
      </c>
      <c r="AB710" s="15">
        <f t="shared" si="66"/>
        <v>2027.4252380952003</v>
      </c>
    </row>
    <row r="711" spans="1:28" x14ac:dyDescent="0.2">
      <c r="A711" s="8">
        <f>IFERROR(VLOOKUP(B711,'[1]DADOS (OCULTAR)'!$Q$3:$S$136,3,0),"")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EVERTON FARIAS DO NASCIMENTO</v>
      </c>
      <c r="E711" s="9" t="str">
        <f>IF('[1]TCE - ANEXO III - Preencher'!F720="4 - Assistência Odontológica","2 - Outros Profissionais da Saúde",'[1]TCE - ANEXO III - Preencher'!F720)</f>
        <v>1 - Médico</v>
      </c>
      <c r="F711" s="12" t="str">
        <f>'[1]TCE - ANEXO III - Preencher'!G720</f>
        <v>225125</v>
      </c>
      <c r="G711" s="13">
        <f>IF('[1]TCE - ANEXO III - Preencher'!H720="","",'[1]TCE - ANEXO III - Preencher'!H720)</f>
        <v>45474</v>
      </c>
      <c r="H711" s="14">
        <f>'[1]TCE - ANEXO III - Preencher'!I720</f>
        <v>0</v>
      </c>
      <c r="I711" s="14">
        <f>'[1]TCE - ANEXO III - Preencher'!J720</f>
        <v>1105.75</v>
      </c>
      <c r="J711" s="14">
        <f>'[1]TCE - ANEXO III - Preencher'!K720</f>
        <v>0</v>
      </c>
      <c r="K711" s="15">
        <f>'[1]TCE - ANEXO III - Preencher'!L720</f>
        <v>95.865238095199999</v>
      </c>
      <c r="L711" s="15">
        <f>'[1]TCE - ANEXO III - Preencher'!M720</f>
        <v>4.24</v>
      </c>
      <c r="M711" s="15">
        <f t="shared" si="67"/>
        <v>91.625238095200004</v>
      </c>
      <c r="N711" s="15">
        <f>'[1]TCE - ANEXO III - Preencher'!O720</f>
        <v>5.77</v>
      </c>
      <c r="O711" s="15">
        <f>'[1]TCE - ANEXO III - Preencher'!P720</f>
        <v>1.23</v>
      </c>
      <c r="P711" s="16">
        <f t="shared" si="68"/>
        <v>4.5399999999999991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1201.9152380952</v>
      </c>
    </row>
    <row r="712" spans="1:28" x14ac:dyDescent="0.2">
      <c r="A712" s="8">
        <f>IFERROR(VLOOKUP(B712,'[1]DADOS (OCULTAR)'!$Q$3:$S$136,3,0),"")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EVERTON MONTEIRO DO NASCIMENTO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515110</v>
      </c>
      <c r="G712" s="13">
        <f>IF('[1]TCE - ANEXO III - Preencher'!H721="","",'[1]TCE - ANEXO III - Preencher'!H721)</f>
        <v>45474</v>
      </c>
      <c r="H712" s="14">
        <f>'[1]TCE - ANEXO III - Preencher'!I721</f>
        <v>0</v>
      </c>
      <c r="I712" s="14">
        <f>'[1]TCE - ANEXO III - Preencher'!J721</f>
        <v>161.07</v>
      </c>
      <c r="J712" s="14">
        <f>'[1]TCE - ANEXO III - Preencher'!K721</f>
        <v>0</v>
      </c>
      <c r="K712" s="15">
        <f>'[1]TCE - ANEXO III - Preencher'!L721</f>
        <v>95.865238095199999</v>
      </c>
      <c r="L712" s="15">
        <f>'[1]TCE - ANEXO III - Preencher'!M721</f>
        <v>28.24</v>
      </c>
      <c r="M712" s="15">
        <f t="shared" si="67"/>
        <v>67.625238095200004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230.5152380952</v>
      </c>
    </row>
    <row r="713" spans="1:28" x14ac:dyDescent="0.2">
      <c r="A713" s="8">
        <f>IFERROR(VLOOKUP(B713,'[1]DADOS (OCULTAR)'!$Q$3:$S$136,3,0),"")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EVERTON SANTOS CIRILO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322205</v>
      </c>
      <c r="G713" s="13">
        <f>IF('[1]TCE - ANEXO III - Preencher'!H722="","",'[1]TCE - ANEXO III - Preencher'!H722)</f>
        <v>45474</v>
      </c>
      <c r="H713" s="14">
        <f>'[1]TCE - ANEXO III - Preencher'!I722</f>
        <v>0</v>
      </c>
      <c r="I713" s="14">
        <f>'[1]TCE - ANEXO III - Preencher'!J722</f>
        <v>298.48</v>
      </c>
      <c r="J713" s="14">
        <f>'[1]TCE - ANEXO III - Preencher'!K722</f>
        <v>0</v>
      </c>
      <c r="K713" s="15">
        <f>'[1]TCE - ANEXO III - Preencher'!L722</f>
        <v>95.865238095199999</v>
      </c>
      <c r="L713" s="15">
        <f>'[1]TCE - ANEXO III - Preencher'!M722</f>
        <v>29.39</v>
      </c>
      <c r="M713" s="15">
        <f t="shared" si="67"/>
        <v>66.475238095199998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1653.3100000000002</v>
      </c>
      <c r="Y713" s="15">
        <f>'[1]TCE - ANEXO III - Preencher'!Z722</f>
        <v>0</v>
      </c>
      <c r="Z713" s="16">
        <f t="shared" si="71"/>
        <v>1653.3100000000002</v>
      </c>
      <c r="AA713" s="17" t="str">
        <f>IF('[1]TCE - ANEXO III - Preencher'!AB722="","",'[1]TCE - ANEXO III - Preencher'!AB722)</f>
        <v>PL14434</v>
      </c>
      <c r="AB713" s="15">
        <f t="shared" si="66"/>
        <v>2020.0852380952001</v>
      </c>
    </row>
    <row r="714" spans="1:28" x14ac:dyDescent="0.2">
      <c r="A714" s="8">
        <f>IFERROR(VLOOKUP(B714,'[1]DADOS (OCULTAR)'!$Q$3:$S$136,3,0),"")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EVILA DANIELE SALES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322205</v>
      </c>
      <c r="G714" s="13">
        <f>IF('[1]TCE - ANEXO III - Preencher'!H723="","",'[1]TCE - ANEXO III - Preencher'!H723)</f>
        <v>45474</v>
      </c>
      <c r="H714" s="14">
        <f>'[1]TCE - ANEXO III - Preencher'!I723</f>
        <v>0</v>
      </c>
      <c r="I714" s="14">
        <f>'[1]TCE - ANEXO III - Preencher'!J723</f>
        <v>283.61</v>
      </c>
      <c r="J714" s="14">
        <f>'[1]TCE - ANEXO III - Preencher'!K723</f>
        <v>0</v>
      </c>
      <c r="K714" s="15">
        <f>'[1]TCE - ANEXO III - Preencher'!L723</f>
        <v>95.865238095199999</v>
      </c>
      <c r="L714" s="15">
        <f>'[1]TCE - ANEXO III - Preencher'!M723</f>
        <v>29.39</v>
      </c>
      <c r="M714" s="15">
        <f t="shared" si="67"/>
        <v>66.475238095199998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153.6</v>
      </c>
      <c r="R714" s="15">
        <f>'[1]TCE - ANEXO III - Preencher'!S723</f>
        <v>88.17</v>
      </c>
      <c r="S714" s="16">
        <f t="shared" si="69"/>
        <v>65.429999999999993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1653.3100000000002</v>
      </c>
      <c r="Y714" s="15">
        <f>'[1]TCE - ANEXO III - Preencher'!Z723</f>
        <v>0</v>
      </c>
      <c r="Z714" s="16">
        <f t="shared" si="71"/>
        <v>1653.3100000000002</v>
      </c>
      <c r="AA714" s="17" t="str">
        <f>IF('[1]TCE - ANEXO III - Preencher'!AB723="","",'[1]TCE - ANEXO III - Preencher'!AB723)</f>
        <v>PL14434</v>
      </c>
      <c r="AB714" s="15">
        <f t="shared" si="66"/>
        <v>2070.6452380952001</v>
      </c>
    </row>
    <row r="715" spans="1:28" x14ac:dyDescent="0.2">
      <c r="A715" s="8">
        <f>IFERROR(VLOOKUP(B715,'[1]DADOS (OCULTAR)'!$Q$3:$S$136,3,0),"")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EVILLA MORGANNA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322205</v>
      </c>
      <c r="G715" s="13">
        <f>IF('[1]TCE - ANEXO III - Preencher'!H724="","",'[1]TCE - ANEXO III - Preencher'!H724)</f>
        <v>45474</v>
      </c>
      <c r="H715" s="14">
        <f>'[1]TCE - ANEXO III - Preencher'!I724</f>
        <v>0</v>
      </c>
      <c r="I715" s="14">
        <f>'[1]TCE - ANEXO III - Preencher'!J724</f>
        <v>294.06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77.55</v>
      </c>
      <c r="U715" s="15">
        <f>'[1]TCE - ANEXO III - Preencher'!V724</f>
        <v>0</v>
      </c>
      <c r="V715" s="16">
        <f t="shared" si="70"/>
        <v>77.55</v>
      </c>
      <c r="W715" s="17" t="str">
        <f>IF('[1]TCE - ANEXO III - Preencher'!X724="","",'[1]TCE - ANEXO III - Preencher'!X724)</f>
        <v>AUX. CRECHE I</v>
      </c>
      <c r="X715" s="15">
        <f>'[1]TCE - ANEXO III - Preencher'!Y724</f>
        <v>1653.3100000000002</v>
      </c>
      <c r="Y715" s="15">
        <f>'[1]TCE - ANEXO III - Preencher'!Z724</f>
        <v>0</v>
      </c>
      <c r="Z715" s="16">
        <f t="shared" si="71"/>
        <v>1653.3100000000002</v>
      </c>
      <c r="AA715" s="17" t="str">
        <f>IF('[1]TCE - ANEXO III - Preencher'!AB724="","",'[1]TCE - ANEXO III - Preencher'!AB724)</f>
        <v>PL14434</v>
      </c>
      <c r="AB715" s="15">
        <f t="shared" si="66"/>
        <v>2026.7400000000002</v>
      </c>
    </row>
    <row r="716" spans="1:28" x14ac:dyDescent="0.2">
      <c r="A716" s="8">
        <f>IFERROR(VLOOKUP(B716,'[1]DADOS (OCULTAR)'!$Q$3:$S$136,3,0),"")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EVILLA PATRICIA GOMES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324115</v>
      </c>
      <c r="G716" s="13">
        <f>IF('[1]TCE - ANEXO III - Preencher'!H725="","",'[1]TCE - ANEXO III - Preencher'!H725)</f>
        <v>45474</v>
      </c>
      <c r="H716" s="14">
        <f>'[1]TCE - ANEXO III - Preencher'!I725</f>
        <v>0</v>
      </c>
      <c r="I716" s="14">
        <f>'[1]TCE - ANEXO III - Preencher'!J725</f>
        <v>311.91000000000003</v>
      </c>
      <c r="J716" s="14">
        <f>'[1]TCE - ANEXO III - Preencher'!K725</f>
        <v>0</v>
      </c>
      <c r="K716" s="15">
        <f>'[1]TCE - ANEXO III - Preencher'!L725</f>
        <v>95.865238095199999</v>
      </c>
      <c r="L716" s="15">
        <f>'[1]TCE - ANEXO III - Preencher'!M725</f>
        <v>2.2599999999999998</v>
      </c>
      <c r="M716" s="15">
        <f t="shared" si="67"/>
        <v>93.605238095199994</v>
      </c>
      <c r="N716" s="15">
        <f>'[1]TCE - ANEXO III - Preencher'!O725</f>
        <v>10</v>
      </c>
      <c r="O716" s="15">
        <f>'[1]TCE - ANEXO III - Preencher'!P725</f>
        <v>0</v>
      </c>
      <c r="P716" s="16">
        <f t="shared" si="68"/>
        <v>10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415.5152380952</v>
      </c>
    </row>
    <row r="717" spans="1:28" x14ac:dyDescent="0.2">
      <c r="A717" s="8">
        <f>IFERROR(VLOOKUP(B717,'[1]DADOS (OCULTAR)'!$Q$3:$S$136,3,0),"")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EVILLE CRISTIANE CANDIDO DA SILVA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513430</v>
      </c>
      <c r="G717" s="13">
        <f>IF('[1]TCE - ANEXO III - Preencher'!H726="","",'[1]TCE - ANEXO III - Preencher'!H726)</f>
        <v>45474</v>
      </c>
      <c r="H717" s="14">
        <f>'[1]TCE - ANEXO III - Preencher'!I726</f>
        <v>0</v>
      </c>
      <c r="I717" s="14">
        <f>'[1]TCE - ANEXO III - Preencher'!J726</f>
        <v>146.80000000000001</v>
      </c>
      <c r="J717" s="14">
        <f>'[1]TCE - ANEXO III - Preencher'!K726</f>
        <v>0</v>
      </c>
      <c r="K717" s="15">
        <f>'[1]TCE - ANEXO III - Preencher'!L726</f>
        <v>95.865238095199999</v>
      </c>
      <c r="L717" s="15">
        <f>'[1]TCE - ANEXO III - Preencher'!M726</f>
        <v>28.24</v>
      </c>
      <c r="M717" s="15">
        <f t="shared" si="67"/>
        <v>67.625238095200004</v>
      </c>
      <c r="N717" s="15">
        <f>'[1]TCE - ANEXO III - Preencher'!O726</f>
        <v>1.82</v>
      </c>
      <c r="O717" s="15">
        <f>'[1]TCE - ANEXO III - Preencher'!P726</f>
        <v>0</v>
      </c>
      <c r="P717" s="16">
        <f t="shared" si="68"/>
        <v>1.82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216.24523809520002</v>
      </c>
    </row>
    <row r="718" spans="1:28" x14ac:dyDescent="0.2">
      <c r="A718" s="8">
        <f>IFERROR(VLOOKUP(B718,'[1]DADOS (OCULTAR)'!$Q$3:$S$136,3,0),"")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EWELINE LAIS FERREIRA DA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322205</v>
      </c>
      <c r="G718" s="13">
        <f>IF('[1]TCE - ANEXO III - Preencher'!H727="","",'[1]TCE - ANEXO III - Preencher'!H727)</f>
        <v>45474</v>
      </c>
      <c r="H718" s="14">
        <f>'[1]TCE - ANEXO III - Preencher'!I727</f>
        <v>0</v>
      </c>
      <c r="I718" s="14">
        <f>'[1]TCE - ANEXO III - Preencher'!J727</f>
        <v>298.08</v>
      </c>
      <c r="J718" s="14">
        <f>'[1]TCE - ANEXO III - Preencher'!K727</f>
        <v>0</v>
      </c>
      <c r="K718" s="15">
        <f>'[1]TCE - ANEXO III - Preencher'!L727</f>
        <v>95.865238095199999</v>
      </c>
      <c r="L718" s="15">
        <f>'[1]TCE - ANEXO III - Preencher'!M727</f>
        <v>29.39</v>
      </c>
      <c r="M718" s="15">
        <f t="shared" si="67"/>
        <v>66.475238095199998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1653.3100000000002</v>
      </c>
      <c r="Y718" s="15">
        <f>'[1]TCE - ANEXO III - Preencher'!Z727</f>
        <v>0</v>
      </c>
      <c r="Z718" s="16">
        <f t="shared" si="71"/>
        <v>1653.3100000000002</v>
      </c>
      <c r="AA718" s="17" t="str">
        <f>IF('[1]TCE - ANEXO III - Preencher'!AB727="","",'[1]TCE - ANEXO III - Preencher'!AB727)</f>
        <v>PL14434</v>
      </c>
      <c r="AB718" s="15">
        <f t="shared" si="66"/>
        <v>2019.6852380952</v>
      </c>
    </row>
    <row r="719" spans="1:28" x14ac:dyDescent="0.2">
      <c r="A719" s="8">
        <f>IFERROR(VLOOKUP(B719,'[1]DADOS (OCULTAR)'!$Q$3:$S$136,3,0),"")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EWELINNE DOS SANTOS ALMEIDA DE SOBRAL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223505</v>
      </c>
      <c r="G719" s="13">
        <f>IF('[1]TCE - ANEXO III - Preencher'!H728="","",'[1]TCE - ANEXO III - Preencher'!H728)</f>
        <v>45474</v>
      </c>
      <c r="H719" s="14">
        <f>'[1]TCE - ANEXO III - Preencher'!I728</f>
        <v>0</v>
      </c>
      <c r="I719" s="14">
        <f>'[1]TCE - ANEXO III - Preencher'!J728</f>
        <v>409.92</v>
      </c>
      <c r="J719" s="14">
        <f>'[1]TCE - ANEXO III - Preencher'!K728</f>
        <v>0</v>
      </c>
      <c r="K719" s="15">
        <f>'[1]TCE - ANEXO III - Preencher'!L728</f>
        <v>95.865238095199999</v>
      </c>
      <c r="L719" s="15">
        <f>'[1]TCE - ANEXO III - Preencher'!M728</f>
        <v>3.83</v>
      </c>
      <c r="M719" s="15">
        <f t="shared" si="67"/>
        <v>92.0352380952</v>
      </c>
      <c r="N719" s="15">
        <f>'[1]TCE - ANEXO III - Preencher'!O728</f>
        <v>1.35</v>
      </c>
      <c r="O719" s="15">
        <f>'[1]TCE - ANEXO III - Preencher'!P728</f>
        <v>0</v>
      </c>
      <c r="P719" s="16">
        <f t="shared" si="68"/>
        <v>1.35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112.24</v>
      </c>
      <c r="U719" s="15">
        <f>'[1]TCE - ANEXO III - Preencher'!V728</f>
        <v>0</v>
      </c>
      <c r="V719" s="16">
        <f t="shared" si="70"/>
        <v>112.24</v>
      </c>
      <c r="W719" s="17" t="str">
        <f>IF('[1]TCE - ANEXO III - Preencher'!X728="","",'[1]TCE - ANEXO III - Preencher'!X728)</f>
        <v>AUX. CRECHE I</v>
      </c>
      <c r="X719" s="15">
        <f>'[1]TCE - ANEXO III - Preencher'!Y728</f>
        <v>972.42</v>
      </c>
      <c r="Y719" s="15">
        <f>'[1]TCE - ANEXO III - Preencher'!Z728</f>
        <v>0</v>
      </c>
      <c r="Z719" s="16">
        <f t="shared" si="71"/>
        <v>972.42</v>
      </c>
      <c r="AA719" s="17" t="str">
        <f>IF('[1]TCE - ANEXO III - Preencher'!AB728="","",'[1]TCE - ANEXO III - Preencher'!AB728)</f>
        <v>PL14434</v>
      </c>
      <c r="AB719" s="15">
        <f t="shared" si="66"/>
        <v>1587.9652380952</v>
      </c>
    </row>
    <row r="720" spans="1:28" x14ac:dyDescent="0.2">
      <c r="A720" s="8">
        <f>IFERROR(VLOOKUP(B720,'[1]DADOS (OCULTAR)'!$Q$3:$S$136,3,0),"")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EWERTON ARMANDO FLORENCIO SILVA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521130</v>
      </c>
      <c r="G720" s="13">
        <f>IF('[1]TCE - ANEXO III - Preencher'!H729="","",'[1]TCE - ANEXO III - Preencher'!H729)</f>
        <v>45474</v>
      </c>
      <c r="H720" s="14">
        <f>'[1]TCE - ANEXO III - Preencher'!I729</f>
        <v>0</v>
      </c>
      <c r="I720" s="14">
        <f>'[1]TCE - ANEXO III - Preencher'!J729</f>
        <v>156.47999999999999</v>
      </c>
      <c r="J720" s="14">
        <f>'[1]TCE - ANEXO III - Preencher'!K729</f>
        <v>0</v>
      </c>
      <c r="K720" s="15">
        <f>'[1]TCE - ANEXO III - Preencher'!L729</f>
        <v>95.865238095199999</v>
      </c>
      <c r="L720" s="15">
        <f>'[1]TCE - ANEXO III - Preencher'!M729</f>
        <v>28.24</v>
      </c>
      <c r="M720" s="15">
        <f t="shared" si="67"/>
        <v>67.625238095200004</v>
      </c>
      <c r="N720" s="15">
        <f>'[1]TCE - ANEXO III - Preencher'!O729</f>
        <v>1.82</v>
      </c>
      <c r="O720" s="15">
        <f>'[1]TCE - ANEXO III - Preencher'!P729</f>
        <v>0</v>
      </c>
      <c r="P720" s="16">
        <f t="shared" si="68"/>
        <v>1.82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225.92523809519997</v>
      </c>
    </row>
    <row r="721" spans="1:28" x14ac:dyDescent="0.2">
      <c r="A721" s="8">
        <f>IFERROR(VLOOKUP(B721,'[1]DADOS (OCULTAR)'!$Q$3:$S$136,3,0),"")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EWERTON DIEGO LIMA SILVA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325210</v>
      </c>
      <c r="G721" s="13">
        <f>IF('[1]TCE - ANEXO III - Preencher'!H730="","",'[1]TCE - ANEXO III - Preencher'!H730)</f>
        <v>45474</v>
      </c>
      <c r="H721" s="14">
        <f>'[1]TCE - ANEXO III - Preencher'!I730</f>
        <v>0</v>
      </c>
      <c r="I721" s="14">
        <f>'[1]TCE - ANEXO III - Preencher'!J730</f>
        <v>173.3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1.82</v>
      </c>
      <c r="O721" s="15">
        <f>'[1]TCE - ANEXO III - Preencher'!P730</f>
        <v>0</v>
      </c>
      <c r="P721" s="16">
        <f t="shared" si="68"/>
        <v>1.82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175.12</v>
      </c>
    </row>
    <row r="722" spans="1:28" x14ac:dyDescent="0.2">
      <c r="A722" s="8">
        <f>IFERROR(VLOOKUP(B722,'[1]DADOS (OCULTAR)'!$Q$3:$S$136,3,0),"")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EWERTON HENRIQUE CHALEGRE TEIXEIRA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322205</v>
      </c>
      <c r="G722" s="13">
        <f>IF('[1]TCE - ANEXO III - Preencher'!H731="","",'[1]TCE - ANEXO III - Preencher'!H731)</f>
        <v>45474</v>
      </c>
      <c r="H722" s="14">
        <f>'[1]TCE - ANEXO III - Preencher'!I731</f>
        <v>0</v>
      </c>
      <c r="I722" s="14">
        <f>'[1]TCE - ANEXO III - Preencher'!J731</f>
        <v>300.07</v>
      </c>
      <c r="J722" s="14">
        <f>'[1]TCE - ANEXO III - Preencher'!K731</f>
        <v>0</v>
      </c>
      <c r="K722" s="15">
        <f>'[1]TCE - ANEXO III - Preencher'!L731</f>
        <v>95.865238095199999</v>
      </c>
      <c r="L722" s="15">
        <f>'[1]TCE - ANEXO III - Preencher'!M731</f>
        <v>29.39</v>
      </c>
      <c r="M722" s="15">
        <f t="shared" si="67"/>
        <v>66.475238095199998</v>
      </c>
      <c r="N722" s="15">
        <f>'[1]TCE - ANEXO III - Preencher'!O731</f>
        <v>1.82</v>
      </c>
      <c r="O722" s="15">
        <f>'[1]TCE - ANEXO III - Preencher'!P731</f>
        <v>0</v>
      </c>
      <c r="P722" s="16">
        <f t="shared" si="68"/>
        <v>1.82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1653.3100000000002</v>
      </c>
      <c r="Y722" s="15">
        <f>'[1]TCE - ANEXO III - Preencher'!Z731</f>
        <v>0</v>
      </c>
      <c r="Z722" s="16">
        <f t="shared" si="71"/>
        <v>1653.3100000000002</v>
      </c>
      <c r="AA722" s="17" t="str">
        <f>IF('[1]TCE - ANEXO III - Preencher'!AB731="","",'[1]TCE - ANEXO III - Preencher'!AB731)</f>
        <v>PL14434</v>
      </c>
      <c r="AB722" s="15">
        <f t="shared" si="66"/>
        <v>2021.6752380952003</v>
      </c>
    </row>
    <row r="723" spans="1:28" x14ac:dyDescent="0.2">
      <c r="A723" s="8">
        <f>IFERROR(VLOOKUP(B723,'[1]DADOS (OCULTAR)'!$Q$3:$S$136,3,0),"")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EWERTON SANTOS DA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514320</v>
      </c>
      <c r="G723" s="13">
        <f>IF('[1]TCE - ANEXO III - Preencher'!H732="","",'[1]TCE - ANEXO III - Preencher'!H732)</f>
        <v>45474</v>
      </c>
      <c r="H723" s="14">
        <f>'[1]TCE - ANEXO III - Preencher'!I732</f>
        <v>0</v>
      </c>
      <c r="I723" s="14">
        <f>'[1]TCE - ANEXO III - Preencher'!J732</f>
        <v>169.04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1.82</v>
      </c>
      <c r="O723" s="15">
        <f>'[1]TCE - ANEXO III - Preencher'!P732</f>
        <v>0</v>
      </c>
      <c r="P723" s="16">
        <f t="shared" si="68"/>
        <v>1.82</v>
      </c>
      <c r="Q723" s="15">
        <f>'[1]TCE - ANEXO III - Preencher'!R732</f>
        <v>307.2</v>
      </c>
      <c r="R723" s="15">
        <f>'[1]TCE - ANEXO III - Preencher'!S732</f>
        <v>84.72</v>
      </c>
      <c r="S723" s="16">
        <f t="shared" si="69"/>
        <v>222.48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393.34</v>
      </c>
    </row>
    <row r="724" spans="1:28" x14ac:dyDescent="0.2">
      <c r="A724" s="8">
        <f>IFERROR(VLOOKUP(B724,'[1]DADOS (OCULTAR)'!$Q$3:$S$136,3,0),"")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FABIANA CARLA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322205</v>
      </c>
      <c r="G724" s="13">
        <f>IF('[1]TCE - ANEXO III - Preencher'!H733="","",'[1]TCE - ANEXO III - Preencher'!H733)</f>
        <v>45474</v>
      </c>
      <c r="H724" s="14">
        <f>'[1]TCE - ANEXO III - Preencher'!I733</f>
        <v>0</v>
      </c>
      <c r="I724" s="14">
        <f>'[1]TCE - ANEXO III - Preencher'!J733</f>
        <v>312.8</v>
      </c>
      <c r="J724" s="14">
        <f>'[1]TCE - ANEXO III - Preencher'!K733</f>
        <v>0</v>
      </c>
      <c r="K724" s="15">
        <f>'[1]TCE - ANEXO III - Preencher'!L733</f>
        <v>95.865238095199999</v>
      </c>
      <c r="L724" s="15">
        <f>'[1]TCE - ANEXO III - Preencher'!M733</f>
        <v>29.39</v>
      </c>
      <c r="M724" s="15">
        <f t="shared" si="67"/>
        <v>66.475238095199998</v>
      </c>
      <c r="N724" s="15">
        <f>'[1]TCE - ANEXO III - Preencher'!O733</f>
        <v>1.82</v>
      </c>
      <c r="O724" s="15">
        <f>'[1]TCE - ANEXO III - Preencher'!P733</f>
        <v>0</v>
      </c>
      <c r="P724" s="16">
        <f t="shared" si="68"/>
        <v>1.82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1653.3100000000002</v>
      </c>
      <c r="Y724" s="15">
        <f>'[1]TCE - ANEXO III - Preencher'!Z733</f>
        <v>0</v>
      </c>
      <c r="Z724" s="16">
        <f t="shared" si="71"/>
        <v>1653.3100000000002</v>
      </c>
      <c r="AA724" s="17" t="str">
        <f>IF('[1]TCE - ANEXO III - Preencher'!AB733="","",'[1]TCE - ANEXO III - Preencher'!AB733)</f>
        <v>PL14434</v>
      </c>
      <c r="AB724" s="15">
        <f t="shared" si="66"/>
        <v>2034.4052380952003</v>
      </c>
    </row>
    <row r="725" spans="1:28" x14ac:dyDescent="0.2">
      <c r="A725" s="8">
        <f>IFERROR(VLOOKUP(B725,'[1]DADOS (OCULTAR)'!$Q$3:$S$136,3,0),"")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FABIANA CAVALCANTE DE LIMA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513430</v>
      </c>
      <c r="G725" s="13">
        <f>IF('[1]TCE - ANEXO III - Preencher'!H734="","",'[1]TCE - ANEXO III - Preencher'!H734)</f>
        <v>45474</v>
      </c>
      <c r="H725" s="14">
        <f>'[1]TCE - ANEXO III - Preencher'!I734</f>
        <v>0</v>
      </c>
      <c r="I725" s="14">
        <f>'[1]TCE - ANEXO III - Preencher'!J734</f>
        <v>141.15</v>
      </c>
      <c r="J725" s="14">
        <f>'[1]TCE - ANEXO III - Preencher'!K734</f>
        <v>0</v>
      </c>
      <c r="K725" s="15">
        <f>'[1]TCE - ANEXO III - Preencher'!L734</f>
        <v>95.865238095199999</v>
      </c>
      <c r="L725" s="15">
        <f>'[1]TCE - ANEXO III - Preencher'!M734</f>
        <v>28.24</v>
      </c>
      <c r="M725" s="15">
        <f t="shared" si="67"/>
        <v>67.625238095200004</v>
      </c>
      <c r="N725" s="15">
        <f>'[1]TCE - ANEXO III - Preencher'!O734</f>
        <v>1.82</v>
      </c>
      <c r="O725" s="15">
        <f>'[1]TCE - ANEXO III - Preencher'!P734</f>
        <v>0</v>
      </c>
      <c r="P725" s="16">
        <f t="shared" si="68"/>
        <v>1.82</v>
      </c>
      <c r="Q725" s="15">
        <f>'[1]TCE - ANEXO III - Preencher'!R734</f>
        <v>307.2</v>
      </c>
      <c r="R725" s="15">
        <f>'[1]TCE - ANEXO III - Preencher'!S734</f>
        <v>84.72</v>
      </c>
      <c r="S725" s="16">
        <f t="shared" si="69"/>
        <v>222.48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433.07523809520001</v>
      </c>
    </row>
    <row r="726" spans="1:28" x14ac:dyDescent="0.2">
      <c r="A726" s="8">
        <f>IFERROR(VLOOKUP(B726,'[1]DADOS (OCULTAR)'!$Q$3:$S$136,3,0),"")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FABIANA DA SILVA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514320</v>
      </c>
      <c r="G726" s="13">
        <f>IF('[1]TCE - ANEXO III - Preencher'!H735="","",'[1]TCE - ANEXO III - Preencher'!H735)</f>
        <v>45474</v>
      </c>
      <c r="H726" s="14">
        <f>'[1]TCE - ANEXO III - Preencher'!I735</f>
        <v>0</v>
      </c>
      <c r="I726" s="14">
        <f>'[1]TCE - ANEXO III - Preencher'!J735</f>
        <v>193.55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1.82</v>
      </c>
      <c r="O726" s="15">
        <f>'[1]TCE - ANEXO III - Preencher'!P735</f>
        <v>0</v>
      </c>
      <c r="P726" s="16">
        <f t="shared" si="68"/>
        <v>1.82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195.37</v>
      </c>
    </row>
    <row r="727" spans="1:28" x14ac:dyDescent="0.2">
      <c r="A727" s="8">
        <f>IFERROR(VLOOKUP(B727,'[1]DADOS (OCULTAR)'!$Q$3:$S$136,3,0),"")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FABIANA DA SILVA BARROS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521130</v>
      </c>
      <c r="G727" s="13">
        <f>IF('[1]TCE - ANEXO III - Preencher'!H736="","",'[1]TCE - ANEXO III - Preencher'!H736)</f>
        <v>45474</v>
      </c>
      <c r="H727" s="14">
        <f>'[1]TCE - ANEXO III - Preencher'!I736</f>
        <v>0</v>
      </c>
      <c r="I727" s="14">
        <f>'[1]TCE - ANEXO III - Preencher'!J736</f>
        <v>219.36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1.82</v>
      </c>
      <c r="O727" s="15">
        <f>'[1]TCE - ANEXO III - Preencher'!P736</f>
        <v>0</v>
      </c>
      <c r="P727" s="16">
        <f t="shared" si="68"/>
        <v>1.82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221.18</v>
      </c>
    </row>
    <row r="728" spans="1:28" x14ac:dyDescent="0.2">
      <c r="A728" s="8">
        <f>IFERROR(VLOOKUP(B728,'[1]DADOS (OCULTAR)'!$Q$3:$S$136,3,0),"")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FABIANA DAS DORES DA SILVA SANTOS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513430</v>
      </c>
      <c r="G728" s="13">
        <f>IF('[1]TCE - ANEXO III - Preencher'!H737="","",'[1]TCE - ANEXO III - Preencher'!H737)</f>
        <v>45474</v>
      </c>
      <c r="H728" s="14">
        <f>'[1]TCE - ANEXO III - Preencher'!I737</f>
        <v>0</v>
      </c>
      <c r="I728" s="14">
        <f>'[1]TCE - ANEXO III - Preencher'!J737</f>
        <v>156.59</v>
      </c>
      <c r="J728" s="14">
        <f>'[1]TCE - ANEXO III - Preencher'!K737</f>
        <v>0</v>
      </c>
      <c r="K728" s="15">
        <f>'[1]TCE - ANEXO III - Preencher'!L737</f>
        <v>95.865238095199999</v>
      </c>
      <c r="L728" s="15">
        <f>'[1]TCE - ANEXO III - Preencher'!M737</f>
        <v>25.42</v>
      </c>
      <c r="M728" s="15">
        <f t="shared" si="67"/>
        <v>70.445238095199997</v>
      </c>
      <c r="N728" s="15">
        <f>'[1]TCE - ANEXO III - Preencher'!O737</f>
        <v>1.82</v>
      </c>
      <c r="O728" s="15">
        <f>'[1]TCE - ANEXO III - Preencher'!P737</f>
        <v>0</v>
      </c>
      <c r="P728" s="16">
        <f t="shared" si="68"/>
        <v>1.82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228.85523809519998</v>
      </c>
    </row>
    <row r="729" spans="1:28" x14ac:dyDescent="0.2">
      <c r="A729" s="8">
        <f>IFERROR(VLOOKUP(B729,'[1]DADOS (OCULTAR)'!$Q$3:$S$136,3,0),"")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FABIANA GOUVEIA MARQUES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322205</v>
      </c>
      <c r="G729" s="13">
        <f>IF('[1]TCE - ANEXO III - Preencher'!H738="","",'[1]TCE - ANEXO III - Preencher'!H738)</f>
        <v>45474</v>
      </c>
      <c r="H729" s="14">
        <f>'[1]TCE - ANEXO III - Preencher'!I738</f>
        <v>0</v>
      </c>
      <c r="I729" s="14">
        <f>'[1]TCE - ANEXO III - Preencher'!J738</f>
        <v>286.89</v>
      </c>
      <c r="J729" s="14">
        <f>'[1]TCE - ANEXO III - Preencher'!K738</f>
        <v>0</v>
      </c>
      <c r="K729" s="15">
        <f>'[1]TCE - ANEXO III - Preencher'!L738</f>
        <v>95.865238095199999</v>
      </c>
      <c r="L729" s="15">
        <f>'[1]TCE - ANEXO III - Preencher'!M738</f>
        <v>27.43</v>
      </c>
      <c r="M729" s="15">
        <f t="shared" si="67"/>
        <v>68.435238095199992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1653.3100000000002</v>
      </c>
      <c r="Y729" s="15">
        <f>'[1]TCE - ANEXO III - Preencher'!Z738</f>
        <v>0</v>
      </c>
      <c r="Z729" s="16">
        <f t="shared" si="71"/>
        <v>1653.3100000000002</v>
      </c>
      <c r="AA729" s="17" t="str">
        <f>IF('[1]TCE - ANEXO III - Preencher'!AB738="","",'[1]TCE - ANEXO III - Preencher'!AB738)</f>
        <v>PL14434</v>
      </c>
      <c r="AB729" s="15">
        <f t="shared" si="66"/>
        <v>2010.4552380952002</v>
      </c>
    </row>
    <row r="730" spans="1:28" x14ac:dyDescent="0.2">
      <c r="A730" s="8">
        <f>IFERROR(VLOOKUP(B730,'[1]DADOS (OCULTAR)'!$Q$3:$S$136,3,0),"")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FABIANA LEILIANE SILVA PANTALEAO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513430</v>
      </c>
      <c r="G730" s="13">
        <f>IF('[1]TCE - ANEXO III - Preencher'!H739="","",'[1]TCE - ANEXO III - Preencher'!H739)</f>
        <v>45474</v>
      </c>
      <c r="H730" s="14">
        <f>'[1]TCE - ANEXO III - Preencher'!I739</f>
        <v>0</v>
      </c>
      <c r="I730" s="14">
        <f>'[1]TCE - ANEXO III - Preencher'!J739</f>
        <v>155.93</v>
      </c>
      <c r="J730" s="14">
        <f>'[1]TCE - ANEXO III - Preencher'!K739</f>
        <v>0</v>
      </c>
      <c r="K730" s="15">
        <f>'[1]TCE - ANEXO III - Preencher'!L739</f>
        <v>95.865238095199999</v>
      </c>
      <c r="L730" s="15">
        <f>'[1]TCE - ANEXO III - Preencher'!M739</f>
        <v>28.24</v>
      </c>
      <c r="M730" s="15">
        <f t="shared" si="67"/>
        <v>67.625238095200004</v>
      </c>
      <c r="N730" s="15">
        <f>'[1]TCE - ANEXO III - Preencher'!O739</f>
        <v>1.82</v>
      </c>
      <c r="O730" s="15">
        <f>'[1]TCE - ANEXO III - Preencher'!P739</f>
        <v>0</v>
      </c>
      <c r="P730" s="16">
        <f t="shared" si="68"/>
        <v>1.82</v>
      </c>
      <c r="Q730" s="15">
        <f>'[1]TCE - ANEXO III - Preencher'!R739</f>
        <v>307.2</v>
      </c>
      <c r="R730" s="15">
        <f>'[1]TCE - ANEXO III - Preencher'!S739</f>
        <v>84.72</v>
      </c>
      <c r="S730" s="16">
        <f t="shared" si="69"/>
        <v>222.48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447.85523809519998</v>
      </c>
    </row>
    <row r="731" spans="1:28" x14ac:dyDescent="0.2">
      <c r="A731" s="8">
        <f>IFERROR(VLOOKUP(B731,'[1]DADOS (OCULTAR)'!$Q$3:$S$136,3,0),"")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FABIANA MARTINS SALES DE MELO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223810</v>
      </c>
      <c r="G731" s="13">
        <f>IF('[1]TCE - ANEXO III - Preencher'!H740="","",'[1]TCE - ANEXO III - Preencher'!H740)</f>
        <v>45474</v>
      </c>
      <c r="H731" s="14">
        <f>'[1]TCE - ANEXO III - Preencher'!I740</f>
        <v>0</v>
      </c>
      <c r="I731" s="14">
        <f>'[1]TCE - ANEXO III - Preencher'!J740</f>
        <v>477.63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1.82</v>
      </c>
      <c r="O731" s="15">
        <f>'[1]TCE - ANEXO III - Preencher'!P740</f>
        <v>0</v>
      </c>
      <c r="P731" s="16">
        <f t="shared" si="68"/>
        <v>1.82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479.45</v>
      </c>
    </row>
    <row r="732" spans="1:28" x14ac:dyDescent="0.2">
      <c r="A732" s="8">
        <f>IFERROR(VLOOKUP(B732,'[1]DADOS (OCULTAR)'!$Q$3:$S$136,3,0),"")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FABIANA PAULA DE BRITO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223505</v>
      </c>
      <c r="G732" s="13">
        <f>IF('[1]TCE - ANEXO III - Preencher'!H741="","",'[1]TCE - ANEXO III - Preencher'!H741)</f>
        <v>45474</v>
      </c>
      <c r="H732" s="14">
        <f>'[1]TCE - ANEXO III - Preencher'!I741</f>
        <v>0</v>
      </c>
      <c r="I732" s="14">
        <f>'[1]TCE - ANEXO III - Preencher'!J741</f>
        <v>418.74</v>
      </c>
      <c r="J732" s="14">
        <f>'[1]TCE - ANEXO III - Preencher'!K741</f>
        <v>0</v>
      </c>
      <c r="K732" s="15">
        <f>'[1]TCE - ANEXO III - Preencher'!L741</f>
        <v>95.865238095199999</v>
      </c>
      <c r="L732" s="15">
        <f>'[1]TCE - ANEXO III - Preencher'!M741</f>
        <v>4.1100000000000003</v>
      </c>
      <c r="M732" s="15">
        <f t="shared" si="67"/>
        <v>91.755238095199999</v>
      </c>
      <c r="N732" s="15">
        <f>'[1]TCE - ANEXO III - Preencher'!O741</f>
        <v>1.35</v>
      </c>
      <c r="O732" s="15">
        <f>'[1]TCE - ANEXO III - Preencher'!P741</f>
        <v>0</v>
      </c>
      <c r="P732" s="16">
        <f t="shared" si="68"/>
        <v>1.35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972.42</v>
      </c>
      <c r="Y732" s="15">
        <f>'[1]TCE - ANEXO III - Preencher'!Z741</f>
        <v>0</v>
      </c>
      <c r="Z732" s="16">
        <f t="shared" si="71"/>
        <v>972.42</v>
      </c>
      <c r="AA732" s="17" t="str">
        <f>IF('[1]TCE - ANEXO III - Preencher'!AB741="","",'[1]TCE - ANEXO III - Preencher'!AB741)</f>
        <v>PL14434</v>
      </c>
      <c r="AB732" s="15">
        <f t="shared" si="66"/>
        <v>1484.2652380951999</v>
      </c>
    </row>
    <row r="733" spans="1:28" x14ac:dyDescent="0.2">
      <c r="A733" s="8">
        <f>IFERROR(VLOOKUP(B733,'[1]DADOS (OCULTAR)'!$Q$3:$S$136,3,0),"")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FABIO ADEMIR PORTELA GOMES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515110</v>
      </c>
      <c r="G733" s="13">
        <f>IF('[1]TCE - ANEXO III - Preencher'!H742="","",'[1]TCE - ANEXO III - Preencher'!H742)</f>
        <v>45474</v>
      </c>
      <c r="H733" s="14">
        <f>'[1]TCE - ANEXO III - Preencher'!I742</f>
        <v>0</v>
      </c>
      <c r="I733" s="14">
        <f>'[1]TCE - ANEXO III - Preencher'!J742</f>
        <v>219.15</v>
      </c>
      <c r="J733" s="14">
        <f>'[1]TCE - ANEXO III - Preencher'!K742</f>
        <v>0</v>
      </c>
      <c r="K733" s="15">
        <f>'[1]TCE - ANEXO III - Preencher'!L742</f>
        <v>95.865238095199999</v>
      </c>
      <c r="L733" s="15">
        <f>'[1]TCE - ANEXO III - Preencher'!M742</f>
        <v>0</v>
      </c>
      <c r="M733" s="15">
        <f t="shared" si="67"/>
        <v>95.865238095199999</v>
      </c>
      <c r="N733" s="15">
        <f>'[1]TCE - ANEXO III - Preencher'!O742</f>
        <v>1.82</v>
      </c>
      <c r="O733" s="15">
        <f>'[1]TCE - ANEXO III - Preencher'!P742</f>
        <v>0</v>
      </c>
      <c r="P733" s="16">
        <f t="shared" si="68"/>
        <v>1.82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316.8352380952</v>
      </c>
    </row>
    <row r="734" spans="1:28" x14ac:dyDescent="0.2">
      <c r="A734" s="8">
        <f>IFERROR(VLOOKUP(B734,'[1]DADOS (OCULTAR)'!$Q$3:$S$136,3,0),"")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FABIO ALEX MONTEIRO DA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514310</v>
      </c>
      <c r="G734" s="13">
        <f>IF('[1]TCE - ANEXO III - Preencher'!H743="","",'[1]TCE - ANEXO III - Preencher'!H743)</f>
        <v>45474</v>
      </c>
      <c r="H734" s="14">
        <f>'[1]TCE - ANEXO III - Preencher'!I743</f>
        <v>0</v>
      </c>
      <c r="I734" s="14">
        <f>'[1]TCE - ANEXO III - Preencher'!J743</f>
        <v>146.80000000000001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1.82</v>
      </c>
      <c r="O734" s="15">
        <f>'[1]TCE - ANEXO III - Preencher'!P743</f>
        <v>0</v>
      </c>
      <c r="P734" s="16">
        <f t="shared" si="68"/>
        <v>1.82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148.62</v>
      </c>
    </row>
    <row r="735" spans="1:28" x14ac:dyDescent="0.2">
      <c r="A735" s="8">
        <f>IFERROR(VLOOKUP(B735,'[1]DADOS (OCULTAR)'!$Q$3:$S$136,3,0),"")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FABIO JULIO MENEZES DA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514320</v>
      </c>
      <c r="G735" s="13">
        <f>IF('[1]TCE - ANEXO III - Preencher'!H744="","",'[1]TCE - ANEXO III - Preencher'!H744)</f>
        <v>45474</v>
      </c>
      <c r="H735" s="14">
        <f>'[1]TCE - ANEXO III - Preencher'!I744</f>
        <v>0</v>
      </c>
      <c r="I735" s="14">
        <f>'[1]TCE - ANEXO III - Preencher'!J744</f>
        <v>167.01</v>
      </c>
      <c r="J735" s="14">
        <f>'[1]TCE - ANEXO III - Preencher'!K744</f>
        <v>0</v>
      </c>
      <c r="K735" s="15">
        <f>'[1]TCE - ANEXO III - Preencher'!L744</f>
        <v>95.865238095199999</v>
      </c>
      <c r="L735" s="15">
        <f>'[1]TCE - ANEXO III - Preencher'!M744</f>
        <v>28.24</v>
      </c>
      <c r="M735" s="15">
        <f t="shared" si="67"/>
        <v>67.625238095200004</v>
      </c>
      <c r="N735" s="15">
        <f>'[1]TCE - ANEXO III - Preencher'!O744</f>
        <v>1.82</v>
      </c>
      <c r="O735" s="15">
        <f>'[1]TCE - ANEXO III - Preencher'!P744</f>
        <v>0</v>
      </c>
      <c r="P735" s="16">
        <f t="shared" si="68"/>
        <v>1.82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236.4552380952</v>
      </c>
    </row>
    <row r="736" spans="1:28" x14ac:dyDescent="0.2">
      <c r="A736" s="8">
        <f>IFERROR(VLOOKUP(B736,'[1]DADOS (OCULTAR)'!$Q$3:$S$136,3,0),"")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FABIO JUNIOR MACIEL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322205</v>
      </c>
      <c r="G736" s="13">
        <f>IF('[1]TCE - ANEXO III - Preencher'!H745="","",'[1]TCE - ANEXO III - Preencher'!H745)</f>
        <v>45474</v>
      </c>
      <c r="H736" s="14">
        <f>'[1]TCE - ANEXO III - Preencher'!I745</f>
        <v>0</v>
      </c>
      <c r="I736" s="14">
        <f>'[1]TCE - ANEXO III - Preencher'!J745</f>
        <v>302.06</v>
      </c>
      <c r="J736" s="14">
        <f>'[1]TCE - ANEXO III - Preencher'!K745</f>
        <v>0</v>
      </c>
      <c r="K736" s="15">
        <f>'[1]TCE - ANEXO III - Preencher'!L745</f>
        <v>95.865238095199999</v>
      </c>
      <c r="L736" s="15">
        <f>'[1]TCE - ANEXO III - Preencher'!M745</f>
        <v>29.39</v>
      </c>
      <c r="M736" s="15">
        <f t="shared" si="67"/>
        <v>66.475238095199998</v>
      </c>
      <c r="N736" s="15">
        <f>'[1]TCE - ANEXO III - Preencher'!O745</f>
        <v>1.82</v>
      </c>
      <c r="O736" s="15">
        <f>'[1]TCE - ANEXO III - Preencher'!P745</f>
        <v>0</v>
      </c>
      <c r="P736" s="16">
        <f t="shared" si="68"/>
        <v>1.82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1653.3100000000002</v>
      </c>
      <c r="Y736" s="15">
        <f>'[1]TCE - ANEXO III - Preencher'!Z745</f>
        <v>0</v>
      </c>
      <c r="Z736" s="16">
        <f t="shared" si="71"/>
        <v>1653.3100000000002</v>
      </c>
      <c r="AA736" s="17" t="str">
        <f>IF('[1]TCE - ANEXO III - Preencher'!AB745="","",'[1]TCE - ANEXO III - Preencher'!AB745)</f>
        <v>PL14434</v>
      </c>
      <c r="AB736" s="15">
        <f t="shared" si="66"/>
        <v>2023.6652380952</v>
      </c>
    </row>
    <row r="737" spans="1:28" x14ac:dyDescent="0.2">
      <c r="A737" s="8">
        <f>IFERROR(VLOOKUP(B737,'[1]DADOS (OCULTAR)'!$Q$3:$S$136,3,0),"")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FABIO LUIZ DA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514320</v>
      </c>
      <c r="G737" s="13">
        <f>IF('[1]TCE - ANEXO III - Preencher'!H746="","",'[1]TCE - ANEXO III - Preencher'!H746)</f>
        <v>45474</v>
      </c>
      <c r="H737" s="14">
        <f>'[1]TCE - ANEXO III - Preencher'!I746</f>
        <v>0</v>
      </c>
      <c r="I737" s="14">
        <f>'[1]TCE - ANEXO III - Preencher'!J746</f>
        <v>183.39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1.82</v>
      </c>
      <c r="O737" s="15">
        <f>'[1]TCE - ANEXO III - Preencher'!P746</f>
        <v>0</v>
      </c>
      <c r="P737" s="16">
        <f t="shared" si="68"/>
        <v>1.82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185.20999999999998</v>
      </c>
    </row>
    <row r="738" spans="1:28" x14ac:dyDescent="0.2">
      <c r="A738" s="8">
        <f>IFERROR(VLOOKUP(B738,'[1]DADOS (OCULTAR)'!$Q$3:$S$136,3,0),"")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FABIO RAMON DA SILVA GOMES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517410</v>
      </c>
      <c r="G738" s="13">
        <f>IF('[1]TCE - ANEXO III - Preencher'!H747="","",'[1]TCE - ANEXO III - Preencher'!H747)</f>
        <v>45474</v>
      </c>
      <c r="H738" s="14">
        <f>'[1]TCE - ANEXO III - Preencher'!I747</f>
        <v>0</v>
      </c>
      <c r="I738" s="14">
        <f>'[1]TCE - ANEXO III - Preencher'!J747</f>
        <v>126.6</v>
      </c>
      <c r="J738" s="14">
        <f>'[1]TCE - ANEXO III - Preencher'!K747</f>
        <v>0</v>
      </c>
      <c r="K738" s="15">
        <f>'[1]TCE - ANEXO III - Preencher'!L747</f>
        <v>95.865238095199999</v>
      </c>
      <c r="L738" s="15">
        <f>'[1]TCE - ANEXO III - Preencher'!M747</f>
        <v>28.24</v>
      </c>
      <c r="M738" s="15">
        <f t="shared" si="67"/>
        <v>67.625238095200004</v>
      </c>
      <c r="N738" s="15">
        <f>'[1]TCE - ANEXO III - Preencher'!O747</f>
        <v>1.82</v>
      </c>
      <c r="O738" s="15">
        <f>'[1]TCE - ANEXO III - Preencher'!P747</f>
        <v>0</v>
      </c>
      <c r="P738" s="16">
        <f t="shared" si="68"/>
        <v>1.82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196.04523809519998</v>
      </c>
    </row>
    <row r="739" spans="1:28" x14ac:dyDescent="0.2">
      <c r="A739" s="8">
        <f>IFERROR(VLOOKUP(B739,'[1]DADOS (OCULTAR)'!$Q$3:$S$136,3,0),"")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FABIO STEFFANO FLORENCIO LOPES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223605</v>
      </c>
      <c r="G739" s="13">
        <f>IF('[1]TCE - ANEXO III - Preencher'!H748="","",'[1]TCE - ANEXO III - Preencher'!H748)</f>
        <v>45474</v>
      </c>
      <c r="H739" s="14">
        <f>'[1]TCE - ANEXO III - Preencher'!I748</f>
        <v>0</v>
      </c>
      <c r="I739" s="14">
        <f>'[1]TCE - ANEXO III - Preencher'!J748</f>
        <v>230.11</v>
      </c>
      <c r="J739" s="14">
        <f>'[1]TCE - ANEXO III - Preencher'!K748</f>
        <v>0</v>
      </c>
      <c r="K739" s="15">
        <f>'[1]TCE - ANEXO III - Preencher'!L748</f>
        <v>95.865238095199999</v>
      </c>
      <c r="L739" s="15">
        <f>'[1]TCE - ANEXO III - Preencher'!M748</f>
        <v>2.56</v>
      </c>
      <c r="M739" s="15">
        <f t="shared" si="67"/>
        <v>93.305238095199996</v>
      </c>
      <c r="N739" s="15">
        <f>'[1]TCE - ANEXO III - Preencher'!O748</f>
        <v>1.35</v>
      </c>
      <c r="O739" s="15">
        <f>'[1]TCE - ANEXO III - Preencher'!P748</f>
        <v>0</v>
      </c>
      <c r="P739" s="16">
        <f t="shared" si="68"/>
        <v>1.35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324.76523809520006</v>
      </c>
    </row>
    <row r="740" spans="1:28" x14ac:dyDescent="0.2">
      <c r="A740" s="8">
        <f>IFERROR(VLOOKUP(B740,'[1]DADOS (OCULTAR)'!$Q$3:$S$136,3,0),"")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FABIOLA CARLA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223505</v>
      </c>
      <c r="G740" s="13">
        <f>IF('[1]TCE - ANEXO III - Preencher'!H749="","",'[1]TCE - ANEXO III - Preencher'!H749)</f>
        <v>45474</v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95.865238095199999</v>
      </c>
      <c r="L740" s="15">
        <f>'[1]TCE - ANEXO III - Preencher'!M749</f>
        <v>0</v>
      </c>
      <c r="M740" s="15">
        <f t="shared" si="67"/>
        <v>95.865238095199999</v>
      </c>
      <c r="N740" s="15">
        <f>'[1]TCE - ANEXO III - Preencher'!O749</f>
        <v>1.35</v>
      </c>
      <c r="O740" s="15">
        <f>'[1]TCE - ANEXO III - Preencher'!P749</f>
        <v>0</v>
      </c>
      <c r="P740" s="16">
        <f t="shared" si="68"/>
        <v>1.35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97.215238095199993</v>
      </c>
    </row>
    <row r="741" spans="1:28" x14ac:dyDescent="0.2">
      <c r="A741" s="8">
        <f>IFERROR(VLOOKUP(B741,'[1]DADOS (OCULTAR)'!$Q$3:$S$136,3,0),"")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FABIOLA LUCIA TENORIO DA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411010</v>
      </c>
      <c r="G741" s="13">
        <f>IF('[1]TCE - ANEXO III - Preencher'!H750="","",'[1]TCE - ANEXO III - Preencher'!H750)</f>
        <v>45474</v>
      </c>
      <c r="H741" s="14">
        <f>'[1]TCE - ANEXO III - Preencher'!I750</f>
        <v>0</v>
      </c>
      <c r="I741" s="14">
        <f>'[1]TCE - ANEXO III - Preencher'!J750</f>
        <v>118.79</v>
      </c>
      <c r="J741" s="14">
        <f>'[1]TCE - ANEXO III - Preencher'!K750</f>
        <v>0</v>
      </c>
      <c r="K741" s="15">
        <f>'[1]TCE - ANEXO III - Preencher'!L750</f>
        <v>95.865238095199999</v>
      </c>
      <c r="L741" s="15">
        <f>'[1]TCE - ANEXO III - Preencher'!M750</f>
        <v>20.53</v>
      </c>
      <c r="M741" s="15">
        <f t="shared" si="67"/>
        <v>75.335238095199998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195.94523809520001</v>
      </c>
    </row>
    <row r="742" spans="1:28" x14ac:dyDescent="0.2">
      <c r="A742" s="8">
        <f>IFERROR(VLOOKUP(B742,'[1]DADOS (OCULTAR)'!$Q$3:$S$136,3,0),"")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FABRICIA LEANDRO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322205</v>
      </c>
      <c r="G742" s="13">
        <f>IF('[1]TCE - ANEXO III - Preencher'!H751="","",'[1]TCE - ANEXO III - Preencher'!H751)</f>
        <v>45474</v>
      </c>
      <c r="H742" s="14">
        <f>'[1]TCE - ANEXO III - Preencher'!I751</f>
        <v>0</v>
      </c>
      <c r="I742" s="14">
        <f>'[1]TCE - ANEXO III - Preencher'!J751</f>
        <v>280.74</v>
      </c>
      <c r="J742" s="14">
        <f>'[1]TCE - ANEXO III - Preencher'!K751</f>
        <v>0</v>
      </c>
      <c r="K742" s="15">
        <f>'[1]TCE - ANEXO III - Preencher'!L751</f>
        <v>95.865238095199999</v>
      </c>
      <c r="L742" s="15">
        <f>'[1]TCE - ANEXO III - Preencher'!M751</f>
        <v>12.74</v>
      </c>
      <c r="M742" s="15">
        <f t="shared" si="67"/>
        <v>83.125238095200004</v>
      </c>
      <c r="N742" s="15">
        <f>'[1]TCE - ANEXO III - Preencher'!O751</f>
        <v>1.82</v>
      </c>
      <c r="O742" s="15">
        <f>'[1]TCE - ANEXO III - Preencher'!P751</f>
        <v>0</v>
      </c>
      <c r="P742" s="16">
        <f t="shared" si="68"/>
        <v>1.82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1653.3100000000002</v>
      </c>
      <c r="Y742" s="15">
        <f>'[1]TCE - ANEXO III - Preencher'!Z751</f>
        <v>0</v>
      </c>
      <c r="Z742" s="16">
        <f t="shared" si="71"/>
        <v>1653.3100000000002</v>
      </c>
      <c r="AA742" s="17" t="str">
        <f>IF('[1]TCE - ANEXO III - Preencher'!AB751="","",'[1]TCE - ANEXO III - Preencher'!AB751)</f>
        <v>PL14434</v>
      </c>
      <c r="AB742" s="15">
        <f t="shared" si="66"/>
        <v>2018.9952380952002</v>
      </c>
    </row>
    <row r="743" spans="1:28" x14ac:dyDescent="0.2">
      <c r="A743" s="8">
        <f>IFERROR(VLOOKUP(B743,'[1]DADOS (OCULTAR)'!$Q$3:$S$136,3,0),"")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FAGNAR ALVES LIMA MENEZES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223505</v>
      </c>
      <c r="G743" s="13">
        <f>IF('[1]TCE - ANEXO III - Preencher'!H752="","",'[1]TCE - ANEXO III - Preencher'!H752)</f>
        <v>45474</v>
      </c>
      <c r="H743" s="14">
        <f>'[1]TCE - ANEXO III - Preencher'!I752</f>
        <v>0</v>
      </c>
      <c r="I743" s="14">
        <f>'[1]TCE - ANEXO III - Preencher'!J752</f>
        <v>547.95000000000005</v>
      </c>
      <c r="J743" s="14">
        <f>'[1]TCE - ANEXO III - Preencher'!K752</f>
        <v>0</v>
      </c>
      <c r="K743" s="15">
        <f>'[1]TCE - ANEXO III - Preencher'!L752</f>
        <v>95.865238095199999</v>
      </c>
      <c r="L743" s="15">
        <f>'[1]TCE - ANEXO III - Preencher'!M752</f>
        <v>0</v>
      </c>
      <c r="M743" s="15">
        <f t="shared" si="67"/>
        <v>95.865238095199999</v>
      </c>
      <c r="N743" s="15">
        <f>'[1]TCE - ANEXO III - Preencher'!O752</f>
        <v>1.35</v>
      </c>
      <c r="O743" s="15">
        <f>'[1]TCE - ANEXO III - Preencher'!P752</f>
        <v>0</v>
      </c>
      <c r="P743" s="16">
        <f t="shared" si="68"/>
        <v>1.35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1130.8899999999999</v>
      </c>
      <c r="Y743" s="15">
        <f>'[1]TCE - ANEXO III - Preencher'!Z752</f>
        <v>0</v>
      </c>
      <c r="Z743" s="16">
        <f t="shared" si="71"/>
        <v>1130.8899999999999</v>
      </c>
      <c r="AA743" s="17" t="str">
        <f>IF('[1]TCE - ANEXO III - Preencher'!AB752="","",'[1]TCE - ANEXO III - Preencher'!AB752)</f>
        <v>PL14434</v>
      </c>
      <c r="AB743" s="15">
        <f t="shared" si="66"/>
        <v>1776.0552380951999</v>
      </c>
    </row>
    <row r="744" spans="1:28" x14ac:dyDescent="0.2">
      <c r="A744" s="8">
        <f>IFERROR(VLOOKUP(B744,'[1]DADOS (OCULTAR)'!$Q$3:$S$136,3,0),"")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FAGNER ALVES DE MOURA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514320</v>
      </c>
      <c r="G744" s="13">
        <f>IF('[1]TCE - ANEXO III - Preencher'!H753="","",'[1]TCE - ANEXO III - Preencher'!H753)</f>
        <v>45474</v>
      </c>
      <c r="H744" s="14">
        <f>'[1]TCE - ANEXO III - Preencher'!I753</f>
        <v>0</v>
      </c>
      <c r="I744" s="14">
        <f>'[1]TCE - ANEXO III - Preencher'!J753</f>
        <v>163.74</v>
      </c>
      <c r="J744" s="14">
        <f>'[1]TCE - ANEXO III - Preencher'!K753</f>
        <v>0</v>
      </c>
      <c r="K744" s="15">
        <f>'[1]TCE - ANEXO III - Preencher'!L753</f>
        <v>95.865238095199999</v>
      </c>
      <c r="L744" s="15">
        <f>'[1]TCE - ANEXO III - Preencher'!M753</f>
        <v>28.24</v>
      </c>
      <c r="M744" s="15">
        <f t="shared" si="67"/>
        <v>67.625238095200004</v>
      </c>
      <c r="N744" s="15">
        <f>'[1]TCE - ANEXO III - Preencher'!O753</f>
        <v>1.82</v>
      </c>
      <c r="O744" s="15">
        <f>'[1]TCE - ANEXO III - Preencher'!P753</f>
        <v>0</v>
      </c>
      <c r="P744" s="16">
        <f t="shared" si="68"/>
        <v>1.82</v>
      </c>
      <c r="Q744" s="15">
        <f>'[1]TCE - ANEXO III - Preencher'!R753</f>
        <v>307.2</v>
      </c>
      <c r="R744" s="15">
        <f>'[1]TCE - ANEXO III - Preencher'!S753</f>
        <v>84.72</v>
      </c>
      <c r="S744" s="16">
        <f t="shared" si="69"/>
        <v>222.48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455.66523809520004</v>
      </c>
    </row>
    <row r="745" spans="1:28" x14ac:dyDescent="0.2">
      <c r="A745" s="8">
        <f>IFERROR(VLOOKUP(B745,'[1]DADOS (OCULTAR)'!$Q$3:$S$136,3,0),"")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FAGNER GONZAGA DA SILVA ARAUJO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223505</v>
      </c>
      <c r="G745" s="13">
        <f>IF('[1]TCE - ANEXO III - Preencher'!H754="","",'[1]TCE - ANEXO III - Preencher'!H754)</f>
        <v>45474</v>
      </c>
      <c r="H745" s="14">
        <f>'[1]TCE - ANEXO III - Preencher'!I754</f>
        <v>0</v>
      </c>
      <c r="I745" s="14">
        <f>'[1]TCE - ANEXO III - Preencher'!J754</f>
        <v>436.87</v>
      </c>
      <c r="J745" s="14">
        <f>'[1]TCE - ANEXO III - Preencher'!K754</f>
        <v>0</v>
      </c>
      <c r="K745" s="15">
        <f>'[1]TCE - ANEXO III - Preencher'!L754</f>
        <v>95.865238095199999</v>
      </c>
      <c r="L745" s="15">
        <f>'[1]TCE - ANEXO III - Preencher'!M754</f>
        <v>3.7</v>
      </c>
      <c r="M745" s="15">
        <f t="shared" si="67"/>
        <v>92.165238095199996</v>
      </c>
      <c r="N745" s="15">
        <f>'[1]TCE - ANEXO III - Preencher'!O754</f>
        <v>1.35</v>
      </c>
      <c r="O745" s="15">
        <f>'[1]TCE - ANEXO III - Preencher'!P754</f>
        <v>0</v>
      </c>
      <c r="P745" s="16">
        <f t="shared" si="68"/>
        <v>1.35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972.42</v>
      </c>
      <c r="Y745" s="15">
        <f>'[1]TCE - ANEXO III - Preencher'!Z754</f>
        <v>0</v>
      </c>
      <c r="Z745" s="16">
        <f t="shared" si="71"/>
        <v>972.42</v>
      </c>
      <c r="AA745" s="17" t="str">
        <f>IF('[1]TCE - ANEXO III - Preencher'!AB754="","",'[1]TCE - ANEXO III - Preencher'!AB754)</f>
        <v>PL14434</v>
      </c>
      <c r="AB745" s="15">
        <f t="shared" si="66"/>
        <v>1502.8052380951999</v>
      </c>
    </row>
    <row r="746" spans="1:28" x14ac:dyDescent="0.2">
      <c r="A746" s="8">
        <f>IFERROR(VLOOKUP(B746,'[1]DADOS (OCULTAR)'!$Q$3:$S$136,3,0),"")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FAGNER HERCULES DO O LAURENTINO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514320</v>
      </c>
      <c r="G746" s="13">
        <f>IF('[1]TCE - ANEXO III - Preencher'!H755="","",'[1]TCE - ANEXO III - Preencher'!H755)</f>
        <v>45474</v>
      </c>
      <c r="H746" s="14">
        <f>'[1]TCE - ANEXO III - Preencher'!I755</f>
        <v>0</v>
      </c>
      <c r="I746" s="14">
        <f>'[1]TCE - ANEXO III - Preencher'!J755</f>
        <v>158.09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1.82</v>
      </c>
      <c r="O746" s="15">
        <f>'[1]TCE - ANEXO III - Preencher'!P755</f>
        <v>0</v>
      </c>
      <c r="P746" s="16">
        <f t="shared" si="68"/>
        <v>1.82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159.91</v>
      </c>
    </row>
    <row r="747" spans="1:28" x14ac:dyDescent="0.2">
      <c r="A747" s="8">
        <f>IFERROR(VLOOKUP(B747,'[1]DADOS (OCULTAR)'!$Q$3:$S$136,3,0),"")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FELIPE LIMA DE MELO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324205</v>
      </c>
      <c r="G747" s="13">
        <f>IF('[1]TCE - ANEXO III - Preencher'!H756="","",'[1]TCE - ANEXO III - Preencher'!H756)</f>
        <v>45474</v>
      </c>
      <c r="H747" s="14">
        <f>'[1]TCE - ANEXO III - Preencher'!I756</f>
        <v>0</v>
      </c>
      <c r="I747" s="14">
        <f>'[1]TCE - ANEXO III - Preencher'!J756</f>
        <v>226.92</v>
      </c>
      <c r="J747" s="14">
        <f>'[1]TCE - ANEXO III - Preencher'!K756</f>
        <v>0</v>
      </c>
      <c r="K747" s="15">
        <f>'[1]TCE - ANEXO III - Preencher'!L756</f>
        <v>95.865238095199999</v>
      </c>
      <c r="L747" s="15">
        <f>'[1]TCE - ANEXO III - Preencher'!M756</f>
        <v>39.659999999999997</v>
      </c>
      <c r="M747" s="15">
        <f t="shared" si="67"/>
        <v>56.205238095200002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284.94523809519995</v>
      </c>
    </row>
    <row r="748" spans="1:28" x14ac:dyDescent="0.2">
      <c r="A748" s="8">
        <f>IFERROR(VLOOKUP(B748,'[1]DADOS (OCULTAR)'!$Q$3:$S$136,3,0),"")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FELIPE MORAIS PEDROSO DE LIMA</v>
      </c>
      <c r="E748" s="9" t="str">
        <f>IF('[1]TCE - ANEXO III - Preencher'!F757="4 - Assistência Odontológica","2 - Outros Profissionais da Saúde",'[1]TCE - ANEXO III - Preencher'!F757)</f>
        <v>1 - Médico</v>
      </c>
      <c r="F748" s="12" t="str">
        <f>'[1]TCE - ANEXO III - Preencher'!G757</f>
        <v>225121</v>
      </c>
      <c r="G748" s="13">
        <f>IF('[1]TCE - ANEXO III - Preencher'!H757="","",'[1]TCE - ANEXO III - Preencher'!H757)</f>
        <v>45474</v>
      </c>
      <c r="H748" s="14">
        <f>'[1]TCE - ANEXO III - Preencher'!I757</f>
        <v>0</v>
      </c>
      <c r="I748" s="14">
        <f>'[1]TCE - ANEXO III - Preencher'!J757</f>
        <v>861.87</v>
      </c>
      <c r="J748" s="14">
        <f>'[1]TCE - ANEXO III - Preencher'!K757</f>
        <v>0</v>
      </c>
      <c r="K748" s="15">
        <f>'[1]TCE - ANEXO III - Preencher'!L757</f>
        <v>95.865238095199999</v>
      </c>
      <c r="L748" s="15">
        <f>'[1]TCE - ANEXO III - Preencher'!M757</f>
        <v>4.24</v>
      </c>
      <c r="M748" s="15">
        <f t="shared" si="67"/>
        <v>91.625238095200004</v>
      </c>
      <c r="N748" s="15">
        <f>'[1]TCE - ANEXO III - Preencher'!O757</f>
        <v>5.77</v>
      </c>
      <c r="O748" s="15">
        <f>'[1]TCE - ANEXO III - Preencher'!P757</f>
        <v>1.23</v>
      </c>
      <c r="P748" s="16">
        <f t="shared" si="68"/>
        <v>4.5399999999999991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958.03523809519993</v>
      </c>
    </row>
    <row r="749" spans="1:28" x14ac:dyDescent="0.2">
      <c r="A749" s="8">
        <f>IFERROR(VLOOKUP(B749,'[1]DADOS (OCULTAR)'!$Q$3:$S$136,3,0),"")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FELIPE SILVESTRE GALINDO DE CARVALHO</v>
      </c>
      <c r="E749" s="9" t="str">
        <f>IF('[1]TCE - ANEXO III - Preencher'!F758="4 - Assistência Odontológica","2 - Outros Profissionais da Saúde",'[1]TCE - ANEXO III - Preencher'!F758)</f>
        <v>1 - Médico</v>
      </c>
      <c r="F749" s="12" t="str">
        <f>'[1]TCE - ANEXO III - Preencher'!G758</f>
        <v>225125</v>
      </c>
      <c r="G749" s="13">
        <f>IF('[1]TCE - ANEXO III - Preencher'!H758="","",'[1]TCE - ANEXO III - Preencher'!H758)</f>
        <v>45474</v>
      </c>
      <c r="H749" s="14">
        <f>'[1]TCE - ANEXO III - Preencher'!I758</f>
        <v>0</v>
      </c>
      <c r="I749" s="14">
        <f>'[1]TCE - ANEXO III - Preencher'!J758</f>
        <v>1359.29</v>
      </c>
      <c r="J749" s="14">
        <f>'[1]TCE - ANEXO III - Preencher'!K758</f>
        <v>0</v>
      </c>
      <c r="K749" s="15">
        <f>'[1]TCE - ANEXO III - Preencher'!L758</f>
        <v>95.865238095199999</v>
      </c>
      <c r="L749" s="15">
        <f>'[1]TCE - ANEXO III - Preencher'!M758</f>
        <v>0</v>
      </c>
      <c r="M749" s="15">
        <f t="shared" si="67"/>
        <v>95.865238095199999</v>
      </c>
      <c r="N749" s="15">
        <f>'[1]TCE - ANEXO III - Preencher'!O758</f>
        <v>5.77</v>
      </c>
      <c r="O749" s="15">
        <f>'[1]TCE - ANEXO III - Preencher'!P758</f>
        <v>1.23</v>
      </c>
      <c r="P749" s="16">
        <f t="shared" si="68"/>
        <v>4.5399999999999991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1459.6952380952</v>
      </c>
    </row>
    <row r="750" spans="1:28" x14ac:dyDescent="0.2">
      <c r="A750" s="8">
        <f>IFERROR(VLOOKUP(B750,'[1]DADOS (OCULTAR)'!$Q$3:$S$136,3,0),"")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FELIPPE DE ANDRADE REIS DOS SANTOS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223605</v>
      </c>
      <c r="G750" s="13">
        <f>IF('[1]TCE - ANEXO III - Preencher'!H759="","",'[1]TCE - ANEXO III - Preencher'!H759)</f>
        <v>45474</v>
      </c>
      <c r="H750" s="14">
        <f>'[1]TCE - ANEXO III - Preencher'!I759</f>
        <v>0</v>
      </c>
      <c r="I750" s="14">
        <f>'[1]TCE - ANEXO III - Preencher'!J759</f>
        <v>246.21</v>
      </c>
      <c r="J750" s="14">
        <f>'[1]TCE - ANEXO III - Preencher'!K759</f>
        <v>0</v>
      </c>
      <c r="K750" s="15">
        <f>'[1]TCE - ANEXO III - Preencher'!L759</f>
        <v>95.865238095199999</v>
      </c>
      <c r="L750" s="15">
        <f>'[1]TCE - ANEXO III - Preencher'!M759</f>
        <v>3.68</v>
      </c>
      <c r="M750" s="15">
        <f t="shared" si="67"/>
        <v>92.185238095199992</v>
      </c>
      <c r="N750" s="15">
        <f>'[1]TCE - ANEXO III - Preencher'!O759</f>
        <v>1.35</v>
      </c>
      <c r="O750" s="15">
        <f>'[1]TCE - ANEXO III - Preencher'!P759</f>
        <v>0</v>
      </c>
      <c r="P750" s="16">
        <f t="shared" si="68"/>
        <v>1.35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339.74523809520002</v>
      </c>
    </row>
    <row r="751" spans="1:28" x14ac:dyDescent="0.2">
      <c r="A751" s="8">
        <f>IFERROR(VLOOKUP(B751,'[1]DADOS (OCULTAR)'!$Q$3:$S$136,3,0),"")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FERNANDA ANGELICA DA SILVA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514320</v>
      </c>
      <c r="G751" s="13">
        <f>IF('[1]TCE - ANEXO III - Preencher'!H760="","",'[1]TCE - ANEXO III - Preencher'!H760)</f>
        <v>45474</v>
      </c>
      <c r="H751" s="14">
        <f>'[1]TCE - ANEXO III - Preencher'!I760</f>
        <v>0</v>
      </c>
      <c r="I751" s="14">
        <f>'[1]TCE - ANEXO III - Preencher'!J760</f>
        <v>167.87</v>
      </c>
      <c r="J751" s="14">
        <f>'[1]TCE - ANEXO III - Preencher'!K760</f>
        <v>0</v>
      </c>
      <c r="K751" s="15">
        <f>'[1]TCE - ANEXO III - Preencher'!L760</f>
        <v>95.865238095199999</v>
      </c>
      <c r="L751" s="15">
        <f>'[1]TCE - ANEXO III - Preencher'!M760</f>
        <v>25.42</v>
      </c>
      <c r="M751" s="15">
        <f t="shared" si="67"/>
        <v>70.445238095199997</v>
      </c>
      <c r="N751" s="15">
        <f>'[1]TCE - ANEXO III - Preencher'!O760</f>
        <v>1.82</v>
      </c>
      <c r="O751" s="15">
        <f>'[1]TCE - ANEXO III - Preencher'!P760</f>
        <v>0</v>
      </c>
      <c r="P751" s="16">
        <f t="shared" si="68"/>
        <v>1.82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240.13523809520001</v>
      </c>
    </row>
    <row r="752" spans="1:28" x14ac:dyDescent="0.2">
      <c r="A752" s="8">
        <f>IFERROR(VLOOKUP(B752,'[1]DADOS (OCULTAR)'!$Q$3:$S$136,3,0),"")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FERNANDA BARBOSA DE LIMA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322205</v>
      </c>
      <c r="G752" s="13">
        <f>IF('[1]TCE - ANEXO III - Preencher'!H761="","",'[1]TCE - ANEXO III - Preencher'!H761)</f>
        <v>45474</v>
      </c>
      <c r="H752" s="14">
        <f>'[1]TCE - ANEXO III - Preencher'!I761</f>
        <v>0</v>
      </c>
      <c r="I752" s="14">
        <f>'[1]TCE - ANEXO III - Preencher'!J761</f>
        <v>289.72000000000003</v>
      </c>
      <c r="J752" s="14">
        <f>'[1]TCE - ANEXO III - Preencher'!K761</f>
        <v>0</v>
      </c>
      <c r="K752" s="15">
        <f>'[1]TCE - ANEXO III - Preencher'!L761</f>
        <v>95.865238095199999</v>
      </c>
      <c r="L752" s="15">
        <f>'[1]TCE - ANEXO III - Preencher'!M761</f>
        <v>29.39</v>
      </c>
      <c r="M752" s="15">
        <f t="shared" si="67"/>
        <v>66.475238095199998</v>
      </c>
      <c r="N752" s="15">
        <f>'[1]TCE - ANEXO III - Preencher'!O761</f>
        <v>1.82</v>
      </c>
      <c r="O752" s="15">
        <f>'[1]TCE - ANEXO III - Preencher'!P761</f>
        <v>0</v>
      </c>
      <c r="P752" s="16">
        <f t="shared" si="68"/>
        <v>1.82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1653.3100000000002</v>
      </c>
      <c r="Y752" s="15">
        <f>'[1]TCE - ANEXO III - Preencher'!Z761</f>
        <v>0</v>
      </c>
      <c r="Z752" s="16">
        <f t="shared" si="71"/>
        <v>1653.3100000000002</v>
      </c>
      <c r="AA752" s="17" t="str">
        <f>IF('[1]TCE - ANEXO III - Preencher'!AB761="","",'[1]TCE - ANEXO III - Preencher'!AB761)</f>
        <v>PL14434</v>
      </c>
      <c r="AB752" s="15">
        <f t="shared" si="66"/>
        <v>2011.3252380952001</v>
      </c>
    </row>
    <row r="753" spans="1:28" x14ac:dyDescent="0.2">
      <c r="A753" s="8">
        <f>IFERROR(VLOOKUP(B753,'[1]DADOS (OCULTAR)'!$Q$3:$S$136,3,0),"")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FERNANDA BRUNA SILVA PORTELA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223505</v>
      </c>
      <c r="G753" s="13">
        <f>IF('[1]TCE - ANEXO III - Preencher'!H762="","",'[1]TCE - ANEXO III - Preencher'!H762)</f>
        <v>45474</v>
      </c>
      <c r="H753" s="14">
        <f>'[1]TCE - ANEXO III - Preencher'!I762</f>
        <v>0</v>
      </c>
      <c r="I753" s="14">
        <f>'[1]TCE - ANEXO III - Preencher'!J762</f>
        <v>465.08</v>
      </c>
      <c r="J753" s="14">
        <f>'[1]TCE - ANEXO III - Preencher'!K762</f>
        <v>0</v>
      </c>
      <c r="K753" s="15">
        <f>'[1]TCE - ANEXO III - Preencher'!L762</f>
        <v>95.865238095199999</v>
      </c>
      <c r="L753" s="15">
        <f>'[1]TCE - ANEXO III - Preencher'!M762</f>
        <v>4.1100000000000003</v>
      </c>
      <c r="M753" s="15">
        <f t="shared" si="67"/>
        <v>91.755238095199999</v>
      </c>
      <c r="N753" s="15">
        <f>'[1]TCE - ANEXO III - Preencher'!O762</f>
        <v>1.35</v>
      </c>
      <c r="O753" s="15">
        <f>'[1]TCE - ANEXO III - Preencher'!P762</f>
        <v>0</v>
      </c>
      <c r="P753" s="16">
        <f t="shared" si="68"/>
        <v>1.35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972.42</v>
      </c>
      <c r="Y753" s="15">
        <f>'[1]TCE - ANEXO III - Preencher'!Z762</f>
        <v>0</v>
      </c>
      <c r="Z753" s="16">
        <f t="shared" si="71"/>
        <v>972.42</v>
      </c>
      <c r="AA753" s="17" t="str">
        <f>IF('[1]TCE - ANEXO III - Preencher'!AB762="","",'[1]TCE - ANEXO III - Preencher'!AB762)</f>
        <v>PL14434</v>
      </c>
      <c r="AB753" s="15">
        <f t="shared" si="66"/>
        <v>1530.6052380952001</v>
      </c>
    </row>
    <row r="754" spans="1:28" x14ac:dyDescent="0.2">
      <c r="A754" s="8">
        <f>IFERROR(VLOOKUP(B754,'[1]DADOS (OCULTAR)'!$Q$3:$S$136,3,0),"")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FERNANDA CAROLINE FLORENCIO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223505</v>
      </c>
      <c r="G754" s="13">
        <f>IF('[1]TCE - ANEXO III - Preencher'!H763="","",'[1]TCE - ANEXO III - Preencher'!H763)</f>
        <v>45474</v>
      </c>
      <c r="H754" s="14">
        <f>'[1]TCE - ANEXO III - Preencher'!I763</f>
        <v>0</v>
      </c>
      <c r="I754" s="14">
        <f>'[1]TCE - ANEXO III - Preencher'!J763</f>
        <v>417.9</v>
      </c>
      <c r="J754" s="14">
        <f>'[1]TCE - ANEXO III - Preencher'!K763</f>
        <v>0</v>
      </c>
      <c r="K754" s="15">
        <f>'[1]TCE - ANEXO III - Preencher'!L763</f>
        <v>95.865238095199999</v>
      </c>
      <c r="L754" s="15">
        <f>'[1]TCE - ANEXO III - Preencher'!M763</f>
        <v>0</v>
      </c>
      <c r="M754" s="15">
        <f t="shared" si="67"/>
        <v>95.865238095199999</v>
      </c>
      <c r="N754" s="15">
        <f>'[1]TCE - ANEXO III - Preencher'!O763</f>
        <v>1.35</v>
      </c>
      <c r="O754" s="15">
        <f>'[1]TCE - ANEXO III - Preencher'!P763</f>
        <v>0</v>
      </c>
      <c r="P754" s="16">
        <f t="shared" si="68"/>
        <v>1.35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120.26</v>
      </c>
      <c r="U754" s="15">
        <f>'[1]TCE - ANEXO III - Preencher'!V763</f>
        <v>0</v>
      </c>
      <c r="V754" s="16">
        <f t="shared" si="70"/>
        <v>120.26</v>
      </c>
      <c r="W754" s="17" t="str">
        <f>IF('[1]TCE - ANEXO III - Preencher'!X763="","",'[1]TCE - ANEXO III - Preencher'!X763)</f>
        <v>AUX. CRECHE I</v>
      </c>
      <c r="X754" s="15">
        <f>'[1]TCE - ANEXO III - Preencher'!Y763</f>
        <v>972.42</v>
      </c>
      <c r="Y754" s="15">
        <f>'[1]TCE - ANEXO III - Preencher'!Z763</f>
        <v>0</v>
      </c>
      <c r="Z754" s="16">
        <f t="shared" si="71"/>
        <v>972.42</v>
      </c>
      <c r="AA754" s="17" t="str">
        <f>IF('[1]TCE - ANEXO III - Preencher'!AB763="","",'[1]TCE - ANEXO III - Preencher'!AB763)</f>
        <v>PL14434</v>
      </c>
      <c r="AB754" s="15">
        <f t="shared" si="66"/>
        <v>1607.7952380951999</v>
      </c>
    </row>
    <row r="755" spans="1:28" x14ac:dyDescent="0.2">
      <c r="A755" s="8">
        <f>IFERROR(VLOOKUP(B755,'[1]DADOS (OCULTAR)'!$Q$3:$S$136,3,0),"")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FERNANDA CORREIA ANTUNES</v>
      </c>
      <c r="E755" s="9" t="str">
        <f>IF('[1]TCE - ANEXO III - Preencher'!F764="4 - Assistência Odontológica","2 - Outros Profissionais da Saúde",'[1]TCE - ANEXO III - Preencher'!F764)</f>
        <v>1 - Médico</v>
      </c>
      <c r="F755" s="12" t="str">
        <f>'[1]TCE - ANEXO III - Preencher'!G764</f>
        <v>225225</v>
      </c>
      <c r="G755" s="13">
        <f>IF('[1]TCE - ANEXO III - Preencher'!H764="","",'[1]TCE - ANEXO III - Preencher'!H764)</f>
        <v>45474</v>
      </c>
      <c r="H755" s="14">
        <f>'[1]TCE - ANEXO III - Preencher'!I764</f>
        <v>0</v>
      </c>
      <c r="I755" s="14">
        <f>'[1]TCE - ANEXO III - Preencher'!J764</f>
        <v>1666.56</v>
      </c>
      <c r="J755" s="14">
        <f>'[1]TCE - ANEXO III - Preencher'!K764</f>
        <v>0</v>
      </c>
      <c r="K755" s="15">
        <f>'[1]TCE - ANEXO III - Preencher'!L764</f>
        <v>95.865238095199999</v>
      </c>
      <c r="L755" s="15">
        <f>'[1]TCE - ANEXO III - Preencher'!M764</f>
        <v>4.24</v>
      </c>
      <c r="M755" s="15">
        <f t="shared" si="67"/>
        <v>91.625238095200004</v>
      </c>
      <c r="N755" s="15">
        <f>'[1]TCE - ANEXO III - Preencher'!O764</f>
        <v>5.77</v>
      </c>
      <c r="O755" s="15">
        <f>'[1]TCE - ANEXO III - Preencher'!P764</f>
        <v>1.23</v>
      </c>
      <c r="P755" s="16">
        <f t="shared" si="68"/>
        <v>4.5399999999999991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1762.7252380952</v>
      </c>
    </row>
    <row r="756" spans="1:28" x14ac:dyDescent="0.2">
      <c r="A756" s="8">
        <f>IFERROR(VLOOKUP(B756,'[1]DADOS (OCULTAR)'!$Q$3:$S$136,3,0),"")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FERNANDA COSTA DE MELO LEOCADIO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223605</v>
      </c>
      <c r="G756" s="13">
        <f>IF('[1]TCE - ANEXO III - Preencher'!H765="","",'[1]TCE - ANEXO III - Preencher'!H765)</f>
        <v>45474</v>
      </c>
      <c r="H756" s="14">
        <f>'[1]TCE - ANEXO III - Preencher'!I765</f>
        <v>0</v>
      </c>
      <c r="I756" s="14">
        <f>'[1]TCE - ANEXO III - Preencher'!J765</f>
        <v>276.3</v>
      </c>
      <c r="J756" s="14">
        <f>'[1]TCE - ANEXO III - Preencher'!K765</f>
        <v>0</v>
      </c>
      <c r="K756" s="15">
        <f>'[1]TCE - ANEXO III - Preencher'!L765</f>
        <v>95.865238095199999</v>
      </c>
      <c r="L756" s="15">
        <f>'[1]TCE - ANEXO III - Preencher'!M765</f>
        <v>3.07</v>
      </c>
      <c r="M756" s="15">
        <f t="shared" si="67"/>
        <v>92.795238095200006</v>
      </c>
      <c r="N756" s="15">
        <f>'[1]TCE - ANEXO III - Preencher'!O765</f>
        <v>1.35</v>
      </c>
      <c r="O756" s="15">
        <f>'[1]TCE - ANEXO III - Preencher'!P765</f>
        <v>0</v>
      </c>
      <c r="P756" s="16">
        <f t="shared" si="68"/>
        <v>1.35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370.44523809520001</v>
      </c>
    </row>
    <row r="757" spans="1:28" x14ac:dyDescent="0.2">
      <c r="A757" s="8">
        <f>IFERROR(VLOOKUP(B757,'[1]DADOS (OCULTAR)'!$Q$3:$S$136,3,0),"")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FERNANDA CRISTINA DA SILVA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411010</v>
      </c>
      <c r="G757" s="13">
        <f>IF('[1]TCE - ANEXO III - Preencher'!H766="","",'[1]TCE - ANEXO III - Preencher'!H766)</f>
        <v>45474</v>
      </c>
      <c r="H757" s="14">
        <f>'[1]TCE - ANEXO III - Preencher'!I766</f>
        <v>0</v>
      </c>
      <c r="I757" s="14">
        <f>'[1]TCE - ANEXO III - Preencher'!J766</f>
        <v>147.88</v>
      </c>
      <c r="J757" s="14">
        <f>'[1]TCE - ANEXO III - Preencher'!K766</f>
        <v>0</v>
      </c>
      <c r="K757" s="15">
        <f>'[1]TCE - ANEXO III - Preencher'!L766</f>
        <v>95.865238095199999</v>
      </c>
      <c r="L757" s="15">
        <f>'[1]TCE - ANEXO III - Preencher'!M766</f>
        <v>23.46</v>
      </c>
      <c r="M757" s="15">
        <f t="shared" si="67"/>
        <v>72.405238095199991</v>
      </c>
      <c r="N757" s="15">
        <f>'[1]TCE - ANEXO III - Preencher'!O766</f>
        <v>1.82</v>
      </c>
      <c r="O757" s="15">
        <f>'[1]TCE - ANEXO III - Preencher'!P766</f>
        <v>0</v>
      </c>
      <c r="P757" s="16">
        <f t="shared" si="68"/>
        <v>1.82</v>
      </c>
      <c r="Q757" s="15">
        <f>'[1]TCE - ANEXO III - Preencher'!R766</f>
        <v>307.2</v>
      </c>
      <c r="R757" s="15">
        <f>'[1]TCE - ANEXO III - Preencher'!S766</f>
        <v>87.97</v>
      </c>
      <c r="S757" s="16">
        <f t="shared" si="69"/>
        <v>219.23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441.3352380952</v>
      </c>
    </row>
    <row r="758" spans="1:28" x14ac:dyDescent="0.2">
      <c r="A758" s="8">
        <f>IFERROR(VLOOKUP(B758,'[1]DADOS (OCULTAR)'!$Q$3:$S$136,3,0),"")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FERNANDA DANIELLE SOUZA RIBEIRO</v>
      </c>
      <c r="E758" s="9" t="str">
        <f>IF('[1]TCE - ANEXO III - Preencher'!F767="4 - Assistência Odontológica","2 - Outros Profissionais da Saúde",'[1]TCE - ANEXO III - Preencher'!F767)</f>
        <v>1 - Médico</v>
      </c>
      <c r="F758" s="12" t="str">
        <f>'[1]TCE - ANEXO III - Preencher'!G767</f>
        <v>225120</v>
      </c>
      <c r="G758" s="13">
        <f>IF('[1]TCE - ANEXO III - Preencher'!H767="","",'[1]TCE - ANEXO III - Preencher'!H767)</f>
        <v>45474</v>
      </c>
      <c r="H758" s="14">
        <f>'[1]TCE - ANEXO III - Preencher'!I767</f>
        <v>0</v>
      </c>
      <c r="I758" s="14">
        <f>'[1]TCE - ANEXO III - Preencher'!J767</f>
        <v>867.06</v>
      </c>
      <c r="J758" s="14">
        <f>'[1]TCE - ANEXO III - Preencher'!K767</f>
        <v>0</v>
      </c>
      <c r="K758" s="15">
        <f>'[1]TCE - ANEXO III - Preencher'!L767</f>
        <v>95.865238095199999</v>
      </c>
      <c r="L758" s="15">
        <f>'[1]TCE - ANEXO III - Preencher'!M767</f>
        <v>4.24</v>
      </c>
      <c r="M758" s="15">
        <f t="shared" si="67"/>
        <v>91.625238095200004</v>
      </c>
      <c r="N758" s="15">
        <f>'[1]TCE - ANEXO III - Preencher'!O767</f>
        <v>5.77</v>
      </c>
      <c r="O758" s="15">
        <f>'[1]TCE - ANEXO III - Preencher'!P767</f>
        <v>1.23</v>
      </c>
      <c r="P758" s="16">
        <f t="shared" si="68"/>
        <v>4.5399999999999991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963.22523809519987</v>
      </c>
    </row>
    <row r="759" spans="1:28" x14ac:dyDescent="0.2">
      <c r="A759" s="8">
        <f>IFERROR(VLOOKUP(B759,'[1]DADOS (OCULTAR)'!$Q$3:$S$136,3,0),"")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FERNANDA DE SOUZA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223605</v>
      </c>
      <c r="G759" s="13">
        <f>IF('[1]TCE - ANEXO III - Preencher'!H768="","",'[1]TCE - ANEXO III - Preencher'!H768)</f>
        <v>45474</v>
      </c>
      <c r="H759" s="14">
        <f>'[1]TCE - ANEXO III - Preencher'!I768</f>
        <v>0</v>
      </c>
      <c r="I759" s="14">
        <f>'[1]TCE - ANEXO III - Preencher'!J768</f>
        <v>346.84</v>
      </c>
      <c r="J759" s="14">
        <f>'[1]TCE - ANEXO III - Preencher'!K768</f>
        <v>0</v>
      </c>
      <c r="K759" s="15">
        <f>'[1]TCE - ANEXO III - Preencher'!L768</f>
        <v>95.865238095199999</v>
      </c>
      <c r="L759" s="15">
        <f>'[1]TCE - ANEXO III - Preencher'!M768</f>
        <v>3.68</v>
      </c>
      <c r="M759" s="15">
        <f t="shared" si="67"/>
        <v>92.185238095199992</v>
      </c>
      <c r="N759" s="15">
        <f>'[1]TCE - ANEXO III - Preencher'!O768</f>
        <v>1.35</v>
      </c>
      <c r="O759" s="15">
        <f>'[1]TCE - ANEXO III - Preencher'!P768</f>
        <v>0</v>
      </c>
      <c r="P759" s="16">
        <f t="shared" si="68"/>
        <v>1.35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440.37523809519996</v>
      </c>
    </row>
    <row r="760" spans="1:28" x14ac:dyDescent="0.2">
      <c r="A760" s="8">
        <f>IFERROR(VLOOKUP(B760,'[1]DADOS (OCULTAR)'!$Q$3:$S$136,3,0),"")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FERNANDA GABRIELE DOS SANTOS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322205</v>
      </c>
      <c r="G760" s="13">
        <f>IF('[1]TCE - ANEXO III - Preencher'!H769="","",'[1]TCE - ANEXO III - Preencher'!H769)</f>
        <v>45474</v>
      </c>
      <c r="H760" s="14">
        <f>'[1]TCE - ANEXO III - Preencher'!I769</f>
        <v>0</v>
      </c>
      <c r="I760" s="14">
        <f>'[1]TCE - ANEXO III - Preencher'!J769</f>
        <v>288.75</v>
      </c>
      <c r="J760" s="14">
        <f>'[1]TCE - ANEXO III - Preencher'!K769</f>
        <v>0</v>
      </c>
      <c r="K760" s="15">
        <f>'[1]TCE - ANEXO III - Preencher'!L769</f>
        <v>95.865238095199999</v>
      </c>
      <c r="L760" s="15">
        <f>'[1]TCE - ANEXO III - Preencher'!M769</f>
        <v>28.41</v>
      </c>
      <c r="M760" s="15">
        <f t="shared" si="67"/>
        <v>67.455238095200002</v>
      </c>
      <c r="N760" s="15">
        <f>'[1]TCE - ANEXO III - Preencher'!O769</f>
        <v>1.82</v>
      </c>
      <c r="O760" s="15">
        <f>'[1]TCE - ANEXO III - Preencher'!P769</f>
        <v>0</v>
      </c>
      <c r="P760" s="16">
        <f t="shared" si="68"/>
        <v>1.82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1653.3100000000002</v>
      </c>
      <c r="Y760" s="15">
        <f>'[1]TCE - ANEXO III - Preencher'!Z769</f>
        <v>0</v>
      </c>
      <c r="Z760" s="16">
        <f t="shared" si="71"/>
        <v>1653.3100000000002</v>
      </c>
      <c r="AA760" s="17" t="str">
        <f>IF('[1]TCE - ANEXO III - Preencher'!AB769="","",'[1]TCE - ANEXO III - Preencher'!AB769)</f>
        <v>PL14434</v>
      </c>
      <c r="AB760" s="15">
        <f t="shared" si="66"/>
        <v>2011.3352380952001</v>
      </c>
    </row>
    <row r="761" spans="1:28" x14ac:dyDescent="0.2">
      <c r="A761" s="8">
        <f>IFERROR(VLOOKUP(B761,'[1]DADOS (OCULTAR)'!$Q$3:$S$136,3,0),"")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FERNANDA GABRIELLA DE SENA SOUZA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223505</v>
      </c>
      <c r="G761" s="13">
        <f>IF('[1]TCE - ANEXO III - Preencher'!H770="","",'[1]TCE - ANEXO III - Preencher'!H770)</f>
        <v>45474</v>
      </c>
      <c r="H761" s="14">
        <f>'[1]TCE - ANEXO III - Preencher'!I770</f>
        <v>0</v>
      </c>
      <c r="I761" s="14">
        <f>'[1]TCE - ANEXO III - Preencher'!J770</f>
        <v>402.18</v>
      </c>
      <c r="J761" s="14">
        <f>'[1]TCE - ANEXO III - Preencher'!K770</f>
        <v>0</v>
      </c>
      <c r="K761" s="15">
        <f>'[1]TCE - ANEXO III - Preencher'!L770</f>
        <v>95.865238095199999</v>
      </c>
      <c r="L761" s="15">
        <f>'[1]TCE - ANEXO III - Preencher'!M770</f>
        <v>3.01</v>
      </c>
      <c r="M761" s="15">
        <f t="shared" si="67"/>
        <v>92.855238095199994</v>
      </c>
      <c r="N761" s="15">
        <f>'[1]TCE - ANEXO III - Preencher'!O770</f>
        <v>1.35</v>
      </c>
      <c r="O761" s="15">
        <f>'[1]TCE - ANEXO III - Preencher'!P770</f>
        <v>0</v>
      </c>
      <c r="P761" s="16">
        <f t="shared" si="68"/>
        <v>1.35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972.42</v>
      </c>
      <c r="Y761" s="15">
        <f>'[1]TCE - ANEXO III - Preencher'!Z770</f>
        <v>0</v>
      </c>
      <c r="Z761" s="16">
        <f t="shared" si="71"/>
        <v>972.42</v>
      </c>
      <c r="AA761" s="17" t="str">
        <f>IF('[1]TCE - ANEXO III - Preencher'!AB770="","",'[1]TCE - ANEXO III - Preencher'!AB770)</f>
        <v>PL14434</v>
      </c>
      <c r="AB761" s="15">
        <f t="shared" si="66"/>
        <v>1468.8052380951999</v>
      </c>
    </row>
    <row r="762" spans="1:28" x14ac:dyDescent="0.2">
      <c r="A762" s="8">
        <f>IFERROR(VLOOKUP(B762,'[1]DADOS (OCULTAR)'!$Q$3:$S$136,3,0),"")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FERNANDA GERVASIO FREIRE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223405</v>
      </c>
      <c r="G762" s="13">
        <f>IF('[1]TCE - ANEXO III - Preencher'!H771="","",'[1]TCE - ANEXO III - Preencher'!H771)</f>
        <v>45474</v>
      </c>
      <c r="H762" s="14">
        <f>'[1]TCE - ANEXO III - Preencher'!I771</f>
        <v>0</v>
      </c>
      <c r="I762" s="14">
        <f>'[1]TCE - ANEXO III - Preencher'!J771</f>
        <v>490.32</v>
      </c>
      <c r="J762" s="14">
        <f>'[1]TCE - ANEXO III - Preencher'!K771</f>
        <v>0</v>
      </c>
      <c r="K762" s="15">
        <f>'[1]TCE - ANEXO III - Preencher'!L771</f>
        <v>95.865238095199999</v>
      </c>
      <c r="L762" s="15">
        <f>'[1]TCE - ANEXO III - Preencher'!M771</f>
        <v>0</v>
      </c>
      <c r="M762" s="15">
        <f t="shared" si="67"/>
        <v>95.865238095199999</v>
      </c>
      <c r="N762" s="15">
        <f>'[1]TCE - ANEXO III - Preencher'!O771</f>
        <v>1.82</v>
      </c>
      <c r="O762" s="15">
        <f>'[1]TCE - ANEXO III - Preencher'!P771</f>
        <v>0</v>
      </c>
      <c r="P762" s="16">
        <f t="shared" si="68"/>
        <v>1.82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169.3</v>
      </c>
      <c r="U762" s="15">
        <f>'[1]TCE - ANEXO III - Preencher'!V771</f>
        <v>0</v>
      </c>
      <c r="V762" s="16">
        <f t="shared" si="70"/>
        <v>169.3</v>
      </c>
      <c r="W762" s="17" t="str">
        <f>IF('[1]TCE - ANEXO III - Preencher'!X771="","",'[1]TCE - ANEXO III - Preencher'!X771)</f>
        <v>AUX. CRECHE I, AUX.CRECHE FÉRIAS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757.30523809520014</v>
      </c>
    </row>
    <row r="763" spans="1:28" x14ac:dyDescent="0.2">
      <c r="A763" s="8">
        <f>IFERROR(VLOOKUP(B763,'[1]DADOS (OCULTAR)'!$Q$3:$S$136,3,0),"")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FERNANDA JORDÃO DE FARIAS LUCAS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322205</v>
      </c>
      <c r="G763" s="13">
        <f>IF('[1]TCE - ANEXO III - Preencher'!H772="","",'[1]TCE - ANEXO III - Preencher'!H772)</f>
        <v>45474</v>
      </c>
      <c r="H763" s="14">
        <f>'[1]TCE - ANEXO III - Preencher'!I772</f>
        <v>0</v>
      </c>
      <c r="I763" s="14">
        <f>'[1]TCE - ANEXO III - Preencher'!J772</f>
        <v>287.92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1.82</v>
      </c>
      <c r="O763" s="15">
        <f>'[1]TCE - ANEXO III - Preencher'!P772</f>
        <v>0</v>
      </c>
      <c r="P763" s="16">
        <f t="shared" si="68"/>
        <v>1.82</v>
      </c>
      <c r="Q763" s="15">
        <f>'[1]TCE - ANEXO III - Preencher'!R772</f>
        <v>307.2</v>
      </c>
      <c r="R763" s="15">
        <f>'[1]TCE - ANEXO III - Preencher'!S772</f>
        <v>88.17</v>
      </c>
      <c r="S763" s="16">
        <f t="shared" si="69"/>
        <v>219.02999999999997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1653.3100000000002</v>
      </c>
      <c r="Y763" s="15">
        <f>'[1]TCE - ANEXO III - Preencher'!Z772</f>
        <v>0</v>
      </c>
      <c r="Z763" s="16">
        <f t="shared" si="71"/>
        <v>1653.3100000000002</v>
      </c>
      <c r="AA763" s="17" t="str">
        <f>IF('[1]TCE - ANEXO III - Preencher'!AB772="","",'[1]TCE - ANEXO III - Preencher'!AB772)</f>
        <v>PL14434</v>
      </c>
      <c r="AB763" s="15">
        <f t="shared" si="66"/>
        <v>2162.08</v>
      </c>
    </row>
    <row r="764" spans="1:28" x14ac:dyDescent="0.2">
      <c r="A764" s="8">
        <f>IFERROR(VLOOKUP(B764,'[1]DADOS (OCULTAR)'!$Q$3:$S$136,3,0),"")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FERNANDA LARISSA NASCIMENTO BEZERRA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322205</v>
      </c>
      <c r="G764" s="13">
        <f>IF('[1]TCE - ANEXO III - Preencher'!H773="","",'[1]TCE - ANEXO III - Preencher'!H773)</f>
        <v>45474</v>
      </c>
      <c r="H764" s="14">
        <f>'[1]TCE - ANEXO III - Preencher'!I773</f>
        <v>0</v>
      </c>
      <c r="I764" s="14">
        <f>'[1]TCE - ANEXO III - Preencher'!J773</f>
        <v>298.82</v>
      </c>
      <c r="J764" s="14">
        <f>'[1]TCE - ANEXO III - Preencher'!K773</f>
        <v>0</v>
      </c>
      <c r="K764" s="15">
        <f>'[1]TCE - ANEXO III - Preencher'!L773</f>
        <v>95.865238095199999</v>
      </c>
      <c r="L764" s="15">
        <f>'[1]TCE - ANEXO III - Preencher'!M773</f>
        <v>29.39</v>
      </c>
      <c r="M764" s="15">
        <f t="shared" si="67"/>
        <v>66.475238095199998</v>
      </c>
      <c r="N764" s="15">
        <f>'[1]TCE - ANEXO III - Preencher'!O773</f>
        <v>1.82</v>
      </c>
      <c r="O764" s="15">
        <f>'[1]TCE - ANEXO III - Preencher'!P773</f>
        <v>0</v>
      </c>
      <c r="P764" s="16">
        <f t="shared" si="68"/>
        <v>1.82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77.55</v>
      </c>
      <c r="U764" s="15">
        <f>'[1]TCE - ANEXO III - Preencher'!V773</f>
        <v>0</v>
      </c>
      <c r="V764" s="16">
        <f t="shared" si="70"/>
        <v>77.55</v>
      </c>
      <c r="W764" s="17" t="str">
        <f>IF('[1]TCE - ANEXO III - Preencher'!X773="","",'[1]TCE - ANEXO III - Preencher'!X773)</f>
        <v>AUX. CRECHE I</v>
      </c>
      <c r="X764" s="15">
        <f>'[1]TCE - ANEXO III - Preencher'!Y773</f>
        <v>1653.3100000000002</v>
      </c>
      <c r="Y764" s="15">
        <f>'[1]TCE - ANEXO III - Preencher'!Z773</f>
        <v>0</v>
      </c>
      <c r="Z764" s="16">
        <f t="shared" si="71"/>
        <v>1653.3100000000002</v>
      </c>
      <c r="AA764" s="17" t="str">
        <f>IF('[1]TCE - ANEXO III - Preencher'!AB773="","",'[1]TCE - ANEXO III - Preencher'!AB773)</f>
        <v>PL14434</v>
      </c>
      <c r="AB764" s="15">
        <f t="shared" si="66"/>
        <v>2097.9752380952</v>
      </c>
    </row>
    <row r="765" spans="1:28" x14ac:dyDescent="0.2">
      <c r="A765" s="8">
        <f>IFERROR(VLOOKUP(B765,'[1]DADOS (OCULTAR)'!$Q$3:$S$136,3,0),"")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FERNANDA PEREIRA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322205</v>
      </c>
      <c r="G765" s="13">
        <f>IF('[1]TCE - ANEXO III - Preencher'!H774="","",'[1]TCE - ANEXO III - Preencher'!H774)</f>
        <v>45474</v>
      </c>
      <c r="H765" s="14">
        <f>'[1]TCE - ANEXO III - Preencher'!I774</f>
        <v>0</v>
      </c>
      <c r="I765" s="14">
        <f>'[1]TCE - ANEXO III - Preencher'!J774</f>
        <v>300.63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1.82</v>
      </c>
      <c r="O765" s="15">
        <f>'[1]TCE - ANEXO III - Preencher'!P774</f>
        <v>0</v>
      </c>
      <c r="P765" s="16">
        <f t="shared" si="68"/>
        <v>1.82</v>
      </c>
      <c r="Q765" s="15">
        <f>'[1]TCE - ANEXO III - Preencher'!R774</f>
        <v>307.2</v>
      </c>
      <c r="R765" s="15">
        <f>'[1]TCE - ANEXO III - Preencher'!S774</f>
        <v>88.17</v>
      </c>
      <c r="S765" s="16">
        <f t="shared" si="69"/>
        <v>219.02999999999997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1653.3100000000002</v>
      </c>
      <c r="Y765" s="15">
        <f>'[1]TCE - ANEXO III - Preencher'!Z774</f>
        <v>0</v>
      </c>
      <c r="Z765" s="16">
        <f t="shared" si="71"/>
        <v>1653.3100000000002</v>
      </c>
      <c r="AA765" s="17" t="str">
        <f>IF('[1]TCE - ANEXO III - Preencher'!AB774="","",'[1]TCE - ANEXO III - Preencher'!AB774)</f>
        <v>PL14434</v>
      </c>
      <c r="AB765" s="15">
        <f t="shared" si="66"/>
        <v>2174.79</v>
      </c>
    </row>
    <row r="766" spans="1:28" x14ac:dyDescent="0.2">
      <c r="A766" s="8">
        <f>IFERROR(VLOOKUP(B766,'[1]DADOS (OCULTAR)'!$Q$3:$S$136,3,0),"")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FERNANDA RAFFAELA SILVA FARIAS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411005</v>
      </c>
      <c r="G766" s="13">
        <f>IF('[1]TCE - ANEXO III - Preencher'!H775="","",'[1]TCE - ANEXO III - Preencher'!H775)</f>
        <v>45474</v>
      </c>
      <c r="H766" s="14">
        <f>'[1]TCE - ANEXO III - Preencher'!I775</f>
        <v>0</v>
      </c>
      <c r="I766" s="14">
        <f>'[1]TCE - ANEXO III - Preencher'!J775</f>
        <v>17.66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1.82</v>
      </c>
      <c r="O766" s="15">
        <f>'[1]TCE - ANEXO III - Preencher'!P775</f>
        <v>0</v>
      </c>
      <c r="P766" s="16">
        <f t="shared" si="68"/>
        <v>1.82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19.48</v>
      </c>
    </row>
    <row r="767" spans="1:28" x14ac:dyDescent="0.2">
      <c r="A767" s="8">
        <f>IFERROR(VLOOKUP(B767,'[1]DADOS (OCULTAR)'!$Q$3:$S$136,3,0),"")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FERNANDO JOAO DA SILVA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513505</v>
      </c>
      <c r="G767" s="13">
        <f>IF('[1]TCE - ANEXO III - Preencher'!H776="","",'[1]TCE - ANEXO III - Preencher'!H776)</f>
        <v>45474</v>
      </c>
      <c r="H767" s="14">
        <f>'[1]TCE - ANEXO III - Preencher'!I776</f>
        <v>0</v>
      </c>
      <c r="I767" s="14">
        <f>'[1]TCE - ANEXO III - Preencher'!J776</f>
        <v>161.58000000000001</v>
      </c>
      <c r="J767" s="14">
        <f>'[1]TCE - ANEXO III - Preencher'!K776</f>
        <v>0</v>
      </c>
      <c r="K767" s="15">
        <f>'[1]TCE - ANEXO III - Preencher'!L776</f>
        <v>95.865238095199999</v>
      </c>
      <c r="L767" s="15">
        <f>'[1]TCE - ANEXO III - Preencher'!M776</f>
        <v>28.24</v>
      </c>
      <c r="M767" s="15">
        <f t="shared" si="67"/>
        <v>67.625238095200004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231.0252380952</v>
      </c>
    </row>
    <row r="768" spans="1:28" x14ac:dyDescent="0.2">
      <c r="A768" s="8">
        <f>IFERROR(VLOOKUP(B768,'[1]DADOS (OCULTAR)'!$Q$3:$S$136,3,0),"")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FERNANDO JOSE ALVES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521130</v>
      </c>
      <c r="G768" s="13">
        <f>IF('[1]TCE - ANEXO III - Preencher'!H777="","",'[1]TCE - ANEXO III - Preencher'!H777)</f>
        <v>45474</v>
      </c>
      <c r="H768" s="14">
        <f>'[1]TCE - ANEXO III - Preencher'!I777</f>
        <v>0</v>
      </c>
      <c r="I768" s="14">
        <f>'[1]TCE - ANEXO III - Preencher'!J777</f>
        <v>141.18</v>
      </c>
      <c r="J768" s="14">
        <f>'[1]TCE - ANEXO III - Preencher'!K777</f>
        <v>0</v>
      </c>
      <c r="K768" s="15">
        <f>'[1]TCE - ANEXO III - Preencher'!L777</f>
        <v>95.865238095199999</v>
      </c>
      <c r="L768" s="15">
        <f>'[1]TCE - ANEXO III - Preencher'!M777</f>
        <v>28.24</v>
      </c>
      <c r="M768" s="15">
        <f t="shared" si="67"/>
        <v>67.625238095200004</v>
      </c>
      <c r="N768" s="15">
        <f>'[1]TCE - ANEXO III - Preencher'!O777</f>
        <v>1.82</v>
      </c>
      <c r="O768" s="15">
        <f>'[1]TCE - ANEXO III - Preencher'!P777</f>
        <v>0</v>
      </c>
      <c r="P768" s="16">
        <f t="shared" si="68"/>
        <v>1.82</v>
      </c>
      <c r="Q768" s="15">
        <f>'[1]TCE - ANEXO III - Preencher'!R777</f>
        <v>307.2</v>
      </c>
      <c r="R768" s="15">
        <f>'[1]TCE - ANEXO III - Preencher'!S777</f>
        <v>84.72</v>
      </c>
      <c r="S768" s="16">
        <f t="shared" si="69"/>
        <v>222.48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433.10523809519998</v>
      </c>
    </row>
    <row r="769" spans="1:28" x14ac:dyDescent="0.2">
      <c r="A769" s="8">
        <f>IFERROR(VLOOKUP(B769,'[1]DADOS (OCULTAR)'!$Q$3:$S$136,3,0),"")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FILIPE ALVES OLIVEIRA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142520</v>
      </c>
      <c r="G769" s="13">
        <f>IF('[1]TCE - ANEXO III - Preencher'!H778="","",'[1]TCE - ANEXO III - Preencher'!H778)</f>
        <v>45474</v>
      </c>
      <c r="H769" s="14">
        <f>'[1]TCE - ANEXO III - Preencher'!I778</f>
        <v>0</v>
      </c>
      <c r="I769" s="14">
        <f>'[1]TCE - ANEXO III - Preencher'!J778</f>
        <v>570.19000000000005</v>
      </c>
      <c r="J769" s="14">
        <f>'[1]TCE - ANEXO III - Preencher'!K778</f>
        <v>0</v>
      </c>
      <c r="K769" s="15">
        <f>'[1]TCE - ANEXO III - Preencher'!L778</f>
        <v>95.865238095199999</v>
      </c>
      <c r="L769" s="15">
        <f>'[1]TCE - ANEXO III - Preencher'!M778</f>
        <v>69.09</v>
      </c>
      <c r="M769" s="15">
        <f t="shared" si="67"/>
        <v>26.775238095199995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598.78523809520004</v>
      </c>
    </row>
    <row r="770" spans="1:28" x14ac:dyDescent="0.2">
      <c r="A770" s="8">
        <f>IFERROR(VLOOKUP(B770,'[1]DADOS (OCULTAR)'!$Q$3:$S$136,3,0),"")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FILIPE BEZERRA CORREIA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515110</v>
      </c>
      <c r="G770" s="13">
        <f>IF('[1]TCE - ANEXO III - Preencher'!H779="","",'[1]TCE - ANEXO III - Preencher'!H779)</f>
        <v>45474</v>
      </c>
      <c r="H770" s="14">
        <f>'[1]TCE - ANEXO III - Preencher'!I779</f>
        <v>0</v>
      </c>
      <c r="I770" s="14">
        <f>'[1]TCE - ANEXO III - Preencher'!J779</f>
        <v>135.55000000000001</v>
      </c>
      <c r="J770" s="14">
        <f>'[1]TCE - ANEXO III - Preencher'!K779</f>
        <v>0</v>
      </c>
      <c r="K770" s="15">
        <f>'[1]TCE - ANEXO III - Preencher'!L779</f>
        <v>95.865238095199999</v>
      </c>
      <c r="L770" s="15">
        <f>'[1]TCE - ANEXO III - Preencher'!M779</f>
        <v>28.24</v>
      </c>
      <c r="M770" s="15">
        <f t="shared" si="67"/>
        <v>67.625238095200004</v>
      </c>
      <c r="N770" s="15">
        <f>'[1]TCE - ANEXO III - Preencher'!O779</f>
        <v>1.82</v>
      </c>
      <c r="O770" s="15">
        <f>'[1]TCE - ANEXO III - Preencher'!P779</f>
        <v>0</v>
      </c>
      <c r="P770" s="16">
        <f t="shared" si="68"/>
        <v>1.82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204.99523809520002</v>
      </c>
    </row>
    <row r="771" spans="1:28" x14ac:dyDescent="0.2">
      <c r="A771" s="8">
        <f>IFERROR(VLOOKUP(B771,'[1]DADOS (OCULTAR)'!$Q$3:$S$136,3,0),"")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FILIPE CAVALCANTE DA SILVA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212410</v>
      </c>
      <c r="G771" s="13">
        <f>IF('[1]TCE - ANEXO III - Preencher'!H780="","",'[1]TCE - ANEXO III - Preencher'!H780)</f>
        <v>45474</v>
      </c>
      <c r="H771" s="14">
        <f>'[1]TCE - ANEXO III - Preencher'!I780</f>
        <v>0</v>
      </c>
      <c r="I771" s="14">
        <f>'[1]TCE - ANEXO III - Preencher'!J780</f>
        <v>311.72000000000003</v>
      </c>
      <c r="J771" s="14">
        <f>'[1]TCE - ANEXO III - Preencher'!K780</f>
        <v>0</v>
      </c>
      <c r="K771" s="15">
        <f>'[1]TCE - ANEXO III - Preencher'!L780</f>
        <v>95.865238095199999</v>
      </c>
      <c r="L771" s="15">
        <f>'[1]TCE - ANEXO III - Preencher'!M780</f>
        <v>41.65</v>
      </c>
      <c r="M771" s="15">
        <f t="shared" si="67"/>
        <v>54.2152380952</v>
      </c>
      <c r="N771" s="15">
        <f>'[1]TCE - ANEXO III - Preencher'!O780</f>
        <v>1.82</v>
      </c>
      <c r="O771" s="15">
        <f>'[1]TCE - ANEXO III - Preencher'!P780</f>
        <v>0</v>
      </c>
      <c r="P771" s="16">
        <f t="shared" si="68"/>
        <v>1.82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367.75523809520001</v>
      </c>
    </row>
    <row r="772" spans="1:28" x14ac:dyDescent="0.2">
      <c r="A772" s="8">
        <f>IFERROR(VLOOKUP(B772,'[1]DADOS (OCULTAR)'!$Q$3:$S$136,3,0),"")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FILIPE DE LIMA SALES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322205</v>
      </c>
      <c r="G772" s="13">
        <f>IF('[1]TCE - ANEXO III - Preencher'!H781="","",'[1]TCE - ANEXO III - Preencher'!H781)</f>
        <v>45474</v>
      </c>
      <c r="H772" s="14">
        <f>'[1]TCE - ANEXO III - Preencher'!I781</f>
        <v>0</v>
      </c>
      <c r="I772" s="14">
        <f>'[1]TCE - ANEXO III - Preencher'!J781</f>
        <v>366.07</v>
      </c>
      <c r="J772" s="14">
        <f>'[1]TCE - ANEXO III - Preencher'!K781</f>
        <v>0</v>
      </c>
      <c r="K772" s="15">
        <f>'[1]TCE - ANEXO III - Preencher'!L781</f>
        <v>95.865238095199999</v>
      </c>
      <c r="L772" s="15">
        <f>'[1]TCE - ANEXO III - Preencher'!M781</f>
        <v>0</v>
      </c>
      <c r="M772" s="15">
        <f t="shared" ref="M772:M835" si="73">K772-L772</f>
        <v>95.865238095199999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1653.3100000000002</v>
      </c>
      <c r="Y772" s="15">
        <f>'[1]TCE - ANEXO III - Preencher'!Z781</f>
        <v>0</v>
      </c>
      <c r="Z772" s="16">
        <f t="shared" ref="Z772:Z835" si="77">X772-Y772</f>
        <v>1653.3100000000002</v>
      </c>
      <c r="AA772" s="17" t="str">
        <f>IF('[1]TCE - ANEXO III - Preencher'!AB781="","",'[1]TCE - ANEXO III - Preencher'!AB781)</f>
        <v>PL14434</v>
      </c>
      <c r="AB772" s="15">
        <f t="shared" si="72"/>
        <v>2117.0652380952001</v>
      </c>
    </row>
    <row r="773" spans="1:28" x14ac:dyDescent="0.2">
      <c r="A773" s="8">
        <f>IFERROR(VLOOKUP(B773,'[1]DADOS (OCULTAR)'!$Q$3:$S$136,3,0),"")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FILIPE LEANDRO SPINDULA CORREIA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515110</v>
      </c>
      <c r="G773" s="13">
        <f>IF('[1]TCE - ANEXO III - Preencher'!H782="","",'[1]TCE - ANEXO III - Preencher'!H782)</f>
        <v>45474</v>
      </c>
      <c r="H773" s="14">
        <f>'[1]TCE - ANEXO III - Preencher'!I782</f>
        <v>0</v>
      </c>
      <c r="I773" s="14">
        <f>'[1]TCE - ANEXO III - Preencher'!J782</f>
        <v>188.31</v>
      </c>
      <c r="J773" s="14">
        <f>'[1]TCE - ANEXO III - Preencher'!K782</f>
        <v>0</v>
      </c>
      <c r="K773" s="15">
        <f>'[1]TCE - ANEXO III - Preencher'!L782</f>
        <v>95.865238095199999</v>
      </c>
      <c r="L773" s="15">
        <f>'[1]TCE - ANEXO III - Preencher'!M782</f>
        <v>28.24</v>
      </c>
      <c r="M773" s="15">
        <f t="shared" si="73"/>
        <v>67.625238095200004</v>
      </c>
      <c r="N773" s="15">
        <f>'[1]TCE - ANEXO III - Preencher'!O782</f>
        <v>1.82</v>
      </c>
      <c r="O773" s="15">
        <f>'[1]TCE - ANEXO III - Preencher'!P782</f>
        <v>0</v>
      </c>
      <c r="P773" s="16">
        <f t="shared" si="74"/>
        <v>1.82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257.75523809520001</v>
      </c>
    </row>
    <row r="774" spans="1:28" x14ac:dyDescent="0.2">
      <c r="A774" s="8">
        <f>IFERROR(VLOOKUP(B774,'[1]DADOS (OCULTAR)'!$Q$3:$S$136,3,0),"")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FLAVIA LUCIA BEZERRA DE CARVALHO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322205</v>
      </c>
      <c r="G774" s="13">
        <f>IF('[1]TCE - ANEXO III - Preencher'!H783="","",'[1]TCE - ANEXO III - Preencher'!H783)</f>
        <v>45474</v>
      </c>
      <c r="H774" s="14">
        <f>'[1]TCE - ANEXO III - Preencher'!I783</f>
        <v>0</v>
      </c>
      <c r="I774" s="14">
        <f>'[1]TCE - ANEXO III - Preencher'!J783</f>
        <v>304.77</v>
      </c>
      <c r="J774" s="14">
        <f>'[1]TCE - ANEXO III - Preencher'!K783</f>
        <v>0</v>
      </c>
      <c r="K774" s="15">
        <f>'[1]TCE - ANEXO III - Preencher'!L783</f>
        <v>95.865238095199999</v>
      </c>
      <c r="L774" s="15">
        <f>'[1]TCE - ANEXO III - Preencher'!M783</f>
        <v>27.43</v>
      </c>
      <c r="M774" s="15">
        <f t="shared" si="73"/>
        <v>68.435238095199992</v>
      </c>
      <c r="N774" s="15">
        <f>'[1]TCE - ANEXO III - Preencher'!O783</f>
        <v>1.82</v>
      </c>
      <c r="O774" s="15">
        <f>'[1]TCE - ANEXO III - Preencher'!P783</f>
        <v>0</v>
      </c>
      <c r="P774" s="16">
        <f t="shared" si="74"/>
        <v>1.82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1653.3100000000002</v>
      </c>
      <c r="Y774" s="15">
        <f>'[1]TCE - ANEXO III - Preencher'!Z783</f>
        <v>0</v>
      </c>
      <c r="Z774" s="16">
        <f t="shared" si="77"/>
        <v>1653.3100000000002</v>
      </c>
      <c r="AA774" s="17" t="str">
        <f>IF('[1]TCE - ANEXO III - Preencher'!AB783="","",'[1]TCE - ANEXO III - Preencher'!AB783)</f>
        <v>PL14434</v>
      </c>
      <c r="AB774" s="15">
        <f t="shared" si="72"/>
        <v>2028.3352380952001</v>
      </c>
    </row>
    <row r="775" spans="1:28" x14ac:dyDescent="0.2">
      <c r="A775" s="8">
        <f>IFERROR(VLOOKUP(B775,'[1]DADOS (OCULTAR)'!$Q$3:$S$136,3,0),"")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FLAVIA MARIA DE ARAUJO FONTES SANTOS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223505</v>
      </c>
      <c r="G775" s="13">
        <f>IF('[1]TCE - ANEXO III - Preencher'!H784="","",'[1]TCE - ANEXO III - Preencher'!H784)</f>
        <v>45474</v>
      </c>
      <c r="H775" s="14">
        <f>'[1]TCE - ANEXO III - Preencher'!I784</f>
        <v>0</v>
      </c>
      <c r="I775" s="14">
        <f>'[1]TCE - ANEXO III - Preencher'!J784</f>
        <v>415.09</v>
      </c>
      <c r="J775" s="14">
        <f>'[1]TCE - ANEXO III - Preencher'!K784</f>
        <v>0</v>
      </c>
      <c r="K775" s="15">
        <f>'[1]TCE - ANEXO III - Preencher'!L784</f>
        <v>95.865238095199999</v>
      </c>
      <c r="L775" s="15">
        <f>'[1]TCE - ANEXO III - Preencher'!M784</f>
        <v>3.7</v>
      </c>
      <c r="M775" s="15">
        <f t="shared" si="73"/>
        <v>92.165238095199996</v>
      </c>
      <c r="N775" s="15">
        <f>'[1]TCE - ANEXO III - Preencher'!O784</f>
        <v>1.35</v>
      </c>
      <c r="O775" s="15">
        <f>'[1]TCE - ANEXO III - Preencher'!P784</f>
        <v>0</v>
      </c>
      <c r="P775" s="16">
        <f t="shared" si="74"/>
        <v>1.35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972.42</v>
      </c>
      <c r="Y775" s="15">
        <f>'[1]TCE - ANEXO III - Preencher'!Z784</f>
        <v>0</v>
      </c>
      <c r="Z775" s="16">
        <f t="shared" si="77"/>
        <v>972.42</v>
      </c>
      <c r="AA775" s="17" t="str">
        <f>IF('[1]TCE - ANEXO III - Preencher'!AB784="","",'[1]TCE - ANEXO III - Preencher'!AB784)</f>
        <v>PL14434</v>
      </c>
      <c r="AB775" s="15">
        <f t="shared" si="72"/>
        <v>1481.0252380951999</v>
      </c>
    </row>
    <row r="776" spans="1:28" x14ac:dyDescent="0.2">
      <c r="A776" s="8">
        <f>IFERROR(VLOOKUP(B776,'[1]DADOS (OCULTAR)'!$Q$3:$S$136,3,0),"")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FLAVIANA SANTOS DO NASCIMENTO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322205</v>
      </c>
      <c r="G776" s="13">
        <f>IF('[1]TCE - ANEXO III - Preencher'!H785="","",'[1]TCE - ANEXO III - Preencher'!H785)</f>
        <v>45474</v>
      </c>
      <c r="H776" s="14">
        <f>'[1]TCE - ANEXO III - Preencher'!I785</f>
        <v>0</v>
      </c>
      <c r="I776" s="14">
        <f>'[1]TCE - ANEXO III - Preencher'!J785</f>
        <v>338.43</v>
      </c>
      <c r="J776" s="14">
        <f>'[1]TCE - ANEXO III - Preencher'!K785</f>
        <v>0</v>
      </c>
      <c r="K776" s="15">
        <f>'[1]TCE - ANEXO III - Preencher'!L785</f>
        <v>95.865238095199999</v>
      </c>
      <c r="L776" s="15">
        <f>'[1]TCE - ANEXO III - Preencher'!M785</f>
        <v>28.41</v>
      </c>
      <c r="M776" s="15">
        <f t="shared" si="73"/>
        <v>67.455238095200002</v>
      </c>
      <c r="N776" s="15">
        <f>'[1]TCE - ANEXO III - Preencher'!O785</f>
        <v>1.82</v>
      </c>
      <c r="O776" s="15">
        <f>'[1]TCE - ANEXO III - Preencher'!P785</f>
        <v>0</v>
      </c>
      <c r="P776" s="16">
        <f t="shared" si="74"/>
        <v>1.82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74.97</v>
      </c>
      <c r="U776" s="15">
        <f>'[1]TCE - ANEXO III - Preencher'!V785</f>
        <v>0</v>
      </c>
      <c r="V776" s="16">
        <f t="shared" si="76"/>
        <v>74.97</v>
      </c>
      <c r="W776" s="17" t="str">
        <f>IF('[1]TCE - ANEXO III - Preencher'!X785="","",'[1]TCE - ANEXO III - Preencher'!X785)</f>
        <v>AUX. CRECHE I</v>
      </c>
      <c r="X776" s="15">
        <f>'[1]TCE - ANEXO III - Preencher'!Y785</f>
        <v>1653.3100000000002</v>
      </c>
      <c r="Y776" s="15">
        <f>'[1]TCE - ANEXO III - Preencher'!Z785</f>
        <v>0</v>
      </c>
      <c r="Z776" s="16">
        <f t="shared" si="77"/>
        <v>1653.3100000000002</v>
      </c>
      <c r="AA776" s="17" t="str">
        <f>IF('[1]TCE - ANEXO III - Preencher'!AB785="","",'[1]TCE - ANEXO III - Preencher'!AB785)</f>
        <v>PL14434</v>
      </c>
      <c r="AB776" s="15">
        <f t="shared" si="72"/>
        <v>2135.9852380952002</v>
      </c>
    </row>
    <row r="777" spans="1:28" x14ac:dyDescent="0.2">
      <c r="A777" s="8">
        <f>IFERROR(VLOOKUP(B777,'[1]DADOS (OCULTAR)'!$Q$3:$S$136,3,0),"")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FLAVIANE APARECIDA OLIMPIO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322205</v>
      </c>
      <c r="G777" s="13">
        <f>IF('[1]TCE - ANEXO III - Preencher'!H786="","",'[1]TCE - ANEXO III - Preencher'!H786)</f>
        <v>45474</v>
      </c>
      <c r="H777" s="14">
        <f>'[1]TCE - ANEXO III - Preencher'!I786</f>
        <v>0</v>
      </c>
      <c r="I777" s="14">
        <f>'[1]TCE - ANEXO III - Preencher'!J786</f>
        <v>301.45</v>
      </c>
      <c r="J777" s="14">
        <f>'[1]TCE - ANEXO III - Preencher'!K786</f>
        <v>0</v>
      </c>
      <c r="K777" s="15">
        <f>'[1]TCE - ANEXO III - Preencher'!L786</f>
        <v>95.865238095199999</v>
      </c>
      <c r="L777" s="15">
        <f>'[1]TCE - ANEXO III - Preencher'!M786</f>
        <v>29.39</v>
      </c>
      <c r="M777" s="15">
        <f t="shared" si="73"/>
        <v>66.475238095199998</v>
      </c>
      <c r="N777" s="15">
        <f>'[1]TCE - ANEXO III - Preencher'!O786</f>
        <v>1.82</v>
      </c>
      <c r="O777" s="15">
        <f>'[1]TCE - ANEXO III - Preencher'!P786</f>
        <v>0</v>
      </c>
      <c r="P777" s="16">
        <f t="shared" si="74"/>
        <v>1.82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1653.3100000000002</v>
      </c>
      <c r="Y777" s="15">
        <f>'[1]TCE - ANEXO III - Preencher'!Z786</f>
        <v>0</v>
      </c>
      <c r="Z777" s="16">
        <f t="shared" si="77"/>
        <v>1653.3100000000002</v>
      </c>
      <c r="AA777" s="17" t="str">
        <f>IF('[1]TCE - ANEXO III - Preencher'!AB786="","",'[1]TCE - ANEXO III - Preencher'!AB786)</f>
        <v>PL14434</v>
      </c>
      <c r="AB777" s="15">
        <f t="shared" si="72"/>
        <v>2023.0552380952001</v>
      </c>
    </row>
    <row r="778" spans="1:28" x14ac:dyDescent="0.2">
      <c r="A778" s="8">
        <f>IFERROR(VLOOKUP(B778,'[1]DADOS (OCULTAR)'!$Q$3:$S$136,3,0),"")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FLAVIANE ARRUDA BARBOSA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223505</v>
      </c>
      <c r="G778" s="13">
        <f>IF('[1]TCE - ANEXO III - Preencher'!H787="","",'[1]TCE - ANEXO III - Preencher'!H787)</f>
        <v>45474</v>
      </c>
      <c r="H778" s="14">
        <f>'[1]TCE - ANEXO III - Preencher'!I787</f>
        <v>0</v>
      </c>
      <c r="I778" s="14">
        <f>'[1]TCE - ANEXO III - Preencher'!J787</f>
        <v>399.42</v>
      </c>
      <c r="J778" s="14">
        <f>'[1]TCE - ANEXO III - Preencher'!K787</f>
        <v>0</v>
      </c>
      <c r="K778" s="15">
        <f>'[1]TCE - ANEXO III - Preencher'!L787</f>
        <v>95.865238095199999</v>
      </c>
      <c r="L778" s="15">
        <f>'[1]TCE - ANEXO III - Preencher'!M787</f>
        <v>4.1100000000000003</v>
      </c>
      <c r="M778" s="15">
        <f t="shared" si="73"/>
        <v>91.755238095199999</v>
      </c>
      <c r="N778" s="15">
        <f>'[1]TCE - ANEXO III - Preencher'!O787</f>
        <v>1.35</v>
      </c>
      <c r="O778" s="15">
        <f>'[1]TCE - ANEXO III - Preencher'!P787</f>
        <v>0</v>
      </c>
      <c r="P778" s="16">
        <f t="shared" si="74"/>
        <v>1.35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120.26</v>
      </c>
      <c r="U778" s="15">
        <f>'[1]TCE - ANEXO III - Preencher'!V787</f>
        <v>0</v>
      </c>
      <c r="V778" s="16">
        <f t="shared" si="76"/>
        <v>120.26</v>
      </c>
      <c r="W778" s="17" t="str">
        <f>IF('[1]TCE - ANEXO III - Preencher'!X787="","",'[1]TCE - ANEXO III - Preencher'!X787)</f>
        <v>AUX. CRECHE I</v>
      </c>
      <c r="X778" s="15">
        <f>'[1]TCE - ANEXO III - Preencher'!Y787</f>
        <v>972.42</v>
      </c>
      <c r="Y778" s="15">
        <f>'[1]TCE - ANEXO III - Preencher'!Z787</f>
        <v>0</v>
      </c>
      <c r="Z778" s="16">
        <f t="shared" si="77"/>
        <v>972.42</v>
      </c>
      <c r="AA778" s="17" t="str">
        <f>IF('[1]TCE - ANEXO III - Preencher'!AB787="","",'[1]TCE - ANEXO III - Preencher'!AB787)</f>
        <v>PL14434</v>
      </c>
      <c r="AB778" s="15">
        <f t="shared" si="72"/>
        <v>1585.2052380952</v>
      </c>
    </row>
    <row r="779" spans="1:28" x14ac:dyDescent="0.2">
      <c r="A779" s="8">
        <f>IFERROR(VLOOKUP(B779,'[1]DADOS (OCULTAR)'!$Q$3:$S$136,3,0),"")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FLAVIO ALISON DE CARVALHO</v>
      </c>
      <c r="E779" s="9" t="str">
        <f>IF('[1]TCE - ANEXO III - Preencher'!F788="4 - Assistência Odontológica","2 - Outros Profissionais da Saúde",'[1]TCE - ANEXO III - Preencher'!F788)</f>
        <v>1 - Médico</v>
      </c>
      <c r="F779" s="12" t="str">
        <f>'[1]TCE - ANEXO III - Preencher'!G788</f>
        <v>225120</v>
      </c>
      <c r="G779" s="13">
        <f>IF('[1]TCE - ANEXO III - Preencher'!H788="","",'[1]TCE - ANEXO III - Preencher'!H788)</f>
        <v>45474</v>
      </c>
      <c r="H779" s="14">
        <f>'[1]TCE - ANEXO III - Preencher'!I788</f>
        <v>0</v>
      </c>
      <c r="I779" s="14">
        <f>'[1]TCE - ANEXO III - Preencher'!J788</f>
        <v>3800.98</v>
      </c>
      <c r="J779" s="14">
        <f>'[1]TCE - ANEXO III - Preencher'!K788</f>
        <v>0</v>
      </c>
      <c r="K779" s="15">
        <f>'[1]TCE - ANEXO III - Preencher'!L788</f>
        <v>95.865238095199999</v>
      </c>
      <c r="L779" s="15">
        <f>'[1]TCE - ANEXO III - Preencher'!M788</f>
        <v>4.24</v>
      </c>
      <c r="M779" s="15">
        <f t="shared" si="73"/>
        <v>91.625238095200004</v>
      </c>
      <c r="N779" s="15">
        <f>'[1]TCE - ANEXO III - Preencher'!O788</f>
        <v>5.77</v>
      </c>
      <c r="O779" s="15">
        <f>'[1]TCE - ANEXO III - Preencher'!P788</f>
        <v>1.23</v>
      </c>
      <c r="P779" s="16">
        <f t="shared" si="74"/>
        <v>4.5399999999999991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3897.1452380952001</v>
      </c>
    </row>
    <row r="780" spans="1:28" x14ac:dyDescent="0.2">
      <c r="A780" s="8">
        <f>IFERROR(VLOOKUP(B780,'[1]DADOS (OCULTAR)'!$Q$3:$S$136,3,0),"")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FLAVIO EDUARDO OMENA DE FREITAS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324115</v>
      </c>
      <c r="G780" s="13">
        <f>IF('[1]TCE - ANEXO III - Preencher'!H789="","",'[1]TCE - ANEXO III - Preencher'!H789)</f>
        <v>45474</v>
      </c>
      <c r="H780" s="14">
        <f>'[1]TCE - ANEXO III - Preencher'!I789</f>
        <v>0</v>
      </c>
      <c r="I780" s="14">
        <f>'[1]TCE - ANEXO III - Preencher'!J789</f>
        <v>344.8</v>
      </c>
      <c r="J780" s="14">
        <f>'[1]TCE - ANEXO III - Preencher'!K789</f>
        <v>0</v>
      </c>
      <c r="K780" s="15">
        <f>'[1]TCE - ANEXO III - Preencher'!L789</f>
        <v>95.865238095199999</v>
      </c>
      <c r="L780" s="15">
        <f>'[1]TCE - ANEXO III - Preencher'!M789</f>
        <v>2.5099999999999998</v>
      </c>
      <c r="M780" s="15">
        <f t="shared" si="73"/>
        <v>93.355238095199994</v>
      </c>
      <c r="N780" s="15">
        <f>'[1]TCE - ANEXO III - Preencher'!O789</f>
        <v>10</v>
      </c>
      <c r="O780" s="15">
        <f>'[1]TCE - ANEXO III - Preencher'!P789</f>
        <v>0</v>
      </c>
      <c r="P780" s="16">
        <f t="shared" si="74"/>
        <v>10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448.15523809519999</v>
      </c>
    </row>
    <row r="781" spans="1:28" x14ac:dyDescent="0.2">
      <c r="A781" s="8">
        <f>IFERROR(VLOOKUP(B781,'[1]DADOS (OCULTAR)'!$Q$3:$S$136,3,0),"")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FLAVIO HENRIQUE LOYOLA SANTOS</v>
      </c>
      <c r="E781" s="9" t="str">
        <f>IF('[1]TCE - ANEXO III - Preencher'!F790="4 - Assistência Odontológica","2 - Outros Profissionais da Saúde",'[1]TCE - ANEXO III - Preencher'!F790)</f>
        <v>1 - Médico</v>
      </c>
      <c r="F781" s="12" t="str">
        <f>'[1]TCE - ANEXO III - Preencher'!G790</f>
        <v>225150</v>
      </c>
      <c r="G781" s="13">
        <f>IF('[1]TCE - ANEXO III - Preencher'!H790="","",'[1]TCE - ANEXO III - Preencher'!H790)</f>
        <v>45474</v>
      </c>
      <c r="H781" s="14">
        <f>'[1]TCE - ANEXO III - Preencher'!I790</f>
        <v>0</v>
      </c>
      <c r="I781" s="14">
        <f>'[1]TCE - ANEXO III - Preencher'!J790</f>
        <v>2005.61</v>
      </c>
      <c r="J781" s="14">
        <f>'[1]TCE - ANEXO III - Preencher'!K790</f>
        <v>0</v>
      </c>
      <c r="K781" s="15">
        <f>'[1]TCE - ANEXO III - Preencher'!L790</f>
        <v>95.865238095199999</v>
      </c>
      <c r="L781" s="15">
        <f>'[1]TCE - ANEXO III - Preencher'!M790</f>
        <v>4.24</v>
      </c>
      <c r="M781" s="15">
        <f t="shared" si="73"/>
        <v>91.625238095200004</v>
      </c>
      <c r="N781" s="15">
        <f>'[1]TCE - ANEXO III - Preencher'!O790</f>
        <v>5.77</v>
      </c>
      <c r="O781" s="15">
        <f>'[1]TCE - ANEXO III - Preencher'!P790</f>
        <v>1.23</v>
      </c>
      <c r="P781" s="16">
        <f t="shared" si="74"/>
        <v>4.5399999999999991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2101.7752380951997</v>
      </c>
    </row>
    <row r="782" spans="1:28" x14ac:dyDescent="0.2">
      <c r="A782" s="8">
        <f>IFERROR(VLOOKUP(B782,'[1]DADOS (OCULTAR)'!$Q$3:$S$136,3,0),"")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FLAVIO JOSE DA SILVA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513505</v>
      </c>
      <c r="G782" s="13">
        <f>IF('[1]TCE - ANEXO III - Preencher'!H791="","",'[1]TCE - ANEXO III - Preencher'!H791)</f>
        <v>45474</v>
      </c>
      <c r="H782" s="14">
        <f>'[1]TCE - ANEXO III - Preencher'!I791</f>
        <v>0</v>
      </c>
      <c r="I782" s="14">
        <f>'[1]TCE - ANEXO III - Preencher'!J791</f>
        <v>127.03</v>
      </c>
      <c r="J782" s="14">
        <f>'[1]TCE - ANEXO III - Preencher'!K791</f>
        <v>0</v>
      </c>
      <c r="K782" s="15">
        <f>'[1]TCE - ANEXO III - Preencher'!L791</f>
        <v>95.865238095199999</v>
      </c>
      <c r="L782" s="15">
        <f>'[1]TCE - ANEXO III - Preencher'!M791</f>
        <v>25.42</v>
      </c>
      <c r="M782" s="15">
        <f t="shared" si="73"/>
        <v>70.445238095199997</v>
      </c>
      <c r="N782" s="15">
        <f>'[1]TCE - ANEXO III - Preencher'!O791</f>
        <v>1.82</v>
      </c>
      <c r="O782" s="15">
        <f>'[1]TCE - ANEXO III - Preencher'!P791</f>
        <v>0</v>
      </c>
      <c r="P782" s="16">
        <f t="shared" si="74"/>
        <v>1.82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199.29523809519998</v>
      </c>
    </row>
    <row r="783" spans="1:28" x14ac:dyDescent="0.2">
      <c r="A783" s="8">
        <f>IFERROR(VLOOKUP(B783,'[1]DADOS (OCULTAR)'!$Q$3:$S$136,3,0),"")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FLAVIO VARELA DE ARAUJO</v>
      </c>
      <c r="E783" s="9" t="str">
        <f>IF('[1]TCE - ANEXO III - Preencher'!F792="4 - Assistência Odontológica","2 - Outros Profissionais da Saúde",'[1]TCE - ANEXO III - Preencher'!F792)</f>
        <v>1 - Médico</v>
      </c>
      <c r="F783" s="12" t="str">
        <f>'[1]TCE - ANEXO III - Preencher'!G792</f>
        <v>225120</v>
      </c>
      <c r="G783" s="13">
        <f>IF('[1]TCE - ANEXO III - Preencher'!H792="","",'[1]TCE - ANEXO III - Preencher'!H792)</f>
        <v>45474</v>
      </c>
      <c r="H783" s="14">
        <f>'[1]TCE - ANEXO III - Preencher'!I792</f>
        <v>0</v>
      </c>
      <c r="I783" s="14">
        <f>'[1]TCE - ANEXO III - Preencher'!J792</f>
        <v>2413.8200000000002</v>
      </c>
      <c r="J783" s="14">
        <f>'[1]TCE - ANEXO III - Preencher'!K792</f>
        <v>0</v>
      </c>
      <c r="K783" s="15">
        <f>'[1]TCE - ANEXO III - Preencher'!L792</f>
        <v>95.865238095199999</v>
      </c>
      <c r="L783" s="15">
        <f>'[1]TCE - ANEXO III - Preencher'!M792</f>
        <v>4.24</v>
      </c>
      <c r="M783" s="15">
        <f t="shared" si="73"/>
        <v>91.625238095200004</v>
      </c>
      <c r="N783" s="15">
        <f>'[1]TCE - ANEXO III - Preencher'!O792</f>
        <v>5.77</v>
      </c>
      <c r="O783" s="15">
        <f>'[1]TCE - ANEXO III - Preencher'!P792</f>
        <v>1.23</v>
      </c>
      <c r="P783" s="16">
        <f t="shared" si="74"/>
        <v>4.5399999999999991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2509.9852380952002</v>
      </c>
    </row>
    <row r="784" spans="1:28" x14ac:dyDescent="0.2">
      <c r="A784" s="8">
        <f>IFERROR(VLOOKUP(B784,'[1]DADOS (OCULTAR)'!$Q$3:$S$136,3,0),"")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FRANCIANE ALVES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322205</v>
      </c>
      <c r="G784" s="13">
        <f>IF('[1]TCE - ANEXO III - Preencher'!H793="","",'[1]TCE - ANEXO III - Preencher'!H793)</f>
        <v>45474</v>
      </c>
      <c r="H784" s="14">
        <f>'[1]TCE - ANEXO III - Preencher'!I793</f>
        <v>0</v>
      </c>
      <c r="I784" s="14">
        <f>'[1]TCE - ANEXO III - Preencher'!J793</f>
        <v>287.32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1.82</v>
      </c>
      <c r="O784" s="15">
        <f>'[1]TCE - ANEXO III - Preencher'!P793</f>
        <v>0</v>
      </c>
      <c r="P784" s="16">
        <f t="shared" si="74"/>
        <v>1.82</v>
      </c>
      <c r="Q784" s="15">
        <f>'[1]TCE - ANEXO III - Preencher'!R793</f>
        <v>307.2</v>
      </c>
      <c r="R784" s="15">
        <f>'[1]TCE - ANEXO III - Preencher'!S793</f>
        <v>88.17</v>
      </c>
      <c r="S784" s="16">
        <f t="shared" si="75"/>
        <v>219.02999999999997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1653.3100000000002</v>
      </c>
      <c r="Y784" s="15">
        <f>'[1]TCE - ANEXO III - Preencher'!Z793</f>
        <v>0</v>
      </c>
      <c r="Z784" s="16">
        <f t="shared" si="77"/>
        <v>1653.3100000000002</v>
      </c>
      <c r="AA784" s="17" t="str">
        <f>IF('[1]TCE - ANEXO III - Preencher'!AB793="","",'[1]TCE - ANEXO III - Preencher'!AB793)</f>
        <v>PL14434</v>
      </c>
      <c r="AB784" s="15">
        <f t="shared" si="72"/>
        <v>2161.48</v>
      </c>
    </row>
    <row r="785" spans="1:28" x14ac:dyDescent="0.2">
      <c r="A785" s="8">
        <f>IFERROR(VLOOKUP(B785,'[1]DADOS (OCULTAR)'!$Q$3:$S$136,3,0),"")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FRANCIELE LIMA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45474</v>
      </c>
      <c r="H785" s="14">
        <f>'[1]TCE - ANEXO III - Preencher'!I794</f>
        <v>0</v>
      </c>
      <c r="I785" s="14">
        <f>'[1]TCE - ANEXO III - Preencher'!J794</f>
        <v>337.6</v>
      </c>
      <c r="J785" s="14">
        <f>'[1]TCE - ANEXO III - Preencher'!K794</f>
        <v>0</v>
      </c>
      <c r="K785" s="15">
        <f>'[1]TCE - ANEXO III - Preencher'!L794</f>
        <v>95.865238095199999</v>
      </c>
      <c r="L785" s="15">
        <f>'[1]TCE - ANEXO III - Preencher'!M794</f>
        <v>0</v>
      </c>
      <c r="M785" s="15">
        <f t="shared" si="73"/>
        <v>95.865238095199999</v>
      </c>
      <c r="N785" s="15">
        <f>'[1]TCE - ANEXO III - Preencher'!O794</f>
        <v>1.82</v>
      </c>
      <c r="O785" s="15">
        <f>'[1]TCE - ANEXO III - Preencher'!P794</f>
        <v>0</v>
      </c>
      <c r="P785" s="16">
        <f t="shared" si="74"/>
        <v>1.82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77.55</v>
      </c>
      <c r="U785" s="15">
        <f>'[1]TCE - ANEXO III - Preencher'!V794</f>
        <v>0</v>
      </c>
      <c r="V785" s="16">
        <f t="shared" si="76"/>
        <v>77.55</v>
      </c>
      <c r="W785" s="17" t="str">
        <f>IF('[1]TCE - ANEXO III - Preencher'!X794="","",'[1]TCE - ANEXO III - Preencher'!X794)</f>
        <v>AUX. CRECHE I, AUX.CRECHE FÉRIAS</v>
      </c>
      <c r="X785" s="15">
        <f>'[1]TCE - ANEXO III - Preencher'!Y794</f>
        <v>1653.3100000000002</v>
      </c>
      <c r="Y785" s="15">
        <f>'[1]TCE - ANEXO III - Preencher'!Z794</f>
        <v>0</v>
      </c>
      <c r="Z785" s="16">
        <f t="shared" si="77"/>
        <v>1653.3100000000002</v>
      </c>
      <c r="AA785" s="17" t="str">
        <f>IF('[1]TCE - ANEXO III - Preencher'!AB794="","",'[1]TCE - ANEXO III - Preencher'!AB794)</f>
        <v>PL14434</v>
      </c>
      <c r="AB785" s="15">
        <f t="shared" si="72"/>
        <v>2166.1452380952001</v>
      </c>
    </row>
    <row r="786" spans="1:28" x14ac:dyDescent="0.2">
      <c r="A786" s="8">
        <f>IFERROR(VLOOKUP(B786,'[1]DADOS (OCULTAR)'!$Q$3:$S$136,3,0),"")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FRANCIELY KARINE DE OLIVEIRA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45474</v>
      </c>
      <c r="H786" s="14">
        <f>'[1]TCE - ANEXO III - Preencher'!I795</f>
        <v>0</v>
      </c>
      <c r="I786" s="14">
        <f>'[1]TCE - ANEXO III - Preencher'!J795</f>
        <v>287.64</v>
      </c>
      <c r="J786" s="14">
        <f>'[1]TCE - ANEXO III - Preencher'!K795</f>
        <v>0</v>
      </c>
      <c r="K786" s="15">
        <f>'[1]TCE - ANEXO III - Preencher'!L795</f>
        <v>95.865238095199999</v>
      </c>
      <c r="L786" s="15">
        <f>'[1]TCE - ANEXO III - Preencher'!M795</f>
        <v>29.39</v>
      </c>
      <c r="M786" s="15">
        <f t="shared" si="73"/>
        <v>66.475238095199998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1653.3100000000002</v>
      </c>
      <c r="Y786" s="15">
        <f>'[1]TCE - ANEXO III - Preencher'!Z795</f>
        <v>0</v>
      </c>
      <c r="Z786" s="16">
        <f t="shared" si="77"/>
        <v>1653.3100000000002</v>
      </c>
      <c r="AA786" s="17" t="str">
        <f>IF('[1]TCE - ANEXO III - Preencher'!AB795="","",'[1]TCE - ANEXO III - Preencher'!AB795)</f>
        <v>PL14434</v>
      </c>
      <c r="AB786" s="15">
        <f t="shared" si="72"/>
        <v>2009.2452380952002</v>
      </c>
    </row>
    <row r="787" spans="1:28" x14ac:dyDescent="0.2">
      <c r="A787" s="8">
        <f>IFERROR(VLOOKUP(B787,'[1]DADOS (OCULTAR)'!$Q$3:$S$136,3,0),"")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FRANCISCA COSTA DA SILVA LOPES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45474</v>
      </c>
      <c r="H787" s="14">
        <f>'[1]TCE - ANEXO III - Preencher'!I796</f>
        <v>0</v>
      </c>
      <c r="I787" s="14">
        <f>'[1]TCE - ANEXO III - Preencher'!J796</f>
        <v>285.77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1.82</v>
      </c>
      <c r="O787" s="15">
        <f>'[1]TCE - ANEXO III - Preencher'!P796</f>
        <v>0</v>
      </c>
      <c r="P787" s="16">
        <f t="shared" si="74"/>
        <v>1.82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1653.3100000000002</v>
      </c>
      <c r="Y787" s="15">
        <f>'[1]TCE - ANEXO III - Preencher'!Z796</f>
        <v>0</v>
      </c>
      <c r="Z787" s="16">
        <f t="shared" si="77"/>
        <v>1653.3100000000002</v>
      </c>
      <c r="AA787" s="17" t="str">
        <f>IF('[1]TCE - ANEXO III - Preencher'!AB796="","",'[1]TCE - ANEXO III - Preencher'!AB796)</f>
        <v>PL14434</v>
      </c>
      <c r="AB787" s="15">
        <f t="shared" si="72"/>
        <v>1940.9</v>
      </c>
    </row>
    <row r="788" spans="1:28" x14ac:dyDescent="0.2">
      <c r="A788" s="8">
        <f>IFERROR(VLOOKUP(B788,'[1]DADOS (OCULTAR)'!$Q$3:$S$136,3,0),"")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FRANCISCA DALVILANIA ALVES LEITE FEITOSA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411010</v>
      </c>
      <c r="G788" s="13">
        <f>IF('[1]TCE - ANEXO III - Preencher'!H797="","",'[1]TCE - ANEXO III - Preencher'!H797)</f>
        <v>45474</v>
      </c>
      <c r="H788" s="14">
        <f>'[1]TCE - ANEXO III - Preencher'!I797</f>
        <v>0</v>
      </c>
      <c r="I788" s="14">
        <f>'[1]TCE - ANEXO III - Preencher'!J797</f>
        <v>139.88</v>
      </c>
      <c r="J788" s="14">
        <f>'[1]TCE - ANEXO III - Preencher'!K797</f>
        <v>0</v>
      </c>
      <c r="K788" s="15">
        <f>'[1]TCE - ANEXO III - Preencher'!L797</f>
        <v>95.865238095199999</v>
      </c>
      <c r="L788" s="15">
        <f>'[1]TCE - ANEXO III - Preencher'!M797</f>
        <v>29.32</v>
      </c>
      <c r="M788" s="15">
        <f t="shared" si="73"/>
        <v>66.545238095200006</v>
      </c>
      <c r="N788" s="15">
        <f>'[1]TCE - ANEXO III - Preencher'!O797</f>
        <v>1.82</v>
      </c>
      <c r="O788" s="15">
        <f>'[1]TCE - ANEXO III - Preencher'!P797</f>
        <v>0</v>
      </c>
      <c r="P788" s="16">
        <f t="shared" si="74"/>
        <v>1.82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208.24523809519999</v>
      </c>
    </row>
    <row r="789" spans="1:28" x14ac:dyDescent="0.2">
      <c r="A789" s="8">
        <f>IFERROR(VLOOKUP(B789,'[1]DADOS (OCULTAR)'!$Q$3:$S$136,3,0),"")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FRANCISCO DAS CHAGAS SILVA</v>
      </c>
      <c r="E789" s="9" t="str">
        <f>IF('[1]TCE - ANEXO III - Preencher'!F798="4 - Assistência Odontológica","2 - Outros Profissionais da Saúde",'[1]TCE - ANEXO III - Preencher'!F798)</f>
        <v>1 - Médico</v>
      </c>
      <c r="F789" s="12" t="str">
        <f>'[1]TCE - ANEXO III - Preencher'!G798</f>
        <v>225170</v>
      </c>
      <c r="G789" s="13">
        <f>IF('[1]TCE - ANEXO III - Preencher'!H798="","",'[1]TCE - ANEXO III - Preencher'!H798)</f>
        <v>45474</v>
      </c>
      <c r="H789" s="14">
        <f>'[1]TCE - ANEXO III - Preencher'!I798</f>
        <v>0</v>
      </c>
      <c r="I789" s="14">
        <f>'[1]TCE - ANEXO III - Preencher'!J798</f>
        <v>856.01</v>
      </c>
      <c r="J789" s="14">
        <f>'[1]TCE - ANEXO III - Preencher'!K798</f>
        <v>0</v>
      </c>
      <c r="K789" s="15">
        <f>'[1]TCE - ANEXO III - Preencher'!L798</f>
        <v>95.865238095199999</v>
      </c>
      <c r="L789" s="15">
        <f>'[1]TCE - ANEXO III - Preencher'!M798</f>
        <v>4.24</v>
      </c>
      <c r="M789" s="15">
        <f t="shared" si="73"/>
        <v>91.625238095200004</v>
      </c>
      <c r="N789" s="15">
        <f>'[1]TCE - ANEXO III - Preencher'!O798</f>
        <v>5.77</v>
      </c>
      <c r="O789" s="15">
        <f>'[1]TCE - ANEXO III - Preencher'!P798</f>
        <v>1.23</v>
      </c>
      <c r="P789" s="16">
        <f t="shared" si="74"/>
        <v>4.5399999999999991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952.17523809519992</v>
      </c>
    </row>
    <row r="790" spans="1:28" x14ac:dyDescent="0.2">
      <c r="A790" s="8">
        <f>IFERROR(VLOOKUP(B790,'[1]DADOS (OCULTAR)'!$Q$3:$S$136,3,0),"")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FRANCISCO DE ASSIS TAVARES SILVA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517410</v>
      </c>
      <c r="G790" s="13">
        <f>IF('[1]TCE - ANEXO III - Preencher'!H799="","",'[1]TCE - ANEXO III - Preencher'!H799)</f>
        <v>45474</v>
      </c>
      <c r="H790" s="14">
        <f>'[1]TCE - ANEXO III - Preencher'!I799</f>
        <v>0</v>
      </c>
      <c r="I790" s="14">
        <f>'[1]TCE - ANEXO III - Preencher'!J799</f>
        <v>133.28</v>
      </c>
      <c r="J790" s="14">
        <f>'[1]TCE - ANEXO III - Preencher'!K799</f>
        <v>0</v>
      </c>
      <c r="K790" s="15">
        <f>'[1]TCE - ANEXO III - Preencher'!L799</f>
        <v>95.865238095199999</v>
      </c>
      <c r="L790" s="15">
        <f>'[1]TCE - ANEXO III - Preencher'!M799</f>
        <v>28.24</v>
      </c>
      <c r="M790" s="15">
        <f t="shared" si="73"/>
        <v>67.625238095200004</v>
      </c>
      <c r="N790" s="15">
        <f>'[1]TCE - ANEXO III - Preencher'!O799</f>
        <v>1.82</v>
      </c>
      <c r="O790" s="15">
        <f>'[1]TCE - ANEXO III - Preencher'!P799</f>
        <v>0</v>
      </c>
      <c r="P790" s="16">
        <f t="shared" si="74"/>
        <v>1.82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202.72523809519998</v>
      </c>
    </row>
    <row r="791" spans="1:28" x14ac:dyDescent="0.2">
      <c r="A791" s="8">
        <f>IFERROR(VLOOKUP(B791,'[1]DADOS (OCULTAR)'!$Q$3:$S$136,3,0),"")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FRANCISCO JESUS ALONSO CRUZ</v>
      </c>
      <c r="E791" s="9" t="str">
        <f>IF('[1]TCE - ANEXO III - Preencher'!F800="4 - Assistência Odontológica","2 - Outros Profissionais da Saúde",'[1]TCE - ANEXO III - Preencher'!F800)</f>
        <v>1 - Médico</v>
      </c>
      <c r="F791" s="12" t="str">
        <f>'[1]TCE - ANEXO III - Preencher'!G800</f>
        <v>225120</v>
      </c>
      <c r="G791" s="13">
        <f>IF('[1]TCE - ANEXO III - Preencher'!H800="","",'[1]TCE - ANEXO III - Preencher'!H800)</f>
        <v>45474</v>
      </c>
      <c r="H791" s="14">
        <f>'[1]TCE - ANEXO III - Preencher'!I800</f>
        <v>0</v>
      </c>
      <c r="I791" s="14">
        <f>'[1]TCE - ANEXO III - Preencher'!J800</f>
        <v>574.1</v>
      </c>
      <c r="J791" s="14">
        <f>'[1]TCE - ANEXO III - Preencher'!K800</f>
        <v>0</v>
      </c>
      <c r="K791" s="15">
        <f>'[1]TCE - ANEXO III - Preencher'!L800</f>
        <v>95.865238095199999</v>
      </c>
      <c r="L791" s="15">
        <f>'[1]TCE - ANEXO III - Preencher'!M800</f>
        <v>4.24</v>
      </c>
      <c r="M791" s="15">
        <f t="shared" si="73"/>
        <v>91.625238095200004</v>
      </c>
      <c r="N791" s="15">
        <f>'[1]TCE - ANEXO III - Preencher'!O800</f>
        <v>5.77</v>
      </c>
      <c r="O791" s="15">
        <f>'[1]TCE - ANEXO III - Preencher'!P800</f>
        <v>1.23</v>
      </c>
      <c r="P791" s="16">
        <f t="shared" si="74"/>
        <v>4.5399999999999991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670.26523809519995</v>
      </c>
    </row>
    <row r="792" spans="1:28" x14ac:dyDescent="0.2">
      <c r="A792" s="8">
        <f>IFERROR(VLOOKUP(B792,'[1]DADOS (OCULTAR)'!$Q$3:$S$136,3,0),"")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FRANCOALDO GUILHERME DE OLIVEIRA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413105</v>
      </c>
      <c r="G792" s="13">
        <f>IF('[1]TCE - ANEXO III - Preencher'!H801="","",'[1]TCE - ANEXO III - Preencher'!H801)</f>
        <v>45474</v>
      </c>
      <c r="H792" s="14">
        <f>'[1]TCE - ANEXO III - Preencher'!I801</f>
        <v>0</v>
      </c>
      <c r="I792" s="14">
        <f>'[1]TCE - ANEXO III - Preencher'!J801</f>
        <v>149.07</v>
      </c>
      <c r="J792" s="14">
        <f>'[1]TCE - ANEXO III - Preencher'!K801</f>
        <v>0</v>
      </c>
      <c r="K792" s="15">
        <f>'[1]TCE - ANEXO III - Preencher'!L801</f>
        <v>95.865238095199999</v>
      </c>
      <c r="L792" s="15">
        <f>'[1]TCE - ANEXO III - Preencher'!M801</f>
        <v>29.32</v>
      </c>
      <c r="M792" s="15">
        <f t="shared" si="73"/>
        <v>66.545238095200006</v>
      </c>
      <c r="N792" s="15">
        <f>'[1]TCE - ANEXO III - Preencher'!O801</f>
        <v>1.82</v>
      </c>
      <c r="O792" s="15">
        <f>'[1]TCE - ANEXO III - Preencher'!P801</f>
        <v>0</v>
      </c>
      <c r="P792" s="16">
        <f t="shared" si="74"/>
        <v>1.82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217.43523809519999</v>
      </c>
    </row>
    <row r="793" spans="1:28" x14ac:dyDescent="0.2">
      <c r="A793" s="8">
        <f>IFERROR(VLOOKUP(B793,'[1]DADOS (OCULTAR)'!$Q$3:$S$136,3,0),"")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FRANK FERNANDES LIMA</v>
      </c>
      <c r="E793" s="9" t="str">
        <f>IF('[1]TCE - ANEXO III - Preencher'!F802="4 - Assistência Odontológica","2 - Outros Profissionais da Saúde",'[1]TCE - ANEXO III - Preencher'!F802)</f>
        <v>1 - Médico</v>
      </c>
      <c r="F793" s="12" t="str">
        <f>'[1]TCE - ANEXO III - Preencher'!G802</f>
        <v>225225</v>
      </c>
      <c r="G793" s="13">
        <f>IF('[1]TCE - ANEXO III - Preencher'!H802="","",'[1]TCE - ANEXO III - Preencher'!H802)</f>
        <v>45474</v>
      </c>
      <c r="H793" s="14">
        <f>'[1]TCE - ANEXO III - Preencher'!I802</f>
        <v>0</v>
      </c>
      <c r="I793" s="14">
        <f>'[1]TCE - ANEXO III - Preencher'!J802</f>
        <v>1996.9</v>
      </c>
      <c r="J793" s="14">
        <f>'[1]TCE - ANEXO III - Preencher'!K802</f>
        <v>0</v>
      </c>
      <c r="K793" s="15">
        <f>'[1]TCE - ANEXO III - Preencher'!L802</f>
        <v>95.865238095199999</v>
      </c>
      <c r="L793" s="15">
        <f>'[1]TCE - ANEXO III - Preencher'!M802</f>
        <v>4.24</v>
      </c>
      <c r="M793" s="15">
        <f t="shared" si="73"/>
        <v>91.625238095200004</v>
      </c>
      <c r="N793" s="15">
        <f>'[1]TCE - ANEXO III - Preencher'!O802</f>
        <v>5.77</v>
      </c>
      <c r="O793" s="15">
        <f>'[1]TCE - ANEXO III - Preencher'!P802</f>
        <v>1.23</v>
      </c>
      <c r="P793" s="16">
        <f t="shared" si="74"/>
        <v>4.5399999999999991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2093.0652380952001</v>
      </c>
    </row>
    <row r="794" spans="1:28" x14ac:dyDescent="0.2">
      <c r="A794" s="8">
        <f>IFERROR(VLOOKUP(B794,'[1]DADOS (OCULTAR)'!$Q$3:$S$136,3,0),"")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FREDERICO AUGUSTO BARRETO C SANTOS</v>
      </c>
      <c r="E794" s="9" t="str">
        <f>IF('[1]TCE - ANEXO III - Preencher'!F803="4 - Assistência Odontológica","2 - Outros Profissionais da Saúde",'[1]TCE - ANEXO III - Preencher'!F803)</f>
        <v>1 - Médico</v>
      </c>
      <c r="F794" s="12" t="str">
        <f>'[1]TCE - ANEXO III - Preencher'!G803</f>
        <v>225150</v>
      </c>
      <c r="G794" s="13">
        <f>IF('[1]TCE - ANEXO III - Preencher'!H803="","",'[1]TCE - ANEXO III - Preencher'!H803)</f>
        <v>45474</v>
      </c>
      <c r="H794" s="14">
        <f>'[1]TCE - ANEXO III - Preencher'!I803</f>
        <v>0</v>
      </c>
      <c r="I794" s="14">
        <f>'[1]TCE - ANEXO III - Preencher'!J803</f>
        <v>960.58</v>
      </c>
      <c r="J794" s="14">
        <f>'[1]TCE - ANEXO III - Preencher'!K803</f>
        <v>0</v>
      </c>
      <c r="K794" s="15">
        <f>'[1]TCE - ANEXO III - Preencher'!L803</f>
        <v>95.865238095199999</v>
      </c>
      <c r="L794" s="15">
        <f>'[1]TCE - ANEXO III - Preencher'!M803</f>
        <v>4.24</v>
      </c>
      <c r="M794" s="15">
        <f t="shared" si="73"/>
        <v>91.625238095200004</v>
      </c>
      <c r="N794" s="15">
        <f>'[1]TCE - ANEXO III - Preencher'!O803</f>
        <v>5.77</v>
      </c>
      <c r="O794" s="15">
        <f>'[1]TCE - ANEXO III - Preencher'!P803</f>
        <v>1.23</v>
      </c>
      <c r="P794" s="16">
        <f t="shared" si="74"/>
        <v>4.5399999999999991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1056.7452380952</v>
      </c>
    </row>
    <row r="795" spans="1:28" x14ac:dyDescent="0.2">
      <c r="A795" s="8">
        <f>IFERROR(VLOOKUP(B795,'[1]DADOS (OCULTAR)'!$Q$3:$S$136,3,0),"")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FREDERICO BEZERRA JULIAO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515110</v>
      </c>
      <c r="G795" s="13">
        <f>IF('[1]TCE - ANEXO III - Preencher'!H804="","",'[1]TCE - ANEXO III - Preencher'!H804)</f>
        <v>45474</v>
      </c>
      <c r="H795" s="14">
        <f>'[1]TCE - ANEXO III - Preencher'!I804</f>
        <v>0</v>
      </c>
      <c r="I795" s="14">
        <f>'[1]TCE - ANEXO III - Preencher'!J804</f>
        <v>165.79</v>
      </c>
      <c r="J795" s="14">
        <f>'[1]TCE - ANEXO III - Preencher'!K804</f>
        <v>0</v>
      </c>
      <c r="K795" s="15">
        <f>'[1]TCE - ANEXO III - Preencher'!L804</f>
        <v>95.865238095199999</v>
      </c>
      <c r="L795" s="15">
        <f>'[1]TCE - ANEXO III - Preencher'!M804</f>
        <v>28.24</v>
      </c>
      <c r="M795" s="15">
        <f t="shared" si="73"/>
        <v>67.625238095200004</v>
      </c>
      <c r="N795" s="15">
        <f>'[1]TCE - ANEXO III - Preencher'!O804</f>
        <v>1.82</v>
      </c>
      <c r="O795" s="15">
        <f>'[1]TCE - ANEXO III - Preencher'!P804</f>
        <v>0</v>
      </c>
      <c r="P795" s="16">
        <f t="shared" si="74"/>
        <v>1.82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235.23523809519997</v>
      </c>
    </row>
    <row r="796" spans="1:28" x14ac:dyDescent="0.2">
      <c r="A796" s="8">
        <f>IFERROR(VLOOKUP(B796,'[1]DADOS (OCULTAR)'!$Q$3:$S$136,3,0),"")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GABRIEL MONTEIRO DE ANDRADE FONSECA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212410</v>
      </c>
      <c r="G796" s="13">
        <f>IF('[1]TCE - ANEXO III - Preencher'!H805="","",'[1]TCE - ANEXO III - Preencher'!H805)</f>
        <v>45474</v>
      </c>
      <c r="H796" s="14">
        <f>'[1]TCE - ANEXO III - Preencher'!I805</f>
        <v>0</v>
      </c>
      <c r="I796" s="14">
        <f>'[1]TCE - ANEXO III - Preencher'!J805</f>
        <v>215.57</v>
      </c>
      <c r="J796" s="14">
        <f>'[1]TCE - ANEXO III - Preencher'!K805</f>
        <v>0</v>
      </c>
      <c r="K796" s="15">
        <f>'[1]TCE - ANEXO III - Preencher'!L805</f>
        <v>95.865238095199999</v>
      </c>
      <c r="L796" s="15">
        <f>'[1]TCE - ANEXO III - Preencher'!M805</f>
        <v>38.880000000000003</v>
      </c>
      <c r="M796" s="15">
        <f t="shared" si="73"/>
        <v>56.985238095199996</v>
      </c>
      <c r="N796" s="15">
        <f>'[1]TCE - ANEXO III - Preencher'!O805</f>
        <v>1.82</v>
      </c>
      <c r="O796" s="15">
        <f>'[1]TCE - ANEXO III - Preencher'!P805</f>
        <v>0</v>
      </c>
      <c r="P796" s="16">
        <f t="shared" si="74"/>
        <v>1.82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274.37523809519996</v>
      </c>
    </row>
    <row r="797" spans="1:28" x14ac:dyDescent="0.2">
      <c r="A797" s="8">
        <f>IFERROR(VLOOKUP(B797,'[1]DADOS (OCULTAR)'!$Q$3:$S$136,3,0),"")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GABRIELA ALENCAR FALCAO FARIAS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225225</v>
      </c>
      <c r="G797" s="13">
        <f>IF('[1]TCE - ANEXO III - Preencher'!H806="","",'[1]TCE - ANEXO III - Preencher'!H806)</f>
        <v>45474</v>
      </c>
      <c r="H797" s="14">
        <f>'[1]TCE - ANEXO III - Preencher'!I806</f>
        <v>0</v>
      </c>
      <c r="I797" s="14">
        <f>'[1]TCE - ANEXO III - Preencher'!J806</f>
        <v>3208.05</v>
      </c>
      <c r="J797" s="14">
        <f>'[1]TCE - ANEXO III - Preencher'!K806</f>
        <v>0</v>
      </c>
      <c r="K797" s="15">
        <f>'[1]TCE - ANEXO III - Preencher'!L806</f>
        <v>95.865238095199999</v>
      </c>
      <c r="L797" s="15">
        <f>'[1]TCE - ANEXO III - Preencher'!M806</f>
        <v>0</v>
      </c>
      <c r="M797" s="15">
        <f t="shared" si="73"/>
        <v>95.865238095199999</v>
      </c>
      <c r="N797" s="15">
        <f>'[1]TCE - ANEXO III - Preencher'!O806</f>
        <v>5.77</v>
      </c>
      <c r="O797" s="15">
        <f>'[1]TCE - ANEXO III - Preencher'!P806</f>
        <v>1.23</v>
      </c>
      <c r="P797" s="16">
        <f t="shared" si="74"/>
        <v>4.5399999999999991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3308.4552380952</v>
      </c>
    </row>
    <row r="798" spans="1:28" x14ac:dyDescent="0.2">
      <c r="A798" s="8">
        <f>IFERROR(VLOOKUP(B798,'[1]DADOS (OCULTAR)'!$Q$3:$S$136,3,0),"")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GABRIELA DA CUNHA ALVES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322205</v>
      </c>
      <c r="G798" s="13">
        <f>IF('[1]TCE - ANEXO III - Preencher'!H807="","",'[1]TCE - ANEXO III - Preencher'!H807)</f>
        <v>45474</v>
      </c>
      <c r="H798" s="14">
        <f>'[1]TCE - ANEXO III - Preencher'!I807</f>
        <v>0</v>
      </c>
      <c r="I798" s="14">
        <f>'[1]TCE - ANEXO III - Preencher'!J807</f>
        <v>283.61</v>
      </c>
      <c r="J798" s="14">
        <f>'[1]TCE - ANEXO III - Preencher'!K807</f>
        <v>0</v>
      </c>
      <c r="K798" s="15">
        <f>'[1]TCE - ANEXO III - Preencher'!L807</f>
        <v>95.865238095199999</v>
      </c>
      <c r="L798" s="15">
        <f>'[1]TCE - ANEXO III - Preencher'!M807</f>
        <v>29.39</v>
      </c>
      <c r="M798" s="15">
        <f t="shared" si="73"/>
        <v>66.475238095199998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1653.3100000000002</v>
      </c>
      <c r="Y798" s="15">
        <f>'[1]TCE - ANEXO III - Preencher'!Z807</f>
        <v>0</v>
      </c>
      <c r="Z798" s="16">
        <f t="shared" si="77"/>
        <v>1653.3100000000002</v>
      </c>
      <c r="AA798" s="17" t="str">
        <f>IF('[1]TCE - ANEXO III - Preencher'!AB807="","",'[1]TCE - ANEXO III - Preencher'!AB807)</f>
        <v>PL14434</v>
      </c>
      <c r="AB798" s="15">
        <f t="shared" si="72"/>
        <v>2005.2152380952002</v>
      </c>
    </row>
    <row r="799" spans="1:28" x14ac:dyDescent="0.2">
      <c r="A799" s="8">
        <f>IFERROR(VLOOKUP(B799,'[1]DADOS (OCULTAR)'!$Q$3:$S$136,3,0),"")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GABRIELA GOMES PEREIRA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225125</v>
      </c>
      <c r="G799" s="13">
        <f>IF('[1]TCE - ANEXO III - Preencher'!H808="","",'[1]TCE - ANEXO III - Preencher'!H808)</f>
        <v>45474</v>
      </c>
      <c r="H799" s="14">
        <f>'[1]TCE - ANEXO III - Preencher'!I808</f>
        <v>0</v>
      </c>
      <c r="I799" s="14">
        <f>'[1]TCE - ANEXO III - Preencher'!J808</f>
        <v>1121.42</v>
      </c>
      <c r="J799" s="14">
        <f>'[1]TCE - ANEXO III - Preencher'!K808</f>
        <v>0</v>
      </c>
      <c r="K799" s="15">
        <f>'[1]TCE - ANEXO III - Preencher'!L808</f>
        <v>95.865238095199999</v>
      </c>
      <c r="L799" s="15">
        <f>'[1]TCE - ANEXO III - Preencher'!M808</f>
        <v>4.24</v>
      </c>
      <c r="M799" s="15">
        <f t="shared" si="73"/>
        <v>91.625238095200004</v>
      </c>
      <c r="N799" s="15">
        <f>'[1]TCE - ANEXO III - Preencher'!O808</f>
        <v>5.77</v>
      </c>
      <c r="O799" s="15">
        <f>'[1]TCE - ANEXO III - Preencher'!P808</f>
        <v>1.23</v>
      </c>
      <c r="P799" s="16">
        <f t="shared" si="74"/>
        <v>4.5399999999999991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1217.5852380952001</v>
      </c>
    </row>
    <row r="800" spans="1:28" x14ac:dyDescent="0.2">
      <c r="A800" s="8">
        <f>IFERROR(VLOOKUP(B800,'[1]DADOS (OCULTAR)'!$Q$3:$S$136,3,0),"")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GABRIELA LEONILDE BELTRAO CELESTINO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324115</v>
      </c>
      <c r="G800" s="13">
        <f>IF('[1]TCE - ANEXO III - Preencher'!H809="","",'[1]TCE - ANEXO III - Preencher'!H809)</f>
        <v>45474</v>
      </c>
      <c r="H800" s="14">
        <f>'[1]TCE - ANEXO III - Preencher'!I809</f>
        <v>0</v>
      </c>
      <c r="I800" s="14">
        <f>'[1]TCE - ANEXO III - Preencher'!J809</f>
        <v>324.73</v>
      </c>
      <c r="J800" s="14">
        <f>'[1]TCE - ANEXO III - Preencher'!K809</f>
        <v>0</v>
      </c>
      <c r="K800" s="15">
        <f>'[1]TCE - ANEXO III - Preencher'!L809</f>
        <v>95.865238095199999</v>
      </c>
      <c r="L800" s="15">
        <f>'[1]TCE - ANEXO III - Preencher'!M809</f>
        <v>2.5099999999999998</v>
      </c>
      <c r="M800" s="15">
        <f t="shared" si="73"/>
        <v>93.355238095199994</v>
      </c>
      <c r="N800" s="15">
        <f>'[1]TCE - ANEXO III - Preencher'!O809</f>
        <v>10</v>
      </c>
      <c r="O800" s="15">
        <f>'[1]TCE - ANEXO III - Preencher'!P809</f>
        <v>0</v>
      </c>
      <c r="P800" s="16">
        <f t="shared" si="74"/>
        <v>10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428.0852380952</v>
      </c>
    </row>
    <row r="801" spans="1:28" x14ac:dyDescent="0.2">
      <c r="A801" s="8">
        <f>IFERROR(VLOOKUP(B801,'[1]DADOS (OCULTAR)'!$Q$3:$S$136,3,0),"")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GABRIELA MARIA DA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322205</v>
      </c>
      <c r="G801" s="13">
        <f>IF('[1]TCE - ANEXO III - Preencher'!H810="","",'[1]TCE - ANEXO III - Preencher'!H810)</f>
        <v>45474</v>
      </c>
      <c r="H801" s="14">
        <f>'[1]TCE - ANEXO III - Preencher'!I810</f>
        <v>0</v>
      </c>
      <c r="I801" s="14">
        <f>'[1]TCE - ANEXO III - Preencher'!J810</f>
        <v>308.77999999999997</v>
      </c>
      <c r="J801" s="14">
        <f>'[1]TCE - ANEXO III - Preencher'!K810</f>
        <v>0</v>
      </c>
      <c r="K801" s="15">
        <f>'[1]TCE - ANEXO III - Preencher'!L810</f>
        <v>95.865238095199999</v>
      </c>
      <c r="L801" s="15">
        <f>'[1]TCE - ANEXO III - Preencher'!M810</f>
        <v>29.39</v>
      </c>
      <c r="M801" s="15">
        <f t="shared" si="73"/>
        <v>66.475238095199998</v>
      </c>
      <c r="N801" s="15">
        <f>'[1]TCE - ANEXO III - Preencher'!O810</f>
        <v>1.82</v>
      </c>
      <c r="O801" s="15">
        <f>'[1]TCE - ANEXO III - Preencher'!P810</f>
        <v>0</v>
      </c>
      <c r="P801" s="16">
        <f t="shared" si="74"/>
        <v>1.82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77.55</v>
      </c>
      <c r="U801" s="15">
        <f>'[1]TCE - ANEXO III - Preencher'!V810</f>
        <v>0</v>
      </c>
      <c r="V801" s="16">
        <f t="shared" si="76"/>
        <v>77.55</v>
      </c>
      <c r="W801" s="17" t="str">
        <f>IF('[1]TCE - ANEXO III - Preencher'!X810="","",'[1]TCE - ANEXO III - Preencher'!X810)</f>
        <v>AUX. CRECHE I</v>
      </c>
      <c r="X801" s="15">
        <f>'[1]TCE - ANEXO III - Preencher'!Y810</f>
        <v>1653.3100000000002</v>
      </c>
      <c r="Y801" s="15">
        <f>'[1]TCE - ANEXO III - Preencher'!Z810</f>
        <v>0</v>
      </c>
      <c r="Z801" s="16">
        <f t="shared" si="77"/>
        <v>1653.3100000000002</v>
      </c>
      <c r="AA801" s="17" t="str">
        <f>IF('[1]TCE - ANEXO III - Preencher'!AB810="","",'[1]TCE - ANEXO III - Preencher'!AB810)</f>
        <v>PL14434</v>
      </c>
      <c r="AB801" s="15">
        <f t="shared" si="72"/>
        <v>2107.9352380952</v>
      </c>
    </row>
    <row r="802" spans="1:28" x14ac:dyDescent="0.2">
      <c r="A802" s="8">
        <f>IFERROR(VLOOKUP(B802,'[1]DADOS (OCULTAR)'!$Q$3:$S$136,3,0),"")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GABRIELA MARQUES PEREIRA DE ALENCAR</v>
      </c>
      <c r="E802" s="9" t="str">
        <f>IF('[1]TCE - ANEXO III - Preencher'!F811="4 - Assistência Odontológica","2 - Outros Profissionais da Saúde",'[1]TCE - ANEXO III - Preencher'!F811)</f>
        <v>1 - Médico</v>
      </c>
      <c r="F802" s="12" t="str">
        <f>'[1]TCE - ANEXO III - Preencher'!G811</f>
        <v>225120</v>
      </c>
      <c r="G802" s="13">
        <f>IF('[1]TCE - ANEXO III - Preencher'!H811="","",'[1]TCE - ANEXO III - Preencher'!H811)</f>
        <v>45474</v>
      </c>
      <c r="H802" s="14">
        <f>'[1]TCE - ANEXO III - Preencher'!I811</f>
        <v>0</v>
      </c>
      <c r="I802" s="14">
        <f>'[1]TCE - ANEXO III - Preencher'!J811</f>
        <v>2526.13</v>
      </c>
      <c r="J802" s="14">
        <f>'[1]TCE - ANEXO III - Preencher'!K811</f>
        <v>0</v>
      </c>
      <c r="K802" s="15">
        <f>'[1]TCE - ANEXO III - Preencher'!L811</f>
        <v>95.865238095199999</v>
      </c>
      <c r="L802" s="15">
        <f>'[1]TCE - ANEXO III - Preencher'!M811</f>
        <v>4.24</v>
      </c>
      <c r="M802" s="15">
        <f t="shared" si="73"/>
        <v>91.625238095200004</v>
      </c>
      <c r="N802" s="15">
        <f>'[1]TCE - ANEXO III - Preencher'!O811</f>
        <v>5.77</v>
      </c>
      <c r="O802" s="15">
        <f>'[1]TCE - ANEXO III - Preencher'!P811</f>
        <v>1.23</v>
      </c>
      <c r="P802" s="16">
        <f t="shared" si="74"/>
        <v>4.5399999999999991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2622.2952380952001</v>
      </c>
    </row>
    <row r="803" spans="1:28" x14ac:dyDescent="0.2">
      <c r="A803" s="8">
        <f>IFERROR(VLOOKUP(B803,'[1]DADOS (OCULTAR)'!$Q$3:$S$136,3,0),"")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GABRIELA THAYNA SOARES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322205</v>
      </c>
      <c r="G803" s="13">
        <f>IF('[1]TCE - ANEXO III - Preencher'!H812="","",'[1]TCE - ANEXO III - Preencher'!H812)</f>
        <v>45474</v>
      </c>
      <c r="H803" s="14">
        <f>'[1]TCE - ANEXO III - Preencher'!I812</f>
        <v>0</v>
      </c>
      <c r="I803" s="14">
        <f>'[1]TCE - ANEXO III - Preencher'!J812</f>
        <v>285.68</v>
      </c>
      <c r="J803" s="14">
        <f>'[1]TCE - ANEXO III - Preencher'!K812</f>
        <v>0</v>
      </c>
      <c r="K803" s="15">
        <f>'[1]TCE - ANEXO III - Preencher'!L812</f>
        <v>95.865238095199999</v>
      </c>
      <c r="L803" s="15">
        <f>'[1]TCE - ANEXO III - Preencher'!M812</f>
        <v>28.41</v>
      </c>
      <c r="M803" s="15">
        <f t="shared" si="73"/>
        <v>67.455238095200002</v>
      </c>
      <c r="N803" s="15">
        <f>'[1]TCE - ANEXO III - Preencher'!O812</f>
        <v>1.82</v>
      </c>
      <c r="O803" s="15">
        <f>'[1]TCE - ANEXO III - Preencher'!P812</f>
        <v>0</v>
      </c>
      <c r="P803" s="16">
        <f t="shared" si="74"/>
        <v>1.82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77.55</v>
      </c>
      <c r="U803" s="15">
        <f>'[1]TCE - ANEXO III - Preencher'!V812</f>
        <v>0</v>
      </c>
      <c r="V803" s="16">
        <f t="shared" si="76"/>
        <v>77.55</v>
      </c>
      <c r="W803" s="17" t="str">
        <f>IF('[1]TCE - ANEXO III - Preencher'!X812="","",'[1]TCE - ANEXO III - Preencher'!X812)</f>
        <v>AUX. CRECHE I</v>
      </c>
      <c r="X803" s="15">
        <f>'[1]TCE - ANEXO III - Preencher'!Y812</f>
        <v>1653.3100000000002</v>
      </c>
      <c r="Y803" s="15">
        <f>'[1]TCE - ANEXO III - Preencher'!Z812</f>
        <v>0</v>
      </c>
      <c r="Z803" s="16">
        <f t="shared" si="77"/>
        <v>1653.3100000000002</v>
      </c>
      <c r="AA803" s="17" t="str">
        <f>IF('[1]TCE - ANEXO III - Preencher'!AB812="","",'[1]TCE - ANEXO III - Preencher'!AB812)</f>
        <v>PL14434</v>
      </c>
      <c r="AB803" s="15">
        <f t="shared" si="72"/>
        <v>2085.8152380952001</v>
      </c>
    </row>
    <row r="804" spans="1:28" x14ac:dyDescent="0.2">
      <c r="A804" s="8">
        <f>IFERROR(VLOOKUP(B804,'[1]DADOS (OCULTAR)'!$Q$3:$S$136,3,0),"")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GABRIELE LOPES DE MELO MENDES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413105</v>
      </c>
      <c r="G804" s="13">
        <f>IF('[1]TCE - ANEXO III - Preencher'!H813="","",'[1]TCE - ANEXO III - Preencher'!H813)</f>
        <v>45474</v>
      </c>
      <c r="H804" s="14">
        <f>'[1]TCE - ANEXO III - Preencher'!I813</f>
        <v>0</v>
      </c>
      <c r="I804" s="14">
        <f>'[1]TCE - ANEXO III - Preencher'!J813</f>
        <v>149.07</v>
      </c>
      <c r="J804" s="14">
        <f>'[1]TCE - ANEXO III - Preencher'!K813</f>
        <v>0</v>
      </c>
      <c r="K804" s="15">
        <f>'[1]TCE - ANEXO III - Preencher'!L813</f>
        <v>95.865238095199999</v>
      </c>
      <c r="L804" s="15">
        <f>'[1]TCE - ANEXO III - Preencher'!M813</f>
        <v>28.35</v>
      </c>
      <c r="M804" s="15">
        <f t="shared" si="73"/>
        <v>67.515238095200004</v>
      </c>
      <c r="N804" s="15">
        <f>'[1]TCE - ANEXO III - Preencher'!O813</f>
        <v>1.82</v>
      </c>
      <c r="O804" s="15">
        <f>'[1]TCE - ANEXO III - Preencher'!P813</f>
        <v>0</v>
      </c>
      <c r="P804" s="16">
        <f t="shared" si="74"/>
        <v>1.82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218.40523809519999</v>
      </c>
    </row>
    <row r="805" spans="1:28" x14ac:dyDescent="0.2">
      <c r="A805" s="8">
        <f>IFERROR(VLOOKUP(B805,'[1]DADOS (OCULTAR)'!$Q$3:$S$136,3,0),"")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GABRIELE MALAQUIAS DA SILVA FONSECA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223605</v>
      </c>
      <c r="G805" s="13">
        <f>IF('[1]TCE - ANEXO III - Preencher'!H814="","",'[1]TCE - ANEXO III - Preencher'!H814)</f>
        <v>45474</v>
      </c>
      <c r="H805" s="14">
        <f>'[1]TCE - ANEXO III - Preencher'!I814</f>
        <v>0</v>
      </c>
      <c r="I805" s="14">
        <f>'[1]TCE - ANEXO III - Preencher'!J814</f>
        <v>279.13</v>
      </c>
      <c r="J805" s="14">
        <f>'[1]TCE - ANEXO III - Preencher'!K814</f>
        <v>0</v>
      </c>
      <c r="K805" s="15">
        <f>'[1]TCE - ANEXO III - Preencher'!L814</f>
        <v>95.865238095199999</v>
      </c>
      <c r="L805" s="15">
        <f>'[1]TCE - ANEXO III - Preencher'!M814</f>
        <v>3.68</v>
      </c>
      <c r="M805" s="15">
        <f t="shared" si="73"/>
        <v>92.185238095199992</v>
      </c>
      <c r="N805" s="15">
        <f>'[1]TCE - ANEXO III - Preencher'!O814</f>
        <v>1.35</v>
      </c>
      <c r="O805" s="15">
        <f>'[1]TCE - ANEXO III - Preencher'!P814</f>
        <v>0</v>
      </c>
      <c r="P805" s="16">
        <f t="shared" si="74"/>
        <v>1.35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372.66523809520004</v>
      </c>
    </row>
    <row r="806" spans="1:28" x14ac:dyDescent="0.2">
      <c r="A806" s="8">
        <f>IFERROR(VLOOKUP(B806,'[1]DADOS (OCULTAR)'!$Q$3:$S$136,3,0),"")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GABRIELLA BRUNA SANTOS MACIEL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223505</v>
      </c>
      <c r="G806" s="13">
        <f>IF('[1]TCE - ANEXO III - Preencher'!H815="","",'[1]TCE - ANEXO III - Preencher'!H815)</f>
        <v>45474</v>
      </c>
      <c r="H806" s="14">
        <f>'[1]TCE - ANEXO III - Preencher'!I815</f>
        <v>0</v>
      </c>
      <c r="I806" s="14">
        <f>'[1]TCE - ANEXO III - Preencher'!J815</f>
        <v>375.37</v>
      </c>
      <c r="J806" s="14">
        <f>'[1]TCE - ANEXO III - Preencher'!K815</f>
        <v>0</v>
      </c>
      <c r="K806" s="15">
        <f>'[1]TCE - ANEXO III - Preencher'!L815</f>
        <v>95.865238095199999</v>
      </c>
      <c r="L806" s="15">
        <f>'[1]TCE - ANEXO III - Preencher'!M815</f>
        <v>4.1100000000000003</v>
      </c>
      <c r="M806" s="15">
        <f t="shared" si="73"/>
        <v>91.755238095199999</v>
      </c>
      <c r="N806" s="15">
        <f>'[1]TCE - ANEXO III - Preencher'!O815</f>
        <v>1.35</v>
      </c>
      <c r="O806" s="15">
        <f>'[1]TCE - ANEXO III - Preencher'!P815</f>
        <v>0</v>
      </c>
      <c r="P806" s="16">
        <f t="shared" si="74"/>
        <v>1.35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120.26</v>
      </c>
      <c r="U806" s="15">
        <f>'[1]TCE - ANEXO III - Preencher'!V815</f>
        <v>0</v>
      </c>
      <c r="V806" s="16">
        <f t="shared" si="76"/>
        <v>120.26</v>
      </c>
      <c r="W806" s="17" t="str">
        <f>IF('[1]TCE - ANEXO III - Preencher'!X815="","",'[1]TCE - ANEXO III - Preencher'!X815)</f>
        <v>AUX. CRECHE I</v>
      </c>
      <c r="X806" s="15">
        <f>'[1]TCE - ANEXO III - Preencher'!Y815</f>
        <v>972.42</v>
      </c>
      <c r="Y806" s="15">
        <f>'[1]TCE - ANEXO III - Preencher'!Z815</f>
        <v>0</v>
      </c>
      <c r="Z806" s="16">
        <f t="shared" si="77"/>
        <v>972.42</v>
      </c>
      <c r="AA806" s="17" t="str">
        <f>IF('[1]TCE - ANEXO III - Preencher'!AB815="","",'[1]TCE - ANEXO III - Preencher'!AB815)</f>
        <v>PL14434</v>
      </c>
      <c r="AB806" s="15">
        <f t="shared" si="72"/>
        <v>1561.1552380952</v>
      </c>
    </row>
    <row r="807" spans="1:28" x14ac:dyDescent="0.2">
      <c r="A807" s="8">
        <f>IFERROR(VLOOKUP(B807,'[1]DADOS (OCULTAR)'!$Q$3:$S$136,3,0),"")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GABRIELLA GOMES DA SILVA TORRES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411005</v>
      </c>
      <c r="G807" s="13">
        <f>IF('[1]TCE - ANEXO III - Preencher'!H816="","",'[1]TCE - ANEXO III - Preencher'!H816)</f>
        <v>45474</v>
      </c>
      <c r="H807" s="14">
        <f>'[1]TCE - ANEXO III - Preencher'!I816</f>
        <v>0</v>
      </c>
      <c r="I807" s="14">
        <f>'[1]TCE - ANEXO III - Preencher'!J816</f>
        <v>17.66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1.82</v>
      </c>
      <c r="O807" s="15">
        <f>'[1]TCE - ANEXO III - Preencher'!P816</f>
        <v>0</v>
      </c>
      <c r="P807" s="16">
        <f t="shared" si="74"/>
        <v>1.82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19.48</v>
      </c>
    </row>
    <row r="808" spans="1:28" x14ac:dyDescent="0.2">
      <c r="A808" s="8">
        <f>IFERROR(VLOOKUP(B808,'[1]DADOS (OCULTAR)'!$Q$3:$S$136,3,0),"")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GABRIELLA MARIA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223505</v>
      </c>
      <c r="G808" s="13">
        <f>IF('[1]TCE - ANEXO III - Preencher'!H817="","",'[1]TCE - ANEXO III - Preencher'!H817)</f>
        <v>45474</v>
      </c>
      <c r="H808" s="14">
        <f>'[1]TCE - ANEXO III - Preencher'!I817</f>
        <v>0</v>
      </c>
      <c r="I808" s="14">
        <f>'[1]TCE - ANEXO III - Preencher'!J817</f>
        <v>382.36</v>
      </c>
      <c r="J808" s="14">
        <f>'[1]TCE - ANEXO III - Preencher'!K817</f>
        <v>0</v>
      </c>
      <c r="K808" s="15">
        <f>'[1]TCE - ANEXO III - Preencher'!L817</f>
        <v>95.865238095199999</v>
      </c>
      <c r="L808" s="15">
        <f>'[1]TCE - ANEXO III - Preencher'!M817</f>
        <v>4.1100000000000003</v>
      </c>
      <c r="M808" s="15">
        <f t="shared" si="73"/>
        <v>91.755238095199999</v>
      </c>
      <c r="N808" s="15">
        <f>'[1]TCE - ANEXO III - Preencher'!O817</f>
        <v>1.35</v>
      </c>
      <c r="O808" s="15">
        <f>'[1]TCE - ANEXO III - Preencher'!P817</f>
        <v>0</v>
      </c>
      <c r="P808" s="16">
        <f t="shared" si="74"/>
        <v>1.35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972.42</v>
      </c>
      <c r="Y808" s="15">
        <f>'[1]TCE - ANEXO III - Preencher'!Z817</f>
        <v>0</v>
      </c>
      <c r="Z808" s="16">
        <f t="shared" si="77"/>
        <v>972.42</v>
      </c>
      <c r="AA808" s="17" t="str">
        <f>IF('[1]TCE - ANEXO III - Preencher'!AB817="","",'[1]TCE - ANEXO III - Preencher'!AB817)</f>
        <v>PL14434</v>
      </c>
      <c r="AB808" s="15">
        <f t="shared" si="72"/>
        <v>1447.8852380952001</v>
      </c>
    </row>
    <row r="809" spans="1:28" x14ac:dyDescent="0.2">
      <c r="A809" s="8">
        <f>IFERROR(VLOOKUP(B809,'[1]DADOS (OCULTAR)'!$Q$3:$S$136,3,0),"")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GABRIELLA MYLLENA DE SOUZA RIBEIRO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223605</v>
      </c>
      <c r="G809" s="13">
        <f>IF('[1]TCE - ANEXO III - Preencher'!H818="","",'[1]TCE - ANEXO III - Preencher'!H818)</f>
        <v>45474</v>
      </c>
      <c r="H809" s="14">
        <f>'[1]TCE - ANEXO III - Preencher'!I818</f>
        <v>0</v>
      </c>
      <c r="I809" s="14">
        <f>'[1]TCE - ANEXO III - Preencher'!J818</f>
        <v>272.39999999999998</v>
      </c>
      <c r="J809" s="14">
        <f>'[1]TCE - ANEXO III - Preencher'!K818</f>
        <v>0</v>
      </c>
      <c r="K809" s="15">
        <f>'[1]TCE - ANEXO III - Preencher'!L818</f>
        <v>95.865238095199999</v>
      </c>
      <c r="L809" s="15">
        <f>'[1]TCE - ANEXO III - Preencher'!M818</f>
        <v>3.32</v>
      </c>
      <c r="M809" s="15">
        <f t="shared" si="73"/>
        <v>92.545238095200006</v>
      </c>
      <c r="N809" s="15">
        <f>'[1]TCE - ANEXO III - Preencher'!O818</f>
        <v>1.35</v>
      </c>
      <c r="O809" s="15">
        <f>'[1]TCE - ANEXO III - Preencher'!P818</f>
        <v>0</v>
      </c>
      <c r="P809" s="16">
        <f t="shared" si="74"/>
        <v>1.35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366.29523809520003</v>
      </c>
    </row>
    <row r="810" spans="1:28" x14ac:dyDescent="0.2">
      <c r="A810" s="8">
        <f>IFERROR(VLOOKUP(B810,'[1]DADOS (OCULTAR)'!$Q$3:$S$136,3,0),"")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GABRIELLY FABIOLA SILVA SANTOS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322205</v>
      </c>
      <c r="G810" s="13">
        <f>IF('[1]TCE - ANEXO III - Preencher'!H819="","",'[1]TCE - ANEXO III - Preencher'!H819)</f>
        <v>45474</v>
      </c>
      <c r="H810" s="14">
        <f>'[1]TCE - ANEXO III - Preencher'!I819</f>
        <v>0</v>
      </c>
      <c r="I810" s="14">
        <f>'[1]TCE - ANEXO III - Preencher'!J819</f>
        <v>142.35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1.82</v>
      </c>
      <c r="O810" s="15">
        <f>'[1]TCE - ANEXO III - Preencher'!P819</f>
        <v>0</v>
      </c>
      <c r="P810" s="16">
        <f t="shared" si="74"/>
        <v>1.82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1653.3100000000002</v>
      </c>
      <c r="Y810" s="15">
        <f>'[1]TCE - ANEXO III - Preencher'!Z819</f>
        <v>0</v>
      </c>
      <c r="Z810" s="16">
        <f t="shared" si="77"/>
        <v>1653.3100000000002</v>
      </c>
      <c r="AA810" s="17" t="str">
        <f>IF('[1]TCE - ANEXO III - Preencher'!AB819="","",'[1]TCE - ANEXO III - Preencher'!AB819)</f>
        <v>PL14434</v>
      </c>
      <c r="AB810" s="15">
        <f t="shared" si="72"/>
        <v>1797.4800000000002</v>
      </c>
    </row>
    <row r="811" spans="1:28" x14ac:dyDescent="0.2">
      <c r="A811" s="8">
        <f>IFERROR(VLOOKUP(B811,'[1]DADOS (OCULTAR)'!$Q$3:$S$136,3,0),"")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GABRIELY VITORIA DUARTE DE SOBRAL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513505</v>
      </c>
      <c r="G811" s="13">
        <f>IF('[1]TCE - ANEXO III - Preencher'!H820="","",'[1]TCE - ANEXO III - Preencher'!H820)</f>
        <v>45474</v>
      </c>
      <c r="H811" s="14">
        <f>'[1]TCE - ANEXO III - Preencher'!I820</f>
        <v>0</v>
      </c>
      <c r="I811" s="14">
        <f>'[1]TCE - ANEXO III - Preencher'!J820</f>
        <v>141.15</v>
      </c>
      <c r="J811" s="14">
        <f>'[1]TCE - ANEXO III - Preencher'!K820</f>
        <v>0</v>
      </c>
      <c r="K811" s="15">
        <f>'[1]TCE - ANEXO III - Preencher'!L820</f>
        <v>95.865238095199999</v>
      </c>
      <c r="L811" s="15">
        <f>'[1]TCE - ANEXO III - Preencher'!M820</f>
        <v>28.24</v>
      </c>
      <c r="M811" s="15">
        <f t="shared" si="73"/>
        <v>67.625238095200004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210.59523809519999</v>
      </c>
    </row>
    <row r="812" spans="1:28" x14ac:dyDescent="0.2">
      <c r="A812" s="8">
        <f>IFERROR(VLOOKUP(B812,'[1]DADOS (OCULTAR)'!$Q$3:$S$136,3,0),"")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GEANE IRACEMA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322205</v>
      </c>
      <c r="G812" s="13">
        <f>IF('[1]TCE - ANEXO III - Preencher'!H821="","",'[1]TCE - ANEXO III - Preencher'!H821)</f>
        <v>45474</v>
      </c>
      <c r="H812" s="14">
        <f>'[1]TCE - ANEXO III - Preencher'!I821</f>
        <v>0</v>
      </c>
      <c r="I812" s="14">
        <f>'[1]TCE - ANEXO III - Preencher'!J821</f>
        <v>284.95</v>
      </c>
      <c r="J812" s="14">
        <f>'[1]TCE - ANEXO III - Preencher'!K821</f>
        <v>0</v>
      </c>
      <c r="K812" s="15">
        <f>'[1]TCE - ANEXO III - Preencher'!L821</f>
        <v>95.865238095199999</v>
      </c>
      <c r="L812" s="15">
        <f>'[1]TCE - ANEXO III - Preencher'!M821</f>
        <v>29.39</v>
      </c>
      <c r="M812" s="15">
        <f t="shared" si="73"/>
        <v>66.475238095199998</v>
      </c>
      <c r="N812" s="15">
        <f>'[1]TCE - ANEXO III - Preencher'!O821</f>
        <v>1.82</v>
      </c>
      <c r="O812" s="15">
        <f>'[1]TCE - ANEXO III - Preencher'!P821</f>
        <v>0</v>
      </c>
      <c r="P812" s="16">
        <f t="shared" si="74"/>
        <v>1.82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1653.3100000000002</v>
      </c>
      <c r="Y812" s="15">
        <f>'[1]TCE - ANEXO III - Preencher'!Z821</f>
        <v>0</v>
      </c>
      <c r="Z812" s="16">
        <f t="shared" si="77"/>
        <v>1653.3100000000002</v>
      </c>
      <c r="AA812" s="17" t="str">
        <f>IF('[1]TCE - ANEXO III - Preencher'!AB821="","",'[1]TCE - ANEXO III - Preencher'!AB821)</f>
        <v>PL14434</v>
      </c>
      <c r="AB812" s="15">
        <f t="shared" si="72"/>
        <v>2006.5552380952001</v>
      </c>
    </row>
    <row r="813" spans="1:28" x14ac:dyDescent="0.2">
      <c r="A813" s="8">
        <f>IFERROR(VLOOKUP(B813,'[1]DADOS (OCULTAR)'!$Q$3:$S$136,3,0),"")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GEFERSON DE MOURA SALES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322205</v>
      </c>
      <c r="G813" s="13">
        <f>IF('[1]TCE - ANEXO III - Preencher'!H822="","",'[1]TCE - ANEXO III - Preencher'!H822)</f>
        <v>45474</v>
      </c>
      <c r="H813" s="14">
        <f>'[1]TCE - ANEXO III - Preencher'!I822</f>
        <v>0</v>
      </c>
      <c r="I813" s="14">
        <f>'[1]TCE - ANEXO III - Preencher'!J822</f>
        <v>310.81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1.82</v>
      </c>
      <c r="O813" s="15">
        <f>'[1]TCE - ANEXO III - Preencher'!P822</f>
        <v>0</v>
      </c>
      <c r="P813" s="16">
        <f t="shared" si="74"/>
        <v>1.82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1653.3100000000002</v>
      </c>
      <c r="Y813" s="15">
        <f>'[1]TCE - ANEXO III - Preencher'!Z822</f>
        <v>0</v>
      </c>
      <c r="Z813" s="16">
        <f t="shared" si="77"/>
        <v>1653.3100000000002</v>
      </c>
      <c r="AA813" s="17" t="str">
        <f>IF('[1]TCE - ANEXO III - Preencher'!AB822="","",'[1]TCE - ANEXO III - Preencher'!AB822)</f>
        <v>PL14434</v>
      </c>
      <c r="AB813" s="15">
        <f t="shared" si="72"/>
        <v>1965.94</v>
      </c>
    </row>
    <row r="814" spans="1:28" x14ac:dyDescent="0.2">
      <c r="A814" s="8">
        <f>IFERROR(VLOOKUP(B814,'[1]DADOS (OCULTAR)'!$Q$3:$S$136,3,0),"")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GEISE KETILEM MOREIRA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322205</v>
      </c>
      <c r="G814" s="13">
        <f>IF('[1]TCE - ANEXO III - Preencher'!H823="","",'[1]TCE - ANEXO III - Preencher'!H823)</f>
        <v>45474</v>
      </c>
      <c r="H814" s="14">
        <f>'[1]TCE - ANEXO III - Preencher'!I823</f>
        <v>0</v>
      </c>
      <c r="I814" s="14">
        <f>'[1]TCE - ANEXO III - Preencher'!J823</f>
        <v>300.57</v>
      </c>
      <c r="J814" s="14">
        <f>'[1]TCE - ANEXO III - Preencher'!K823</f>
        <v>0</v>
      </c>
      <c r="K814" s="15">
        <f>'[1]TCE - ANEXO III - Preencher'!L823</f>
        <v>95.865238095199999</v>
      </c>
      <c r="L814" s="15">
        <f>'[1]TCE - ANEXO III - Preencher'!M823</f>
        <v>29.39</v>
      </c>
      <c r="M814" s="15">
        <f t="shared" si="73"/>
        <v>66.475238095199998</v>
      </c>
      <c r="N814" s="15">
        <f>'[1]TCE - ANEXO III - Preencher'!O823</f>
        <v>1.82</v>
      </c>
      <c r="O814" s="15">
        <f>'[1]TCE - ANEXO III - Preencher'!P823</f>
        <v>0</v>
      </c>
      <c r="P814" s="16">
        <f t="shared" si="74"/>
        <v>1.82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77.55</v>
      </c>
      <c r="U814" s="15">
        <f>'[1]TCE - ANEXO III - Preencher'!V823</f>
        <v>0</v>
      </c>
      <c r="V814" s="16">
        <f t="shared" si="76"/>
        <v>77.55</v>
      </c>
      <c r="W814" s="17" t="str">
        <f>IF('[1]TCE - ANEXO III - Preencher'!X823="","",'[1]TCE - ANEXO III - Preencher'!X823)</f>
        <v>AUX. CRECHE I</v>
      </c>
      <c r="X814" s="15">
        <f>'[1]TCE - ANEXO III - Preencher'!Y823</f>
        <v>1653.3100000000002</v>
      </c>
      <c r="Y814" s="15">
        <f>'[1]TCE - ANEXO III - Preencher'!Z823</f>
        <v>0</v>
      </c>
      <c r="Z814" s="16">
        <f t="shared" si="77"/>
        <v>1653.3100000000002</v>
      </c>
      <c r="AA814" s="17" t="str">
        <f>IF('[1]TCE - ANEXO III - Preencher'!AB823="","",'[1]TCE - ANEXO III - Preencher'!AB823)</f>
        <v>PL14434</v>
      </c>
      <c r="AB814" s="15">
        <f t="shared" si="72"/>
        <v>2099.7252380952</v>
      </c>
    </row>
    <row r="815" spans="1:28" x14ac:dyDescent="0.2">
      <c r="A815" s="8">
        <f>IFERROR(VLOOKUP(B815,'[1]DADOS (OCULTAR)'!$Q$3:$S$136,3,0),"")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GENALDO DE OLIVEIRA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515110</v>
      </c>
      <c r="G815" s="13">
        <f>IF('[1]TCE - ANEXO III - Preencher'!H824="","",'[1]TCE - ANEXO III - Preencher'!H824)</f>
        <v>45474</v>
      </c>
      <c r="H815" s="14">
        <f>'[1]TCE - ANEXO III - Preencher'!I824</f>
        <v>0</v>
      </c>
      <c r="I815" s="14">
        <f>'[1]TCE - ANEXO III - Preencher'!J824</f>
        <v>151.25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153.6</v>
      </c>
      <c r="R815" s="15">
        <f>'[1]TCE - ANEXO III - Preencher'!S824</f>
        <v>84.72</v>
      </c>
      <c r="S815" s="16">
        <f t="shared" si="75"/>
        <v>68.88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221.95</v>
      </c>
    </row>
    <row r="816" spans="1:28" x14ac:dyDescent="0.2">
      <c r="A816" s="8">
        <f>IFERROR(VLOOKUP(B816,'[1]DADOS (OCULTAR)'!$Q$3:$S$136,3,0),"")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GENECY ANDRADE DE OLIVEIRA</v>
      </c>
      <c r="E816" s="9" t="str">
        <f>IF('[1]TCE - ANEXO III - Preencher'!F825="4 - Assistência Odontológica","2 - Outros Profissionais da Saúde",'[1]TCE - ANEXO III - Preencher'!F825)</f>
        <v>1 - Médico</v>
      </c>
      <c r="F816" s="12" t="str">
        <f>'[1]TCE - ANEXO III - Preencher'!G825</f>
        <v>225170</v>
      </c>
      <c r="G816" s="13">
        <f>IF('[1]TCE - ANEXO III - Preencher'!H825="","",'[1]TCE - ANEXO III - Preencher'!H825)</f>
        <v>45474</v>
      </c>
      <c r="H816" s="14">
        <f>'[1]TCE - ANEXO III - Preencher'!I825</f>
        <v>0</v>
      </c>
      <c r="I816" s="14">
        <f>'[1]TCE - ANEXO III - Preencher'!J825</f>
        <v>1634.45</v>
      </c>
      <c r="J816" s="14">
        <f>'[1]TCE - ANEXO III - Preencher'!K825</f>
        <v>0</v>
      </c>
      <c r="K816" s="15">
        <f>'[1]TCE - ANEXO III - Preencher'!L825</f>
        <v>95.865238095199999</v>
      </c>
      <c r="L816" s="15">
        <f>'[1]TCE - ANEXO III - Preencher'!M825</f>
        <v>4.24</v>
      </c>
      <c r="M816" s="15">
        <f t="shared" si="73"/>
        <v>91.625238095200004</v>
      </c>
      <c r="N816" s="15">
        <f>'[1]TCE - ANEXO III - Preencher'!O825</f>
        <v>5.77</v>
      </c>
      <c r="O816" s="15">
        <f>'[1]TCE - ANEXO III - Preencher'!P825</f>
        <v>1.23</v>
      </c>
      <c r="P816" s="16">
        <f t="shared" si="74"/>
        <v>4.5399999999999991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1730.6152380952001</v>
      </c>
    </row>
    <row r="817" spans="1:28" x14ac:dyDescent="0.2">
      <c r="A817" s="8">
        <f>IFERROR(VLOOKUP(B817,'[1]DADOS (OCULTAR)'!$Q$3:$S$136,3,0),"")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GENILSON DA SILVA SANTOS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514320</v>
      </c>
      <c r="G817" s="13">
        <f>IF('[1]TCE - ANEXO III - Preencher'!H826="","",'[1]TCE - ANEXO III - Preencher'!H826)</f>
        <v>45474</v>
      </c>
      <c r="H817" s="14">
        <f>'[1]TCE - ANEXO III - Preencher'!I826</f>
        <v>0</v>
      </c>
      <c r="I817" s="14">
        <f>'[1]TCE - ANEXO III - Preencher'!J826</f>
        <v>222.76</v>
      </c>
      <c r="J817" s="14">
        <f>'[1]TCE - ANEXO III - Preencher'!K826</f>
        <v>0</v>
      </c>
      <c r="K817" s="15">
        <f>'[1]TCE - ANEXO III - Preencher'!L826</f>
        <v>95.865238095199999</v>
      </c>
      <c r="L817" s="15">
        <f>'[1]TCE - ANEXO III - Preencher'!M826</f>
        <v>28.24</v>
      </c>
      <c r="M817" s="15">
        <f t="shared" si="73"/>
        <v>67.625238095200004</v>
      </c>
      <c r="N817" s="15">
        <f>'[1]TCE - ANEXO III - Preencher'!O826</f>
        <v>1.82</v>
      </c>
      <c r="O817" s="15">
        <f>'[1]TCE - ANEXO III - Preencher'!P826</f>
        <v>0</v>
      </c>
      <c r="P817" s="16">
        <f t="shared" si="74"/>
        <v>1.82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292.2052380952</v>
      </c>
    </row>
    <row r="818" spans="1:28" x14ac:dyDescent="0.2">
      <c r="A818" s="8">
        <f>IFERROR(VLOOKUP(B818,'[1]DADOS (OCULTAR)'!$Q$3:$S$136,3,0),"")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GENISON ONOFRE FLORENCIO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513505</v>
      </c>
      <c r="G818" s="13">
        <f>IF('[1]TCE - ANEXO III - Preencher'!H827="","",'[1]TCE - ANEXO III - Preencher'!H827)</f>
        <v>45474</v>
      </c>
      <c r="H818" s="14">
        <f>'[1]TCE - ANEXO III - Preencher'!I827</f>
        <v>0</v>
      </c>
      <c r="I818" s="14">
        <f>'[1]TCE - ANEXO III - Preencher'!J827</f>
        <v>173.2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175.01999999999998</v>
      </c>
    </row>
    <row r="819" spans="1:28" x14ac:dyDescent="0.2">
      <c r="A819" s="8">
        <f>IFERROR(VLOOKUP(B819,'[1]DADOS (OCULTAR)'!$Q$3:$S$136,3,0),"")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GENYSON JERONIMO BEZERRA DA SILVA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411005</v>
      </c>
      <c r="G819" s="13">
        <f>IF('[1]TCE - ANEXO III - Preencher'!H828="","",'[1]TCE - ANEXO III - Preencher'!H828)</f>
        <v>45474</v>
      </c>
      <c r="H819" s="14">
        <f>'[1]TCE - ANEXO III - Preencher'!I828</f>
        <v>0</v>
      </c>
      <c r="I819" s="14">
        <f>'[1]TCE - ANEXO III - Preencher'!J828</f>
        <v>139.15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1.82</v>
      </c>
      <c r="O819" s="15">
        <f>'[1]TCE - ANEXO III - Preencher'!P828</f>
        <v>0</v>
      </c>
      <c r="P819" s="16">
        <f t="shared" si="74"/>
        <v>1.82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140.97</v>
      </c>
    </row>
    <row r="820" spans="1:28" x14ac:dyDescent="0.2">
      <c r="A820" s="8">
        <f>IFERROR(VLOOKUP(B820,'[1]DADOS (OCULTAR)'!$Q$3:$S$136,3,0),"")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GEORGIA ALVES PEREIRA</v>
      </c>
      <c r="E820" s="9" t="str">
        <f>IF('[1]TCE - ANEXO III - Preencher'!F829="4 - Assistência Odontológica","2 - Outros Profissionais da Saúde",'[1]TCE - ANEXO III - Preencher'!F829)</f>
        <v>1 - Médico</v>
      </c>
      <c r="F820" s="12" t="str">
        <f>'[1]TCE - ANEXO III - Preencher'!G829</f>
        <v>225125</v>
      </c>
      <c r="G820" s="13">
        <f>IF('[1]TCE - ANEXO III - Preencher'!H829="","",'[1]TCE - ANEXO III - Preencher'!H829)</f>
        <v>45474</v>
      </c>
      <c r="H820" s="14">
        <f>'[1]TCE - ANEXO III - Preencher'!I829</f>
        <v>0</v>
      </c>
      <c r="I820" s="14">
        <f>'[1]TCE - ANEXO III - Preencher'!J829</f>
        <v>901.24</v>
      </c>
      <c r="J820" s="14">
        <f>'[1]TCE - ANEXO III - Preencher'!K829</f>
        <v>0</v>
      </c>
      <c r="K820" s="15">
        <f>'[1]TCE - ANEXO III - Preencher'!L829</f>
        <v>95.865238095199999</v>
      </c>
      <c r="L820" s="15">
        <f>'[1]TCE - ANEXO III - Preencher'!M829</f>
        <v>4.24</v>
      </c>
      <c r="M820" s="15">
        <f t="shared" si="73"/>
        <v>91.625238095200004</v>
      </c>
      <c r="N820" s="15">
        <f>'[1]TCE - ANEXO III - Preencher'!O829</f>
        <v>5.77</v>
      </c>
      <c r="O820" s="15">
        <f>'[1]TCE - ANEXO III - Preencher'!P829</f>
        <v>1.23</v>
      </c>
      <c r="P820" s="16">
        <f t="shared" si="74"/>
        <v>4.5399999999999991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997.40523809519993</v>
      </c>
    </row>
    <row r="821" spans="1:28" x14ac:dyDescent="0.2">
      <c r="A821" s="8">
        <f>IFERROR(VLOOKUP(B821,'[1]DADOS (OCULTAR)'!$Q$3:$S$136,3,0),"")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GEORGIA LIMA DE FREITAS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322205</v>
      </c>
      <c r="G821" s="13">
        <f>IF('[1]TCE - ANEXO III - Preencher'!H830="","",'[1]TCE - ANEXO III - Preencher'!H830)</f>
        <v>45474</v>
      </c>
      <c r="H821" s="14">
        <f>'[1]TCE - ANEXO III - Preencher'!I830</f>
        <v>0</v>
      </c>
      <c r="I821" s="14">
        <f>'[1]TCE - ANEXO III - Preencher'!J830</f>
        <v>289.92</v>
      </c>
      <c r="J821" s="14">
        <f>'[1]TCE - ANEXO III - Preencher'!K830</f>
        <v>0</v>
      </c>
      <c r="K821" s="15">
        <f>'[1]TCE - ANEXO III - Preencher'!L830</f>
        <v>95.865238095199999</v>
      </c>
      <c r="L821" s="15">
        <f>'[1]TCE - ANEXO III - Preencher'!M830</f>
        <v>27.43</v>
      </c>
      <c r="M821" s="15">
        <f t="shared" si="73"/>
        <v>68.435238095199992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155.1</v>
      </c>
      <c r="U821" s="15">
        <f>'[1]TCE - ANEXO III - Preencher'!V830</f>
        <v>0</v>
      </c>
      <c r="V821" s="16">
        <f t="shared" si="76"/>
        <v>155.1</v>
      </c>
      <c r="W821" s="17" t="str">
        <f>IF('[1]TCE - ANEXO III - Preencher'!X830="","",'[1]TCE - ANEXO III - Preencher'!X830)</f>
        <v>AUX. CRECHE I, AUX.CRECHE II</v>
      </c>
      <c r="X821" s="15">
        <f>'[1]TCE - ANEXO III - Preencher'!Y830</f>
        <v>1653.3100000000002</v>
      </c>
      <c r="Y821" s="15">
        <f>'[1]TCE - ANEXO III - Preencher'!Z830</f>
        <v>0</v>
      </c>
      <c r="Z821" s="16">
        <f t="shared" si="77"/>
        <v>1653.3100000000002</v>
      </c>
      <c r="AA821" s="17" t="str">
        <f>IF('[1]TCE - ANEXO III - Preencher'!AB830="","",'[1]TCE - ANEXO III - Preencher'!AB830)</f>
        <v>PL14434</v>
      </c>
      <c r="AB821" s="15">
        <f t="shared" si="72"/>
        <v>2168.5852380952001</v>
      </c>
    </row>
    <row r="822" spans="1:28" x14ac:dyDescent="0.2">
      <c r="A822" s="8">
        <f>IFERROR(VLOOKUP(B822,'[1]DADOS (OCULTAR)'!$Q$3:$S$136,3,0),"")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GEOVANNE ANTONIO FLORENCIO CAVALCANTI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517410</v>
      </c>
      <c r="G822" s="13">
        <f>IF('[1]TCE - ANEXO III - Preencher'!H831="","",'[1]TCE - ANEXO III - Preencher'!H831)</f>
        <v>45474</v>
      </c>
      <c r="H822" s="14">
        <f>'[1]TCE - ANEXO III - Preencher'!I831</f>
        <v>0</v>
      </c>
      <c r="I822" s="14">
        <f>'[1]TCE - ANEXO III - Preencher'!J831</f>
        <v>136.6</v>
      </c>
      <c r="J822" s="14">
        <f>'[1]TCE - ANEXO III - Preencher'!K831</f>
        <v>0</v>
      </c>
      <c r="K822" s="15">
        <f>'[1]TCE - ANEXO III - Preencher'!L831</f>
        <v>95.865238095199999</v>
      </c>
      <c r="L822" s="15">
        <f>'[1]TCE - ANEXO III - Preencher'!M831</f>
        <v>28.24</v>
      </c>
      <c r="M822" s="15">
        <f t="shared" si="73"/>
        <v>67.625238095200004</v>
      </c>
      <c r="N822" s="15">
        <f>'[1]TCE - ANEXO III - Preencher'!O831</f>
        <v>1.82</v>
      </c>
      <c r="O822" s="15">
        <f>'[1]TCE - ANEXO III - Preencher'!P831</f>
        <v>0</v>
      </c>
      <c r="P822" s="16">
        <f t="shared" si="74"/>
        <v>1.82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206.04523809519998</v>
      </c>
    </row>
    <row r="823" spans="1:28" x14ac:dyDescent="0.2">
      <c r="A823" s="8">
        <f>IFERROR(VLOOKUP(B823,'[1]DADOS (OCULTAR)'!$Q$3:$S$136,3,0),"")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GERALDINA DANYELLE PIMENTEL MEDEIROS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322205</v>
      </c>
      <c r="G823" s="13">
        <f>IF('[1]TCE - ANEXO III - Preencher'!H832="","",'[1]TCE - ANEXO III - Preencher'!H832)</f>
        <v>45474</v>
      </c>
      <c r="H823" s="14">
        <f>'[1]TCE - ANEXO III - Preencher'!I832</f>
        <v>0</v>
      </c>
      <c r="I823" s="14">
        <f>'[1]TCE - ANEXO III - Preencher'!J832</f>
        <v>297.35000000000002</v>
      </c>
      <c r="J823" s="14">
        <f>'[1]TCE - ANEXO III - Preencher'!K832</f>
        <v>0</v>
      </c>
      <c r="K823" s="15">
        <f>'[1]TCE - ANEXO III - Preencher'!L832</f>
        <v>95.865238095199999</v>
      </c>
      <c r="L823" s="15">
        <f>'[1]TCE - ANEXO III - Preencher'!M832</f>
        <v>29.39</v>
      </c>
      <c r="M823" s="15">
        <f t="shared" si="73"/>
        <v>66.475238095199998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1653.3100000000002</v>
      </c>
      <c r="Y823" s="15">
        <f>'[1]TCE - ANEXO III - Preencher'!Z832</f>
        <v>0</v>
      </c>
      <c r="Z823" s="16">
        <f t="shared" si="77"/>
        <v>1653.3100000000002</v>
      </c>
      <c r="AA823" s="17" t="str">
        <f>IF('[1]TCE - ANEXO III - Preencher'!AB832="","",'[1]TCE - ANEXO III - Preencher'!AB832)</f>
        <v>PL14434</v>
      </c>
      <c r="AB823" s="15">
        <f t="shared" si="72"/>
        <v>2018.9552380952002</v>
      </c>
    </row>
    <row r="824" spans="1:28" x14ac:dyDescent="0.2">
      <c r="A824" s="8">
        <f>IFERROR(VLOOKUP(B824,'[1]DADOS (OCULTAR)'!$Q$3:$S$136,3,0),"")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GERALDO JOSE PARAISO WANDERLEY</v>
      </c>
      <c r="E824" s="9" t="str">
        <f>IF('[1]TCE - ANEXO III - Preencher'!F833="4 - Assistência Odontológica","2 - Outros Profissionais da Saúde",'[1]TCE - ANEXO III - Preencher'!F833)</f>
        <v>1 - Médico</v>
      </c>
      <c r="F824" s="12" t="str">
        <f>'[1]TCE - ANEXO III - Preencher'!G833</f>
        <v>225225</v>
      </c>
      <c r="G824" s="13">
        <f>IF('[1]TCE - ANEXO III - Preencher'!H833="","",'[1]TCE - ANEXO III - Preencher'!H833)</f>
        <v>45474</v>
      </c>
      <c r="H824" s="14">
        <f>'[1]TCE - ANEXO III - Preencher'!I833</f>
        <v>0</v>
      </c>
      <c r="I824" s="14">
        <f>'[1]TCE - ANEXO III - Preencher'!J833</f>
        <v>1789.24</v>
      </c>
      <c r="J824" s="14">
        <f>'[1]TCE - ANEXO III - Preencher'!K833</f>
        <v>0</v>
      </c>
      <c r="K824" s="15">
        <f>'[1]TCE - ANEXO III - Preencher'!L833</f>
        <v>95.865238095199999</v>
      </c>
      <c r="L824" s="15">
        <f>'[1]TCE - ANEXO III - Preencher'!M833</f>
        <v>4.24</v>
      </c>
      <c r="M824" s="15">
        <f t="shared" si="73"/>
        <v>91.625238095200004</v>
      </c>
      <c r="N824" s="15">
        <f>'[1]TCE - ANEXO III - Preencher'!O833</f>
        <v>5.77</v>
      </c>
      <c r="O824" s="15">
        <f>'[1]TCE - ANEXO III - Preencher'!P833</f>
        <v>1.23</v>
      </c>
      <c r="P824" s="16">
        <f t="shared" si="74"/>
        <v>4.5399999999999991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1885.4052380952</v>
      </c>
    </row>
    <row r="825" spans="1:28" x14ac:dyDescent="0.2">
      <c r="A825" s="8">
        <f>IFERROR(VLOOKUP(B825,'[1]DADOS (OCULTAR)'!$Q$3:$S$136,3,0),"")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GERCINA PEREIRA DE ARAUJO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763305</v>
      </c>
      <c r="G825" s="13">
        <f>IF('[1]TCE - ANEXO III - Preencher'!H834="","",'[1]TCE - ANEXO III - Preencher'!H834)</f>
        <v>45474</v>
      </c>
      <c r="H825" s="14">
        <f>'[1]TCE - ANEXO III - Preencher'!I834</f>
        <v>0</v>
      </c>
      <c r="I825" s="14">
        <f>'[1]TCE - ANEXO III - Preencher'!J834</f>
        <v>151.53</v>
      </c>
      <c r="J825" s="14">
        <f>'[1]TCE - ANEXO III - Preencher'!K834</f>
        <v>0</v>
      </c>
      <c r="K825" s="15">
        <f>'[1]TCE - ANEXO III - Preencher'!L834</f>
        <v>95.865238095199999</v>
      </c>
      <c r="L825" s="15">
        <f>'[1]TCE - ANEXO III - Preencher'!M834</f>
        <v>28.24</v>
      </c>
      <c r="M825" s="15">
        <f t="shared" si="73"/>
        <v>67.625238095200004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220.97523809519998</v>
      </c>
    </row>
    <row r="826" spans="1:28" x14ac:dyDescent="0.2">
      <c r="A826" s="8">
        <f>IFERROR(VLOOKUP(B826,'[1]DADOS (OCULTAR)'!$Q$3:$S$136,3,0),"")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GERCINIO FARIAS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514320</v>
      </c>
      <c r="G826" s="13">
        <f>IF('[1]TCE - ANEXO III - Preencher'!H835="","",'[1]TCE - ANEXO III - Preencher'!H835)</f>
        <v>45474</v>
      </c>
      <c r="H826" s="14">
        <f>'[1]TCE - ANEXO III - Preencher'!I835</f>
        <v>0</v>
      </c>
      <c r="I826" s="14">
        <f>'[1]TCE - ANEXO III - Preencher'!J835</f>
        <v>153.96</v>
      </c>
      <c r="J826" s="14">
        <f>'[1]TCE - ANEXO III - Preencher'!K835</f>
        <v>0</v>
      </c>
      <c r="K826" s="15">
        <f>'[1]TCE - ANEXO III - Preencher'!L835</f>
        <v>95.865238095199999</v>
      </c>
      <c r="L826" s="15">
        <f>'[1]TCE - ANEXO III - Preencher'!M835</f>
        <v>25.42</v>
      </c>
      <c r="M826" s="15">
        <f t="shared" si="73"/>
        <v>70.445238095199997</v>
      </c>
      <c r="N826" s="15">
        <f>'[1]TCE - ANEXO III - Preencher'!O835</f>
        <v>1.82</v>
      </c>
      <c r="O826" s="15">
        <f>'[1]TCE - ANEXO III - Preencher'!P835</f>
        <v>0</v>
      </c>
      <c r="P826" s="16">
        <f t="shared" si="74"/>
        <v>1.82</v>
      </c>
      <c r="Q826" s="15">
        <f>'[1]TCE - ANEXO III - Preencher'!R835</f>
        <v>307.2</v>
      </c>
      <c r="R826" s="15">
        <f>'[1]TCE - ANEXO III - Preencher'!S835</f>
        <v>84.72</v>
      </c>
      <c r="S826" s="16">
        <f t="shared" si="75"/>
        <v>222.48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448.7052380952</v>
      </c>
    </row>
    <row r="827" spans="1:28" x14ac:dyDescent="0.2">
      <c r="A827" s="8">
        <f>IFERROR(VLOOKUP(B827,'[1]DADOS (OCULTAR)'!$Q$3:$S$136,3,0),"")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GERLAINE DE SANTANA GOMES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322205</v>
      </c>
      <c r="G827" s="13">
        <f>IF('[1]TCE - ANEXO III - Preencher'!H836="","",'[1]TCE - ANEXO III - Preencher'!H836)</f>
        <v>45474</v>
      </c>
      <c r="H827" s="14">
        <f>'[1]TCE - ANEXO III - Preencher'!I836</f>
        <v>0</v>
      </c>
      <c r="I827" s="14">
        <f>'[1]TCE - ANEXO III - Preencher'!J836</f>
        <v>290.11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1653.3100000000002</v>
      </c>
      <c r="Y827" s="15">
        <f>'[1]TCE - ANEXO III - Preencher'!Z836</f>
        <v>0</v>
      </c>
      <c r="Z827" s="16">
        <f t="shared" si="77"/>
        <v>1653.3100000000002</v>
      </c>
      <c r="AA827" s="17" t="str">
        <f>IF('[1]TCE - ANEXO III - Preencher'!AB836="","",'[1]TCE - ANEXO III - Preencher'!AB836)</f>
        <v>PL14434</v>
      </c>
      <c r="AB827" s="15">
        <f t="shared" si="72"/>
        <v>1945.2400000000002</v>
      </c>
    </row>
    <row r="828" spans="1:28" x14ac:dyDescent="0.2">
      <c r="A828" s="8">
        <f>IFERROR(VLOOKUP(B828,'[1]DADOS (OCULTAR)'!$Q$3:$S$136,3,0),"")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GERLANE MARIA DA ROCHA SILVA SANTANA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322205</v>
      </c>
      <c r="G828" s="13">
        <f>IF('[1]TCE - ANEXO III - Preencher'!H837="","",'[1]TCE - ANEXO III - Preencher'!H837)</f>
        <v>45474</v>
      </c>
      <c r="H828" s="14">
        <f>'[1]TCE - ANEXO III - Preencher'!I837</f>
        <v>0</v>
      </c>
      <c r="I828" s="14">
        <f>'[1]TCE - ANEXO III - Preencher'!J837</f>
        <v>298.11</v>
      </c>
      <c r="J828" s="14">
        <f>'[1]TCE - ANEXO III - Preencher'!K837</f>
        <v>0</v>
      </c>
      <c r="K828" s="15">
        <f>'[1]TCE - ANEXO III - Preencher'!L837</f>
        <v>95.865238095199999</v>
      </c>
      <c r="L828" s="15">
        <f>'[1]TCE - ANEXO III - Preencher'!M837</f>
        <v>29.39</v>
      </c>
      <c r="M828" s="15">
        <f t="shared" si="73"/>
        <v>66.475238095199998</v>
      </c>
      <c r="N828" s="15">
        <f>'[1]TCE - ANEXO III - Preencher'!O837</f>
        <v>1.82</v>
      </c>
      <c r="O828" s="15">
        <f>'[1]TCE - ANEXO III - Preencher'!P837</f>
        <v>0</v>
      </c>
      <c r="P828" s="16">
        <f t="shared" si="74"/>
        <v>1.82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1653.3100000000002</v>
      </c>
      <c r="Y828" s="15">
        <f>'[1]TCE - ANEXO III - Preencher'!Z837</f>
        <v>0</v>
      </c>
      <c r="Z828" s="16">
        <f t="shared" si="77"/>
        <v>1653.3100000000002</v>
      </c>
      <c r="AA828" s="17" t="str">
        <f>IF('[1]TCE - ANEXO III - Preencher'!AB837="","",'[1]TCE - ANEXO III - Preencher'!AB837)</f>
        <v>PL14434</v>
      </c>
      <c r="AB828" s="15">
        <f t="shared" si="72"/>
        <v>2019.7152380952002</v>
      </c>
    </row>
    <row r="829" spans="1:28" x14ac:dyDescent="0.2">
      <c r="A829" s="8">
        <f>IFERROR(VLOOKUP(B829,'[1]DADOS (OCULTAR)'!$Q$3:$S$136,3,0),"")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GERMANA FONSECA FIGUEIREDO</v>
      </c>
      <c r="E829" s="9" t="str">
        <f>IF('[1]TCE - ANEXO III - Preencher'!F838="4 - Assistência Odontológica","2 - Outros Profissionais da Saúde",'[1]TCE - ANEXO III - Preencher'!F838)</f>
        <v>1 - Médico</v>
      </c>
      <c r="F829" s="12" t="str">
        <f>'[1]TCE - ANEXO III - Preencher'!G838</f>
        <v>225103</v>
      </c>
      <c r="G829" s="13">
        <f>IF('[1]TCE - ANEXO III - Preencher'!H838="","",'[1]TCE - ANEXO III - Preencher'!H838)</f>
        <v>45474</v>
      </c>
      <c r="H829" s="14">
        <f>'[1]TCE - ANEXO III - Preencher'!I838</f>
        <v>0</v>
      </c>
      <c r="I829" s="14">
        <f>'[1]TCE - ANEXO III - Preencher'!J838</f>
        <v>729.2</v>
      </c>
      <c r="J829" s="14">
        <f>'[1]TCE - ANEXO III - Preencher'!K838</f>
        <v>0</v>
      </c>
      <c r="K829" s="15">
        <f>'[1]TCE - ANEXO III - Preencher'!L838</f>
        <v>95.865238095199999</v>
      </c>
      <c r="L829" s="15">
        <f>'[1]TCE - ANEXO III - Preencher'!M838</f>
        <v>4.24</v>
      </c>
      <c r="M829" s="15">
        <f t="shared" si="73"/>
        <v>91.625238095200004</v>
      </c>
      <c r="N829" s="15">
        <f>'[1]TCE - ANEXO III - Preencher'!O838</f>
        <v>5.77</v>
      </c>
      <c r="O829" s="15">
        <f>'[1]TCE - ANEXO III - Preencher'!P838</f>
        <v>1.23</v>
      </c>
      <c r="P829" s="16">
        <f t="shared" si="74"/>
        <v>4.5399999999999991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825.36523809519997</v>
      </c>
    </row>
    <row r="830" spans="1:28" x14ac:dyDescent="0.2">
      <c r="A830" s="8">
        <f>IFERROR(VLOOKUP(B830,'[1]DADOS (OCULTAR)'!$Q$3:$S$136,3,0),"")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GERMANA SALES CUMARU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322205</v>
      </c>
      <c r="G830" s="13">
        <f>IF('[1]TCE - ANEXO III - Preencher'!H839="","",'[1]TCE - ANEXO III - Preencher'!H839)</f>
        <v>45474</v>
      </c>
      <c r="H830" s="14">
        <f>'[1]TCE - ANEXO III - Preencher'!I839</f>
        <v>0</v>
      </c>
      <c r="I830" s="14">
        <f>'[1]TCE - ANEXO III - Preencher'!J839</f>
        <v>351.75</v>
      </c>
      <c r="J830" s="14">
        <f>'[1]TCE - ANEXO III - Preencher'!K839</f>
        <v>0</v>
      </c>
      <c r="K830" s="15">
        <f>'[1]TCE - ANEXO III - Preencher'!L839</f>
        <v>95.865238095199999</v>
      </c>
      <c r="L830" s="15">
        <f>'[1]TCE - ANEXO III - Preencher'!M839</f>
        <v>29.39</v>
      </c>
      <c r="M830" s="15">
        <f t="shared" si="73"/>
        <v>66.475238095199998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1653.3100000000002</v>
      </c>
      <c r="Y830" s="15">
        <f>'[1]TCE - ANEXO III - Preencher'!Z839</f>
        <v>0</v>
      </c>
      <c r="Z830" s="16">
        <f t="shared" si="77"/>
        <v>1653.3100000000002</v>
      </c>
      <c r="AA830" s="17" t="str">
        <f>IF('[1]TCE - ANEXO III - Preencher'!AB839="","",'[1]TCE - ANEXO III - Preencher'!AB839)</f>
        <v>PL14434</v>
      </c>
      <c r="AB830" s="15">
        <f t="shared" si="72"/>
        <v>2073.3552380952001</v>
      </c>
    </row>
    <row r="831" spans="1:28" x14ac:dyDescent="0.2">
      <c r="A831" s="8">
        <f>IFERROR(VLOOKUP(B831,'[1]DADOS (OCULTAR)'!$Q$3:$S$136,3,0),"")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GERONCIO FRANCISCO MORENO 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517410</v>
      </c>
      <c r="G831" s="13">
        <f>IF('[1]TCE - ANEXO III - Preencher'!H840="","",'[1]TCE - ANEXO III - Preencher'!H840)</f>
        <v>45474</v>
      </c>
      <c r="H831" s="14">
        <f>'[1]TCE - ANEXO III - Preencher'!I840</f>
        <v>0</v>
      </c>
      <c r="I831" s="14">
        <f>'[1]TCE - ANEXO III - Preencher'!J840</f>
        <v>133.28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153.6</v>
      </c>
      <c r="R831" s="15">
        <f>'[1]TCE - ANEXO III - Preencher'!S840</f>
        <v>84.72</v>
      </c>
      <c r="S831" s="16">
        <f t="shared" si="75"/>
        <v>68.88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203.98</v>
      </c>
    </row>
    <row r="832" spans="1:28" x14ac:dyDescent="0.2">
      <c r="A832" s="8">
        <f>IFERROR(VLOOKUP(B832,'[1]DADOS (OCULTAR)'!$Q$3:$S$136,3,0),"")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GESELTON SERAFIM DE MENEZES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521130</v>
      </c>
      <c r="G832" s="13">
        <f>IF('[1]TCE - ANEXO III - Preencher'!H841="","",'[1]TCE - ANEXO III - Preencher'!H841)</f>
        <v>45474</v>
      </c>
      <c r="H832" s="14">
        <f>'[1]TCE - ANEXO III - Preencher'!I841</f>
        <v>0</v>
      </c>
      <c r="I832" s="14">
        <f>'[1]TCE - ANEXO III - Preencher'!J841</f>
        <v>167.61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169.43</v>
      </c>
    </row>
    <row r="833" spans="1:28" x14ac:dyDescent="0.2">
      <c r="A833" s="8">
        <f>IFERROR(VLOOKUP(B833,'[1]DADOS (OCULTAR)'!$Q$3:$S$136,3,0),"")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GESSICA FERREIRA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322205</v>
      </c>
      <c r="G833" s="13">
        <f>IF('[1]TCE - ANEXO III - Preencher'!H842="","",'[1]TCE - ANEXO III - Preencher'!H842)</f>
        <v>45474</v>
      </c>
      <c r="H833" s="14">
        <f>'[1]TCE - ANEXO III - Preencher'!I842</f>
        <v>0</v>
      </c>
      <c r="I833" s="14">
        <f>'[1]TCE - ANEXO III - Preencher'!J842</f>
        <v>344.99</v>
      </c>
      <c r="J833" s="14">
        <f>'[1]TCE - ANEXO III - Preencher'!K842</f>
        <v>0</v>
      </c>
      <c r="K833" s="15">
        <f>'[1]TCE - ANEXO III - Preencher'!L842</f>
        <v>95.865238095199999</v>
      </c>
      <c r="L833" s="15">
        <f>'[1]TCE - ANEXO III - Preencher'!M842</f>
        <v>0</v>
      </c>
      <c r="M833" s="15">
        <f t="shared" si="73"/>
        <v>95.865238095199999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1653.3100000000002</v>
      </c>
      <c r="Y833" s="15">
        <f>'[1]TCE - ANEXO III - Preencher'!Z842</f>
        <v>0</v>
      </c>
      <c r="Z833" s="16">
        <f t="shared" si="77"/>
        <v>1653.3100000000002</v>
      </c>
      <c r="AA833" s="17" t="str">
        <f>IF('[1]TCE - ANEXO III - Preencher'!AB842="","",'[1]TCE - ANEXO III - Preencher'!AB842)</f>
        <v>PL14434</v>
      </c>
      <c r="AB833" s="15">
        <f t="shared" si="72"/>
        <v>2095.9852380952002</v>
      </c>
    </row>
    <row r="834" spans="1:28" x14ac:dyDescent="0.2">
      <c r="A834" s="8">
        <f>IFERROR(VLOOKUP(B834,'[1]DADOS (OCULTAR)'!$Q$3:$S$136,3,0),"")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GESSICA KARLA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223505</v>
      </c>
      <c r="G834" s="13">
        <f>IF('[1]TCE - ANEXO III - Preencher'!H843="","",'[1]TCE - ANEXO III - Preencher'!H843)</f>
        <v>45474</v>
      </c>
      <c r="H834" s="14">
        <f>'[1]TCE - ANEXO III - Preencher'!I843</f>
        <v>0</v>
      </c>
      <c r="I834" s="14">
        <f>'[1]TCE - ANEXO III - Preencher'!J843</f>
        <v>420.17</v>
      </c>
      <c r="J834" s="14">
        <f>'[1]TCE - ANEXO III - Preencher'!K843</f>
        <v>0</v>
      </c>
      <c r="K834" s="15">
        <f>'[1]TCE - ANEXO III - Preencher'!L843</f>
        <v>95.865238095199999</v>
      </c>
      <c r="L834" s="15">
        <f>'[1]TCE - ANEXO III - Preencher'!M843</f>
        <v>3.97</v>
      </c>
      <c r="M834" s="15">
        <f t="shared" si="73"/>
        <v>91.8952380952</v>
      </c>
      <c r="N834" s="15">
        <f>'[1]TCE - ANEXO III - Preencher'!O843</f>
        <v>1.35</v>
      </c>
      <c r="O834" s="15">
        <f>'[1]TCE - ANEXO III - Preencher'!P843</f>
        <v>0</v>
      </c>
      <c r="P834" s="16">
        <f t="shared" si="74"/>
        <v>1.35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120.26</v>
      </c>
      <c r="U834" s="15">
        <f>'[1]TCE - ANEXO III - Preencher'!V843</f>
        <v>0</v>
      </c>
      <c r="V834" s="16">
        <f t="shared" si="76"/>
        <v>120.26</v>
      </c>
      <c r="W834" s="17" t="str">
        <f>IF('[1]TCE - ANEXO III - Preencher'!X843="","",'[1]TCE - ANEXO III - Preencher'!X843)</f>
        <v>AUX. CRECHE I</v>
      </c>
      <c r="X834" s="15">
        <f>'[1]TCE - ANEXO III - Preencher'!Y843</f>
        <v>972.42</v>
      </c>
      <c r="Y834" s="15">
        <f>'[1]TCE - ANEXO III - Preencher'!Z843</f>
        <v>0</v>
      </c>
      <c r="Z834" s="16">
        <f t="shared" si="77"/>
        <v>972.42</v>
      </c>
      <c r="AA834" s="17" t="str">
        <f>IF('[1]TCE - ANEXO III - Preencher'!AB843="","",'[1]TCE - ANEXO III - Preencher'!AB843)</f>
        <v>PL14434</v>
      </c>
      <c r="AB834" s="15">
        <f t="shared" si="72"/>
        <v>1606.0952380951999</v>
      </c>
    </row>
    <row r="835" spans="1:28" x14ac:dyDescent="0.2">
      <c r="A835" s="8">
        <f>IFERROR(VLOOKUP(B835,'[1]DADOS (OCULTAR)'!$Q$3:$S$136,3,0),"")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GESSYCA VANESSA NUNES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45474</v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95.865238095199999</v>
      </c>
      <c r="L835" s="15">
        <f>'[1]TCE - ANEXO III - Preencher'!M844</f>
        <v>0</v>
      </c>
      <c r="M835" s="15">
        <f t="shared" si="73"/>
        <v>95.865238095199999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97.685238095199992</v>
      </c>
    </row>
    <row r="836" spans="1:28" x14ac:dyDescent="0.2">
      <c r="A836" s="8">
        <f>IFERROR(VLOOKUP(B836,'[1]DADOS (OCULTAR)'!$Q$3:$S$136,3,0),"")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GETULIO SILVA DE NARCISO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514320</v>
      </c>
      <c r="G836" s="13">
        <f>IF('[1]TCE - ANEXO III - Preencher'!H845="","",'[1]TCE - ANEXO III - Preencher'!H845)</f>
        <v>45474</v>
      </c>
      <c r="H836" s="14">
        <f>'[1]TCE - ANEXO III - Preencher'!I845</f>
        <v>0</v>
      </c>
      <c r="I836" s="14">
        <f>'[1]TCE - ANEXO III - Preencher'!J845</f>
        <v>141.15</v>
      </c>
      <c r="J836" s="14">
        <f>'[1]TCE - ANEXO III - Preencher'!K845</f>
        <v>0</v>
      </c>
      <c r="K836" s="15">
        <f>'[1]TCE - ANEXO III - Preencher'!L845</f>
        <v>95.865238095199999</v>
      </c>
      <c r="L836" s="15">
        <f>'[1]TCE - ANEXO III - Preencher'!M845</f>
        <v>28.24</v>
      </c>
      <c r="M836" s="15">
        <f t="shared" ref="M836:M899" si="79">K836-L836</f>
        <v>67.625238095200004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307.2</v>
      </c>
      <c r="R836" s="15">
        <f>'[1]TCE - ANEXO III - Preencher'!S845</f>
        <v>84.72</v>
      </c>
      <c r="S836" s="16">
        <f t="shared" ref="S836:S899" si="81">Q836-R836</f>
        <v>222.48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433.07523809520001</v>
      </c>
    </row>
    <row r="837" spans="1:28" x14ac:dyDescent="0.2">
      <c r="A837" s="8">
        <f>IFERROR(VLOOKUP(B837,'[1]DADOS (OCULTAR)'!$Q$3:$S$136,3,0),"")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GEYSA LARYSSA NUNES LOPES XAVIER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223505</v>
      </c>
      <c r="G837" s="13">
        <f>IF('[1]TCE - ANEXO III - Preencher'!H846="","",'[1]TCE - ANEXO III - Preencher'!H846)</f>
        <v>45474</v>
      </c>
      <c r="H837" s="14">
        <f>'[1]TCE - ANEXO III - Preencher'!I846</f>
        <v>0</v>
      </c>
      <c r="I837" s="14">
        <f>'[1]TCE - ANEXO III - Preencher'!J846</f>
        <v>486.82</v>
      </c>
      <c r="J837" s="14">
        <f>'[1]TCE - ANEXO III - Preencher'!K846</f>
        <v>0</v>
      </c>
      <c r="K837" s="15">
        <f>'[1]TCE - ANEXO III - Preencher'!L846</f>
        <v>95.865238095199999</v>
      </c>
      <c r="L837" s="15">
        <f>'[1]TCE - ANEXO III - Preencher'!M846</f>
        <v>3.97</v>
      </c>
      <c r="M837" s="15">
        <f t="shared" si="79"/>
        <v>91.8952380952</v>
      </c>
      <c r="N837" s="15">
        <f>'[1]TCE - ANEXO III - Preencher'!O846</f>
        <v>1.35</v>
      </c>
      <c r="O837" s="15">
        <f>'[1]TCE - ANEXO III - Preencher'!P846</f>
        <v>0</v>
      </c>
      <c r="P837" s="16">
        <f t="shared" si="80"/>
        <v>1.35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972.42</v>
      </c>
      <c r="Y837" s="15">
        <f>'[1]TCE - ANEXO III - Preencher'!Z846</f>
        <v>0</v>
      </c>
      <c r="Z837" s="16">
        <f t="shared" si="83"/>
        <v>972.42</v>
      </c>
      <c r="AA837" s="17" t="str">
        <f>IF('[1]TCE - ANEXO III - Preencher'!AB846="","",'[1]TCE - ANEXO III - Preencher'!AB846)</f>
        <v>PL14434</v>
      </c>
      <c r="AB837" s="15">
        <f t="shared" si="78"/>
        <v>1552.4852380952</v>
      </c>
    </row>
    <row r="838" spans="1:28" x14ac:dyDescent="0.2">
      <c r="A838" s="8">
        <f>IFERROR(VLOOKUP(B838,'[1]DADOS (OCULTAR)'!$Q$3:$S$136,3,0),"")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GEYSIANE BERNARDO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223505</v>
      </c>
      <c r="G838" s="13">
        <f>IF('[1]TCE - ANEXO III - Preencher'!H847="","",'[1]TCE - ANEXO III - Preencher'!H847)</f>
        <v>45474</v>
      </c>
      <c r="H838" s="14">
        <f>'[1]TCE - ANEXO III - Preencher'!I847</f>
        <v>0</v>
      </c>
      <c r="I838" s="14">
        <f>'[1]TCE - ANEXO III - Preencher'!J847</f>
        <v>498.95</v>
      </c>
      <c r="J838" s="14">
        <f>'[1]TCE - ANEXO III - Preencher'!K847</f>
        <v>0</v>
      </c>
      <c r="K838" s="15">
        <f>'[1]TCE - ANEXO III - Preencher'!L847</f>
        <v>95.865238095199999</v>
      </c>
      <c r="L838" s="15">
        <f>'[1]TCE - ANEXO III - Preencher'!M847</f>
        <v>0</v>
      </c>
      <c r="M838" s="15">
        <f t="shared" si="79"/>
        <v>95.865238095199999</v>
      </c>
      <c r="N838" s="15">
        <f>'[1]TCE - ANEXO III - Preencher'!O847</f>
        <v>1.35</v>
      </c>
      <c r="O838" s="15">
        <f>'[1]TCE - ANEXO III - Preencher'!P847</f>
        <v>0</v>
      </c>
      <c r="P838" s="16">
        <f t="shared" si="80"/>
        <v>1.35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972.42</v>
      </c>
      <c r="Y838" s="15">
        <f>'[1]TCE - ANEXO III - Preencher'!Z847</f>
        <v>0</v>
      </c>
      <c r="Z838" s="16">
        <f t="shared" si="83"/>
        <v>972.42</v>
      </c>
      <c r="AA838" s="17" t="str">
        <f>IF('[1]TCE - ANEXO III - Preencher'!AB847="","",'[1]TCE - ANEXO III - Preencher'!AB847)</f>
        <v>PL14434</v>
      </c>
      <c r="AB838" s="15">
        <f t="shared" si="78"/>
        <v>1568.5852380952001</v>
      </c>
    </row>
    <row r="839" spans="1:28" x14ac:dyDescent="0.2">
      <c r="A839" s="8">
        <f>IFERROR(VLOOKUP(B839,'[1]DADOS (OCULTAR)'!$Q$3:$S$136,3,0),"")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GIDELMO AMADEUS DE ASSIS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513505</v>
      </c>
      <c r="G839" s="13">
        <f>IF('[1]TCE - ANEXO III - Preencher'!H848="","",'[1]TCE - ANEXO III - Preencher'!H848)</f>
        <v>45474</v>
      </c>
      <c r="H839" s="14">
        <f>'[1]TCE - ANEXO III - Preencher'!I848</f>
        <v>0</v>
      </c>
      <c r="I839" s="14">
        <f>'[1]TCE - ANEXO III - Preencher'!J848</f>
        <v>149.77000000000001</v>
      </c>
      <c r="J839" s="14">
        <f>'[1]TCE - ANEXO III - Preencher'!K848</f>
        <v>0</v>
      </c>
      <c r="K839" s="15">
        <f>'[1]TCE - ANEXO III - Preencher'!L848</f>
        <v>95.865238095199999</v>
      </c>
      <c r="L839" s="15">
        <f>'[1]TCE - ANEXO III - Preencher'!M848</f>
        <v>26.36</v>
      </c>
      <c r="M839" s="15">
        <f t="shared" si="79"/>
        <v>69.505238095199999</v>
      </c>
      <c r="N839" s="15">
        <f>'[1]TCE - ANEXO III - Preencher'!O848</f>
        <v>1.82</v>
      </c>
      <c r="O839" s="15">
        <f>'[1]TCE - ANEXO III - Preencher'!P848</f>
        <v>0</v>
      </c>
      <c r="P839" s="16">
        <f t="shared" si="80"/>
        <v>1.82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221.09523809519999</v>
      </c>
    </row>
    <row r="840" spans="1:28" x14ac:dyDescent="0.2">
      <c r="A840" s="8">
        <f>IFERROR(VLOOKUP(B840,'[1]DADOS (OCULTAR)'!$Q$3:$S$136,3,0),"")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GIDELSON ROMERO DA SILVA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515110</v>
      </c>
      <c r="G840" s="13">
        <f>IF('[1]TCE - ANEXO III - Preencher'!H849="","",'[1]TCE - ANEXO III - Preencher'!H849)</f>
        <v>45474</v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95.865238095199999</v>
      </c>
      <c r="L840" s="15">
        <f>'[1]TCE - ANEXO III - Preencher'!M849</f>
        <v>0</v>
      </c>
      <c r="M840" s="15">
        <f t="shared" si="79"/>
        <v>95.865238095199999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97.685238095199992</v>
      </c>
    </row>
    <row r="841" spans="1:28" x14ac:dyDescent="0.2">
      <c r="A841" s="8">
        <f>IFERROR(VLOOKUP(B841,'[1]DADOS (OCULTAR)'!$Q$3:$S$136,3,0),"")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GIDRIANA MARIA VILAR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322205</v>
      </c>
      <c r="G841" s="13">
        <f>IF('[1]TCE - ANEXO III - Preencher'!H850="","",'[1]TCE - ANEXO III - Preencher'!H850)</f>
        <v>45474</v>
      </c>
      <c r="H841" s="14">
        <f>'[1]TCE - ANEXO III - Preencher'!I850</f>
        <v>0</v>
      </c>
      <c r="I841" s="14">
        <f>'[1]TCE - ANEXO III - Preencher'!J850</f>
        <v>310.18</v>
      </c>
      <c r="J841" s="14">
        <f>'[1]TCE - ANEXO III - Preencher'!K850</f>
        <v>0</v>
      </c>
      <c r="K841" s="15">
        <f>'[1]TCE - ANEXO III - Preencher'!L850</f>
        <v>95.865238095199999</v>
      </c>
      <c r="L841" s="15">
        <f>'[1]TCE - ANEXO III - Preencher'!M850</f>
        <v>28.41</v>
      </c>
      <c r="M841" s="15">
        <f t="shared" si="79"/>
        <v>67.455238095200002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1653.3100000000002</v>
      </c>
      <c r="Y841" s="15">
        <f>'[1]TCE - ANEXO III - Preencher'!Z850</f>
        <v>0</v>
      </c>
      <c r="Z841" s="16">
        <f t="shared" si="83"/>
        <v>1653.3100000000002</v>
      </c>
      <c r="AA841" s="17" t="str">
        <f>IF('[1]TCE - ANEXO III - Preencher'!AB850="","",'[1]TCE - ANEXO III - Preencher'!AB850)</f>
        <v>PL14434</v>
      </c>
      <c r="AB841" s="15">
        <f t="shared" si="78"/>
        <v>2032.7652380952002</v>
      </c>
    </row>
    <row r="842" spans="1:28" x14ac:dyDescent="0.2">
      <c r="A842" s="8">
        <f>IFERROR(VLOOKUP(B842,'[1]DADOS (OCULTAR)'!$Q$3:$S$136,3,0),"")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GILBERTO ARAUJO BARROS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212415</v>
      </c>
      <c r="G842" s="13">
        <f>IF('[1]TCE - ANEXO III - Preencher'!H851="","",'[1]TCE - ANEXO III - Preencher'!H851)</f>
        <v>45474</v>
      </c>
      <c r="H842" s="14">
        <f>'[1]TCE - ANEXO III - Preencher'!I851</f>
        <v>0</v>
      </c>
      <c r="I842" s="14">
        <f>'[1]TCE - ANEXO III - Preencher'!J851</f>
        <v>264.13</v>
      </c>
      <c r="J842" s="14">
        <f>'[1]TCE - ANEXO III - Preencher'!K851</f>
        <v>0</v>
      </c>
      <c r="K842" s="15">
        <f>'[1]TCE - ANEXO III - Preencher'!L851</f>
        <v>95.865238095199999</v>
      </c>
      <c r="L842" s="15">
        <f>'[1]TCE - ANEXO III - Preencher'!M851</f>
        <v>18.82</v>
      </c>
      <c r="M842" s="15">
        <f t="shared" si="79"/>
        <v>77.045238095200006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342.99523809520002</v>
      </c>
    </row>
    <row r="843" spans="1:28" x14ac:dyDescent="0.2">
      <c r="A843" s="8">
        <f>IFERROR(VLOOKUP(B843,'[1]DADOS (OCULTAR)'!$Q$3:$S$136,3,0),"")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GILBERTO VILACA DE MENEZES</v>
      </c>
      <c r="E843" s="9" t="str">
        <f>IF('[1]TCE - ANEXO III - Preencher'!F852="4 - Assistência Odontológica","2 - Outros Profissionais da Saúde",'[1]TCE - ANEXO III - Preencher'!F852)</f>
        <v>1 - Médico</v>
      </c>
      <c r="F843" s="12" t="str">
        <f>'[1]TCE - ANEXO III - Preencher'!G852</f>
        <v>225112</v>
      </c>
      <c r="G843" s="13">
        <f>IF('[1]TCE - ANEXO III - Preencher'!H852="","",'[1]TCE - ANEXO III - Preencher'!H852)</f>
        <v>45474</v>
      </c>
      <c r="H843" s="14">
        <f>'[1]TCE - ANEXO III - Preencher'!I852</f>
        <v>0</v>
      </c>
      <c r="I843" s="14">
        <f>'[1]TCE - ANEXO III - Preencher'!J852</f>
        <v>918.18</v>
      </c>
      <c r="J843" s="14">
        <f>'[1]TCE - ANEXO III - Preencher'!K852</f>
        <v>0</v>
      </c>
      <c r="K843" s="15">
        <f>'[1]TCE - ANEXO III - Preencher'!L852</f>
        <v>95.865238095199999</v>
      </c>
      <c r="L843" s="15">
        <f>'[1]TCE - ANEXO III - Preencher'!M852</f>
        <v>4.24</v>
      </c>
      <c r="M843" s="15">
        <f t="shared" si="79"/>
        <v>91.625238095200004</v>
      </c>
      <c r="N843" s="15">
        <f>'[1]TCE - ANEXO III - Preencher'!O852</f>
        <v>5.77</v>
      </c>
      <c r="O843" s="15">
        <f>'[1]TCE - ANEXO III - Preencher'!P852</f>
        <v>1.23</v>
      </c>
      <c r="P843" s="16">
        <f t="shared" si="80"/>
        <v>4.5399999999999991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1014.3452380951999</v>
      </c>
    </row>
    <row r="844" spans="1:28" x14ac:dyDescent="0.2">
      <c r="A844" s="8">
        <f>IFERROR(VLOOKUP(B844,'[1]DADOS (OCULTAR)'!$Q$3:$S$136,3,0),"")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GILCEIA BARBOSA DA SILVA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513430</v>
      </c>
      <c r="G844" s="13">
        <f>IF('[1]TCE - ANEXO III - Preencher'!H853="","",'[1]TCE - ANEXO III - Preencher'!H853)</f>
        <v>45474</v>
      </c>
      <c r="H844" s="14">
        <f>'[1]TCE - ANEXO III - Preencher'!I853</f>
        <v>0</v>
      </c>
      <c r="I844" s="14">
        <f>'[1]TCE - ANEXO III - Preencher'!J853</f>
        <v>170.94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307.2</v>
      </c>
      <c r="R844" s="15">
        <f>'[1]TCE - ANEXO III - Preencher'!S853</f>
        <v>84.72</v>
      </c>
      <c r="S844" s="16">
        <f t="shared" si="81"/>
        <v>222.48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395.24</v>
      </c>
    </row>
    <row r="845" spans="1:28" x14ac:dyDescent="0.2">
      <c r="A845" s="8">
        <f>IFERROR(VLOOKUP(B845,'[1]DADOS (OCULTAR)'!$Q$3:$S$136,3,0),"")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GILDA DE MORAIS CINTRA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322205</v>
      </c>
      <c r="G845" s="13">
        <f>IF('[1]TCE - ANEXO III - Preencher'!H854="","",'[1]TCE - ANEXO III - Preencher'!H854)</f>
        <v>45474</v>
      </c>
      <c r="H845" s="14">
        <f>'[1]TCE - ANEXO III - Preencher'!I854</f>
        <v>0</v>
      </c>
      <c r="I845" s="14">
        <f>'[1]TCE - ANEXO III - Preencher'!J854</f>
        <v>354.43</v>
      </c>
      <c r="J845" s="14">
        <f>'[1]TCE - ANEXO III - Preencher'!K854</f>
        <v>0</v>
      </c>
      <c r="K845" s="15">
        <f>'[1]TCE - ANEXO III - Preencher'!L854</f>
        <v>95.865238095199999</v>
      </c>
      <c r="L845" s="15">
        <f>'[1]TCE - ANEXO III - Preencher'!M854</f>
        <v>0</v>
      </c>
      <c r="M845" s="15">
        <f t="shared" si="79"/>
        <v>95.865238095199999</v>
      </c>
      <c r="N845" s="15">
        <f>'[1]TCE - ANEXO III - Preencher'!O854</f>
        <v>1.82</v>
      </c>
      <c r="O845" s="15">
        <f>'[1]TCE - ANEXO III - Preencher'!P854</f>
        <v>0</v>
      </c>
      <c r="P845" s="16">
        <f t="shared" si="80"/>
        <v>1.82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77.55</v>
      </c>
      <c r="U845" s="15">
        <f>'[1]TCE - ANEXO III - Preencher'!V854</f>
        <v>0</v>
      </c>
      <c r="V845" s="16">
        <f t="shared" si="82"/>
        <v>77.55</v>
      </c>
      <c r="W845" s="17" t="str">
        <f>IF('[1]TCE - ANEXO III - Preencher'!X854="","",'[1]TCE - ANEXO III - Preencher'!X854)</f>
        <v>AUX. CRECHE I, AUX.CRECHE FÉRIAS</v>
      </c>
      <c r="X845" s="15">
        <f>'[1]TCE - ANEXO III - Preencher'!Y854</f>
        <v>1653.3100000000002</v>
      </c>
      <c r="Y845" s="15">
        <f>'[1]TCE - ANEXO III - Preencher'!Z854</f>
        <v>0</v>
      </c>
      <c r="Z845" s="16">
        <f t="shared" si="83"/>
        <v>1653.3100000000002</v>
      </c>
      <c r="AA845" s="17" t="str">
        <f>IF('[1]TCE - ANEXO III - Preencher'!AB854="","",'[1]TCE - ANEXO III - Preencher'!AB854)</f>
        <v>PL14434</v>
      </c>
      <c r="AB845" s="15">
        <f t="shared" si="78"/>
        <v>2182.9752380952004</v>
      </c>
    </row>
    <row r="846" spans="1:28" x14ac:dyDescent="0.2">
      <c r="A846" s="8">
        <f>IFERROR(VLOOKUP(B846,'[1]DADOS (OCULTAR)'!$Q$3:$S$136,3,0),"")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GILLIAN DO EGITO LIRA FERNANDES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223505</v>
      </c>
      <c r="G846" s="13">
        <f>IF('[1]TCE - ANEXO III - Preencher'!H855="","",'[1]TCE - ANEXO III - Preencher'!H855)</f>
        <v>45474</v>
      </c>
      <c r="H846" s="14">
        <f>'[1]TCE - ANEXO III - Preencher'!I855</f>
        <v>0</v>
      </c>
      <c r="I846" s="14">
        <f>'[1]TCE - ANEXO III - Preencher'!J855</f>
        <v>376.89</v>
      </c>
      <c r="J846" s="14">
        <f>'[1]TCE - ANEXO III - Preencher'!K855</f>
        <v>0</v>
      </c>
      <c r="K846" s="15">
        <f>'[1]TCE - ANEXO III - Preencher'!L855</f>
        <v>95.865238095199999</v>
      </c>
      <c r="L846" s="15">
        <f>'[1]TCE - ANEXO III - Preencher'!M855</f>
        <v>1.64</v>
      </c>
      <c r="M846" s="15">
        <f t="shared" si="79"/>
        <v>94.225238095199998</v>
      </c>
      <c r="N846" s="15">
        <f>'[1]TCE - ANEXO III - Preencher'!O855</f>
        <v>1.35</v>
      </c>
      <c r="O846" s="15">
        <f>'[1]TCE - ANEXO III - Preencher'!P855</f>
        <v>0</v>
      </c>
      <c r="P846" s="16">
        <f t="shared" si="80"/>
        <v>1.35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216.46</v>
      </c>
      <c r="U846" s="15">
        <f>'[1]TCE - ANEXO III - Preencher'!V855</f>
        <v>0</v>
      </c>
      <c r="V846" s="16">
        <f t="shared" si="82"/>
        <v>216.46</v>
      </c>
      <c r="W846" s="17" t="str">
        <f>IF('[1]TCE - ANEXO III - Preencher'!X855="","",'[1]TCE - ANEXO III - Preencher'!X855)</f>
        <v>AUX. CRECHE I, AUX.CRECHE II</v>
      </c>
      <c r="X846" s="15">
        <f>'[1]TCE - ANEXO III - Preencher'!Y855</f>
        <v>972.42</v>
      </c>
      <c r="Y846" s="15">
        <f>'[1]TCE - ANEXO III - Preencher'!Z855</f>
        <v>0</v>
      </c>
      <c r="Z846" s="16">
        <f t="shared" si="83"/>
        <v>972.42</v>
      </c>
      <c r="AA846" s="17" t="str">
        <f>IF('[1]TCE - ANEXO III - Preencher'!AB855="","",'[1]TCE - ANEXO III - Preencher'!AB855)</f>
        <v>PL14434</v>
      </c>
      <c r="AB846" s="15">
        <f t="shared" si="78"/>
        <v>1661.3452380951999</v>
      </c>
    </row>
    <row r="847" spans="1:28" x14ac:dyDescent="0.2">
      <c r="A847" s="8">
        <f>IFERROR(VLOOKUP(B847,'[1]DADOS (OCULTAR)'!$Q$3:$S$136,3,0),"")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GILSIAN RODRIGO DE SOUZA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322205</v>
      </c>
      <c r="G847" s="13">
        <f>IF('[1]TCE - ANEXO III - Preencher'!H856="","",'[1]TCE - ANEXO III - Preencher'!H856)</f>
        <v>45474</v>
      </c>
      <c r="H847" s="14">
        <f>'[1]TCE - ANEXO III - Preencher'!I856</f>
        <v>0</v>
      </c>
      <c r="I847" s="14">
        <f>'[1]TCE - ANEXO III - Preencher'!J856</f>
        <v>301.70999999999998</v>
      </c>
      <c r="J847" s="14">
        <f>'[1]TCE - ANEXO III - Preencher'!K856</f>
        <v>0</v>
      </c>
      <c r="K847" s="15">
        <f>'[1]TCE - ANEXO III - Preencher'!L856</f>
        <v>95.865238095199999</v>
      </c>
      <c r="L847" s="15">
        <f>'[1]TCE - ANEXO III - Preencher'!M856</f>
        <v>27.43</v>
      </c>
      <c r="M847" s="15">
        <f t="shared" si="79"/>
        <v>68.435238095199992</v>
      </c>
      <c r="N847" s="15">
        <f>'[1]TCE - ANEXO III - Preencher'!O856</f>
        <v>1.82</v>
      </c>
      <c r="O847" s="15">
        <f>'[1]TCE - ANEXO III - Preencher'!P856</f>
        <v>0</v>
      </c>
      <c r="P847" s="16">
        <f t="shared" si="80"/>
        <v>1.82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1653.3100000000002</v>
      </c>
      <c r="Y847" s="15">
        <f>'[1]TCE - ANEXO III - Preencher'!Z856</f>
        <v>0</v>
      </c>
      <c r="Z847" s="16">
        <f t="shared" si="83"/>
        <v>1653.3100000000002</v>
      </c>
      <c r="AA847" s="17" t="str">
        <f>IF('[1]TCE - ANEXO III - Preencher'!AB856="","",'[1]TCE - ANEXO III - Preencher'!AB856)</f>
        <v>PL14434</v>
      </c>
      <c r="AB847" s="15">
        <f t="shared" si="78"/>
        <v>2025.2752380952002</v>
      </c>
    </row>
    <row r="848" spans="1:28" x14ac:dyDescent="0.2">
      <c r="A848" s="8">
        <f>IFERROR(VLOOKUP(B848,'[1]DADOS (OCULTAR)'!$Q$3:$S$136,3,0),"")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GILVAN JUVENCIO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521130</v>
      </c>
      <c r="G848" s="13">
        <f>IF('[1]TCE - ANEXO III - Preencher'!H857="","",'[1]TCE - ANEXO III - Preencher'!H857)</f>
        <v>45474</v>
      </c>
      <c r="H848" s="14">
        <f>'[1]TCE - ANEXO III - Preencher'!I857</f>
        <v>0</v>
      </c>
      <c r="I848" s="14">
        <f>'[1]TCE - ANEXO III - Preencher'!J857</f>
        <v>139.83000000000001</v>
      </c>
      <c r="J848" s="14">
        <f>'[1]TCE - ANEXO III - Preencher'!K857</f>
        <v>0</v>
      </c>
      <c r="K848" s="15">
        <f>'[1]TCE - ANEXO III - Preencher'!L857</f>
        <v>95.865238095199999</v>
      </c>
      <c r="L848" s="15">
        <f>'[1]TCE - ANEXO III - Preencher'!M857</f>
        <v>28.24</v>
      </c>
      <c r="M848" s="15">
        <f t="shared" si="79"/>
        <v>67.625238095200004</v>
      </c>
      <c r="N848" s="15">
        <f>'[1]TCE - ANEXO III - Preencher'!O857</f>
        <v>1.82</v>
      </c>
      <c r="O848" s="15">
        <f>'[1]TCE - ANEXO III - Preencher'!P857</f>
        <v>0</v>
      </c>
      <c r="P848" s="16">
        <f t="shared" si="80"/>
        <v>1.82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209.2752380952</v>
      </c>
    </row>
    <row r="849" spans="1:28" x14ac:dyDescent="0.2">
      <c r="A849" s="8">
        <f>IFERROR(VLOOKUP(B849,'[1]DADOS (OCULTAR)'!$Q$3:$S$136,3,0),"")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GILVANETE MARIA FAUSTINO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322205</v>
      </c>
      <c r="G849" s="13">
        <f>IF('[1]TCE - ANEXO III - Preencher'!H858="","",'[1]TCE - ANEXO III - Preencher'!H858)</f>
        <v>45474</v>
      </c>
      <c r="H849" s="14">
        <f>'[1]TCE - ANEXO III - Preencher'!I858</f>
        <v>0</v>
      </c>
      <c r="I849" s="14">
        <f>'[1]TCE - ANEXO III - Preencher'!J858</f>
        <v>299.82</v>
      </c>
      <c r="J849" s="14">
        <f>'[1]TCE - ANEXO III - Preencher'!K858</f>
        <v>0</v>
      </c>
      <c r="K849" s="15">
        <f>'[1]TCE - ANEXO III - Preencher'!L858</f>
        <v>95.865238095199999</v>
      </c>
      <c r="L849" s="15">
        <f>'[1]TCE - ANEXO III - Preencher'!M858</f>
        <v>29.39</v>
      </c>
      <c r="M849" s="15">
        <f t="shared" si="79"/>
        <v>66.475238095199998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1653.3100000000002</v>
      </c>
      <c r="Y849" s="15">
        <f>'[1]TCE - ANEXO III - Preencher'!Z858</f>
        <v>0</v>
      </c>
      <c r="Z849" s="16">
        <f t="shared" si="83"/>
        <v>1653.3100000000002</v>
      </c>
      <c r="AA849" s="17" t="str">
        <f>IF('[1]TCE - ANEXO III - Preencher'!AB858="","",'[1]TCE - ANEXO III - Preencher'!AB858)</f>
        <v>PL14434</v>
      </c>
      <c r="AB849" s="15">
        <f t="shared" si="78"/>
        <v>2021.4252380952003</v>
      </c>
    </row>
    <row r="850" spans="1:28" x14ac:dyDescent="0.2">
      <c r="A850" s="8">
        <f>IFERROR(VLOOKUP(B850,'[1]DADOS (OCULTAR)'!$Q$3:$S$136,3,0),"")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GILVANIA JOSEFA DA SILVA IRINEU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322205</v>
      </c>
      <c r="G850" s="13">
        <f>IF('[1]TCE - ANEXO III - Preencher'!H859="","",'[1]TCE - ANEXO III - Preencher'!H859)</f>
        <v>45474</v>
      </c>
      <c r="H850" s="14">
        <f>'[1]TCE - ANEXO III - Preencher'!I859</f>
        <v>0</v>
      </c>
      <c r="I850" s="14">
        <f>'[1]TCE - ANEXO III - Preencher'!J859</f>
        <v>311.20999999999998</v>
      </c>
      <c r="J850" s="14">
        <f>'[1]TCE - ANEXO III - Preencher'!K859</f>
        <v>0</v>
      </c>
      <c r="K850" s="15">
        <f>'[1]TCE - ANEXO III - Preencher'!L859</f>
        <v>95.865238095199999</v>
      </c>
      <c r="L850" s="15">
        <f>'[1]TCE - ANEXO III - Preencher'!M859</f>
        <v>29.39</v>
      </c>
      <c r="M850" s="15">
        <f t="shared" si="79"/>
        <v>66.475238095199998</v>
      </c>
      <c r="N850" s="15">
        <f>'[1]TCE - ANEXO III - Preencher'!O859</f>
        <v>1.82</v>
      </c>
      <c r="O850" s="15">
        <f>'[1]TCE - ANEXO III - Preencher'!P859</f>
        <v>0</v>
      </c>
      <c r="P850" s="16">
        <f t="shared" si="80"/>
        <v>1.82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77.55</v>
      </c>
      <c r="U850" s="15">
        <f>'[1]TCE - ANEXO III - Preencher'!V859</f>
        <v>0</v>
      </c>
      <c r="V850" s="16">
        <f t="shared" si="82"/>
        <v>77.55</v>
      </c>
      <c r="W850" s="17" t="str">
        <f>IF('[1]TCE - ANEXO III - Preencher'!X859="","",'[1]TCE - ANEXO III - Preencher'!X859)</f>
        <v>AUX. CRECHE I</v>
      </c>
      <c r="X850" s="15">
        <f>'[1]TCE - ANEXO III - Preencher'!Y859</f>
        <v>1653.3100000000002</v>
      </c>
      <c r="Y850" s="15">
        <f>'[1]TCE - ANEXO III - Preencher'!Z859</f>
        <v>0</v>
      </c>
      <c r="Z850" s="16">
        <f t="shared" si="83"/>
        <v>1653.3100000000002</v>
      </c>
      <c r="AA850" s="17" t="str">
        <f>IF('[1]TCE - ANEXO III - Preencher'!AB859="","",'[1]TCE - ANEXO III - Preencher'!AB859)</f>
        <v>PL14434</v>
      </c>
      <c r="AB850" s="15">
        <f t="shared" si="78"/>
        <v>2110.3652380952003</v>
      </c>
    </row>
    <row r="851" spans="1:28" x14ac:dyDescent="0.2">
      <c r="A851" s="8">
        <f>IFERROR(VLOOKUP(B851,'[1]DADOS (OCULTAR)'!$Q$3:$S$136,3,0),"")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GIOVANA THAINA BEZERRA DE FRANCA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411005</v>
      </c>
      <c r="G851" s="13">
        <f>IF('[1]TCE - ANEXO III - Preencher'!H860="","",'[1]TCE - ANEXO III - Preencher'!H860)</f>
        <v>45474</v>
      </c>
      <c r="H851" s="14">
        <f>'[1]TCE - ANEXO III - Preencher'!I860</f>
        <v>0</v>
      </c>
      <c r="I851" s="14">
        <f>'[1]TCE - ANEXO III - Preencher'!J860</f>
        <v>11.49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1.82</v>
      </c>
      <c r="O851" s="15">
        <f>'[1]TCE - ANEXO III - Preencher'!P860</f>
        <v>0</v>
      </c>
      <c r="P851" s="16">
        <f t="shared" si="80"/>
        <v>1.82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13.31</v>
      </c>
    </row>
    <row r="852" spans="1:28" x14ac:dyDescent="0.2">
      <c r="A852" s="8">
        <f>IFERROR(VLOOKUP(B852,'[1]DADOS (OCULTAR)'!$Q$3:$S$136,3,0),"")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GIRIVALDO CAVALCANTE DOS SANTOS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515110</v>
      </c>
      <c r="G852" s="13">
        <f>IF('[1]TCE - ANEXO III - Preencher'!H861="","",'[1]TCE - ANEXO III - Preencher'!H861)</f>
        <v>45474</v>
      </c>
      <c r="H852" s="14">
        <f>'[1]TCE - ANEXO III - Preencher'!I861</f>
        <v>0</v>
      </c>
      <c r="I852" s="14">
        <f>'[1]TCE - ANEXO III - Preencher'!J861</f>
        <v>158.91999999999999</v>
      </c>
      <c r="J852" s="14">
        <f>'[1]TCE - ANEXO III - Preencher'!K861</f>
        <v>0</v>
      </c>
      <c r="K852" s="15">
        <f>'[1]TCE - ANEXO III - Preencher'!L861</f>
        <v>95.865238095199999</v>
      </c>
      <c r="L852" s="15">
        <f>'[1]TCE - ANEXO III - Preencher'!M861</f>
        <v>28.24</v>
      </c>
      <c r="M852" s="15">
        <f t="shared" si="79"/>
        <v>67.625238095200004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228.36523809519997</v>
      </c>
    </row>
    <row r="853" spans="1:28" x14ac:dyDescent="0.2">
      <c r="A853" s="8">
        <f>IFERROR(VLOOKUP(B853,'[1]DADOS (OCULTAR)'!$Q$3:$S$136,3,0),"")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GIRLEIDE DE MELO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322205</v>
      </c>
      <c r="G853" s="13">
        <f>IF('[1]TCE - ANEXO III - Preencher'!H862="","",'[1]TCE - ANEXO III - Preencher'!H862)</f>
        <v>45474</v>
      </c>
      <c r="H853" s="14">
        <f>'[1]TCE - ANEXO III - Preencher'!I862</f>
        <v>0</v>
      </c>
      <c r="I853" s="14">
        <f>'[1]TCE - ANEXO III - Preencher'!J862</f>
        <v>305.95999999999998</v>
      </c>
      <c r="J853" s="14">
        <f>'[1]TCE - ANEXO III - Preencher'!K862</f>
        <v>0</v>
      </c>
      <c r="K853" s="15">
        <f>'[1]TCE - ANEXO III - Preencher'!L862</f>
        <v>95.865238095199999</v>
      </c>
      <c r="L853" s="15">
        <f>'[1]TCE - ANEXO III - Preencher'!M862</f>
        <v>26.45</v>
      </c>
      <c r="M853" s="15">
        <f t="shared" si="79"/>
        <v>69.415238095199996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77.55</v>
      </c>
      <c r="U853" s="15">
        <f>'[1]TCE - ANEXO III - Preencher'!V862</f>
        <v>0</v>
      </c>
      <c r="V853" s="16">
        <f t="shared" si="82"/>
        <v>77.55</v>
      </c>
      <c r="W853" s="17" t="str">
        <f>IF('[1]TCE - ANEXO III - Preencher'!X862="","",'[1]TCE - ANEXO III - Preencher'!X862)</f>
        <v>AUX. CRECHE I</v>
      </c>
      <c r="X853" s="15">
        <f>'[1]TCE - ANEXO III - Preencher'!Y862</f>
        <v>1653.3100000000002</v>
      </c>
      <c r="Y853" s="15">
        <f>'[1]TCE - ANEXO III - Preencher'!Z862</f>
        <v>0</v>
      </c>
      <c r="Z853" s="16">
        <f t="shared" si="83"/>
        <v>1653.3100000000002</v>
      </c>
      <c r="AA853" s="17" t="str">
        <f>IF('[1]TCE - ANEXO III - Preencher'!AB862="","",'[1]TCE - ANEXO III - Preencher'!AB862)</f>
        <v>PL14434</v>
      </c>
      <c r="AB853" s="15">
        <f t="shared" si="78"/>
        <v>2108.0552380952004</v>
      </c>
    </row>
    <row r="854" spans="1:28" x14ac:dyDescent="0.2">
      <c r="A854" s="8">
        <f>IFERROR(VLOOKUP(B854,'[1]DADOS (OCULTAR)'!$Q$3:$S$136,3,0),"")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GISELDA DANIELLE ANDRADE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223605</v>
      </c>
      <c r="G854" s="13">
        <f>IF('[1]TCE - ANEXO III - Preencher'!H863="","",'[1]TCE - ANEXO III - Preencher'!H863)</f>
        <v>45474</v>
      </c>
      <c r="H854" s="14">
        <f>'[1]TCE - ANEXO III - Preencher'!I863</f>
        <v>0</v>
      </c>
      <c r="I854" s="14">
        <f>'[1]TCE - ANEXO III - Preencher'!J863</f>
        <v>229.32</v>
      </c>
      <c r="J854" s="14">
        <f>'[1]TCE - ANEXO III - Preencher'!K863</f>
        <v>0</v>
      </c>
      <c r="K854" s="15">
        <f>'[1]TCE - ANEXO III - Preencher'!L863</f>
        <v>95.865238095199999</v>
      </c>
      <c r="L854" s="15">
        <f>'[1]TCE - ANEXO III - Preencher'!M863</f>
        <v>3.04</v>
      </c>
      <c r="M854" s="15">
        <f t="shared" si="79"/>
        <v>92.825238095199992</v>
      </c>
      <c r="N854" s="15">
        <f>'[1]TCE - ANEXO III - Preencher'!O863</f>
        <v>1.35</v>
      </c>
      <c r="O854" s="15">
        <f>'[1]TCE - ANEXO III - Preencher'!P863</f>
        <v>0</v>
      </c>
      <c r="P854" s="16">
        <f t="shared" si="80"/>
        <v>1.35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323.49523809520002</v>
      </c>
    </row>
    <row r="855" spans="1:28" x14ac:dyDescent="0.2">
      <c r="A855" s="8">
        <f>IFERROR(VLOOKUP(B855,'[1]DADOS (OCULTAR)'!$Q$3:$S$136,3,0),"")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GISELE DAIANE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322205</v>
      </c>
      <c r="G855" s="13">
        <f>IF('[1]TCE - ANEXO III - Preencher'!H864="","",'[1]TCE - ANEXO III - Preencher'!H864)</f>
        <v>45474</v>
      </c>
      <c r="H855" s="14">
        <f>'[1]TCE - ANEXO III - Preencher'!I864</f>
        <v>0</v>
      </c>
      <c r="I855" s="14">
        <f>'[1]TCE - ANEXO III - Preencher'!J864</f>
        <v>304.49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1653.3100000000002</v>
      </c>
      <c r="Y855" s="15">
        <f>'[1]TCE - ANEXO III - Preencher'!Z864</f>
        <v>0</v>
      </c>
      <c r="Z855" s="16">
        <f t="shared" si="83"/>
        <v>1653.3100000000002</v>
      </c>
      <c r="AA855" s="17" t="str">
        <f>IF('[1]TCE - ANEXO III - Preencher'!AB864="","",'[1]TCE - ANEXO III - Preencher'!AB864)</f>
        <v>PL14434</v>
      </c>
      <c r="AB855" s="15">
        <f t="shared" si="78"/>
        <v>1959.6200000000001</v>
      </c>
    </row>
    <row r="856" spans="1:28" x14ac:dyDescent="0.2">
      <c r="A856" s="8">
        <f>IFERROR(VLOOKUP(B856,'[1]DADOS (OCULTAR)'!$Q$3:$S$136,3,0),"")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GISELLY MARIA FEITOSA VASCONCELOS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351605</v>
      </c>
      <c r="G856" s="13">
        <f>IF('[1]TCE - ANEXO III - Preencher'!H865="","",'[1]TCE - ANEXO III - Preencher'!H865)</f>
        <v>45474</v>
      </c>
      <c r="H856" s="14">
        <f>'[1]TCE - ANEXO III - Preencher'!I865</f>
        <v>0</v>
      </c>
      <c r="I856" s="14">
        <f>'[1]TCE - ANEXO III - Preencher'!J865</f>
        <v>148.19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1.82</v>
      </c>
      <c r="O856" s="15">
        <f>'[1]TCE - ANEXO III - Preencher'!P865</f>
        <v>0</v>
      </c>
      <c r="P856" s="16">
        <f t="shared" si="80"/>
        <v>1.82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150.01</v>
      </c>
    </row>
    <row r="857" spans="1:28" x14ac:dyDescent="0.2">
      <c r="A857" s="8">
        <f>IFERROR(VLOOKUP(B857,'[1]DADOS (OCULTAR)'!$Q$3:$S$136,3,0),"")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GISELY MARIA DOS SANTOS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322205</v>
      </c>
      <c r="G857" s="13">
        <f>IF('[1]TCE - ANEXO III - Preencher'!H866="","",'[1]TCE - ANEXO III - Preencher'!H866)</f>
        <v>45474</v>
      </c>
      <c r="H857" s="14">
        <f>'[1]TCE - ANEXO III - Preencher'!I866</f>
        <v>0</v>
      </c>
      <c r="I857" s="14">
        <f>'[1]TCE - ANEXO III - Preencher'!J866</f>
        <v>301.5</v>
      </c>
      <c r="J857" s="14">
        <f>'[1]TCE - ANEXO III - Preencher'!K866</f>
        <v>0</v>
      </c>
      <c r="K857" s="15">
        <f>'[1]TCE - ANEXO III - Preencher'!L866</f>
        <v>95.865238095199999</v>
      </c>
      <c r="L857" s="15">
        <f>'[1]TCE - ANEXO III - Preencher'!M866</f>
        <v>29.39</v>
      </c>
      <c r="M857" s="15">
        <f t="shared" si="79"/>
        <v>66.475238095199998</v>
      </c>
      <c r="N857" s="15">
        <f>'[1]TCE - ANEXO III - Preencher'!O866</f>
        <v>1.82</v>
      </c>
      <c r="O857" s="15">
        <f>'[1]TCE - ANEXO III - Preencher'!P866</f>
        <v>0</v>
      </c>
      <c r="P857" s="16">
        <f t="shared" si="80"/>
        <v>1.82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1653.3100000000002</v>
      </c>
      <c r="Y857" s="15">
        <f>'[1]TCE - ANEXO III - Preencher'!Z866</f>
        <v>0</v>
      </c>
      <c r="Z857" s="16">
        <f t="shared" si="83"/>
        <v>1653.3100000000002</v>
      </c>
      <c r="AA857" s="17" t="str">
        <f>IF('[1]TCE - ANEXO III - Preencher'!AB866="","",'[1]TCE - ANEXO III - Preencher'!AB866)</f>
        <v>PL14434</v>
      </c>
      <c r="AB857" s="15">
        <f t="shared" si="78"/>
        <v>2023.1052380952001</v>
      </c>
    </row>
    <row r="858" spans="1:28" x14ac:dyDescent="0.2">
      <c r="A858" s="8">
        <f>IFERROR(VLOOKUP(B858,'[1]DADOS (OCULTAR)'!$Q$3:$S$136,3,0),"")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GISLAINE DANIELE DE AZEVEDO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322205</v>
      </c>
      <c r="G858" s="13">
        <f>IF('[1]TCE - ANEXO III - Preencher'!H867="","",'[1]TCE - ANEXO III - Preencher'!H867)</f>
        <v>45474</v>
      </c>
      <c r="H858" s="14">
        <f>'[1]TCE - ANEXO III - Preencher'!I867</f>
        <v>0</v>
      </c>
      <c r="I858" s="14">
        <f>'[1]TCE - ANEXO III - Preencher'!J867</f>
        <v>280.25</v>
      </c>
      <c r="J858" s="14">
        <f>'[1]TCE - ANEXO III - Preencher'!K867</f>
        <v>0</v>
      </c>
      <c r="K858" s="15">
        <f>'[1]TCE - ANEXO III - Preencher'!L867</f>
        <v>95.865238095199999</v>
      </c>
      <c r="L858" s="15">
        <f>'[1]TCE - ANEXO III - Preencher'!M867</f>
        <v>28.41</v>
      </c>
      <c r="M858" s="15">
        <f t="shared" si="79"/>
        <v>67.455238095200002</v>
      </c>
      <c r="N858" s="15">
        <f>'[1]TCE - ANEXO III - Preencher'!O867</f>
        <v>1.82</v>
      </c>
      <c r="O858" s="15">
        <f>'[1]TCE - ANEXO III - Preencher'!P867</f>
        <v>0</v>
      </c>
      <c r="P858" s="16">
        <f t="shared" si="80"/>
        <v>1.82</v>
      </c>
      <c r="Q858" s="15">
        <f>'[1]TCE - ANEXO III - Preencher'!R867</f>
        <v>153.6</v>
      </c>
      <c r="R858" s="15">
        <f>'[1]TCE - ANEXO III - Preencher'!S867</f>
        <v>88.17</v>
      </c>
      <c r="S858" s="16">
        <f t="shared" si="81"/>
        <v>65.429999999999993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1653.3100000000002</v>
      </c>
      <c r="Y858" s="15">
        <f>'[1]TCE - ANEXO III - Preencher'!Z867</f>
        <v>0</v>
      </c>
      <c r="Z858" s="16">
        <f t="shared" si="83"/>
        <v>1653.3100000000002</v>
      </c>
      <c r="AA858" s="17" t="str">
        <f>IF('[1]TCE - ANEXO III - Preencher'!AB867="","",'[1]TCE - ANEXO III - Preencher'!AB867)</f>
        <v>PL14434</v>
      </c>
      <c r="AB858" s="15">
        <f t="shared" si="78"/>
        <v>2068.2652380952004</v>
      </c>
    </row>
    <row r="859" spans="1:28" x14ac:dyDescent="0.2">
      <c r="A859" s="8">
        <f>IFERROR(VLOOKUP(B859,'[1]DADOS (OCULTAR)'!$Q$3:$S$136,3,0),"")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GISLAINE LOPES DA SILVA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763305</v>
      </c>
      <c r="G859" s="13">
        <f>IF('[1]TCE - ANEXO III - Preencher'!H868="","",'[1]TCE - ANEXO III - Preencher'!H868)</f>
        <v>45474</v>
      </c>
      <c r="H859" s="14">
        <f>'[1]TCE - ANEXO III - Preencher'!I868</f>
        <v>0</v>
      </c>
      <c r="I859" s="14">
        <f>'[1]TCE - ANEXO III - Preencher'!J868</f>
        <v>131.97999999999999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1.82</v>
      </c>
      <c r="O859" s="15">
        <f>'[1]TCE - ANEXO III - Preencher'!P868</f>
        <v>0</v>
      </c>
      <c r="P859" s="16">
        <f t="shared" si="80"/>
        <v>1.82</v>
      </c>
      <c r="Q859" s="15">
        <f>'[1]TCE - ANEXO III - Preencher'!R868</f>
        <v>307.2</v>
      </c>
      <c r="R859" s="15">
        <f>'[1]TCE - ANEXO III - Preencher'!S868</f>
        <v>84.72</v>
      </c>
      <c r="S859" s="16">
        <f t="shared" si="81"/>
        <v>222.48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356.28</v>
      </c>
    </row>
    <row r="860" spans="1:28" x14ac:dyDescent="0.2">
      <c r="A860" s="8">
        <f>IFERROR(VLOOKUP(B860,'[1]DADOS (OCULTAR)'!$Q$3:$S$136,3,0),"")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GISLANDIA JOSEFA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322205</v>
      </c>
      <c r="G860" s="13">
        <f>IF('[1]TCE - ANEXO III - Preencher'!H869="","",'[1]TCE - ANEXO III - Preencher'!H869)</f>
        <v>45474</v>
      </c>
      <c r="H860" s="14">
        <f>'[1]TCE - ANEXO III - Preencher'!I869</f>
        <v>0</v>
      </c>
      <c r="I860" s="14">
        <f>'[1]TCE - ANEXO III - Preencher'!J869</f>
        <v>404.73</v>
      </c>
      <c r="J860" s="14">
        <f>'[1]TCE - ANEXO III - Preencher'!K869</f>
        <v>0</v>
      </c>
      <c r="K860" s="15">
        <f>'[1]TCE - ANEXO III - Preencher'!L869</f>
        <v>95.865238095199999</v>
      </c>
      <c r="L860" s="15">
        <f>'[1]TCE - ANEXO III - Preencher'!M869</f>
        <v>0</v>
      </c>
      <c r="M860" s="15">
        <f t="shared" si="79"/>
        <v>95.865238095199999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1653.3100000000002</v>
      </c>
      <c r="Y860" s="15">
        <f>'[1]TCE - ANEXO III - Preencher'!Z869</f>
        <v>0</v>
      </c>
      <c r="Z860" s="16">
        <f t="shared" si="83"/>
        <v>1653.3100000000002</v>
      </c>
      <c r="AA860" s="17" t="str">
        <f>IF('[1]TCE - ANEXO III - Preencher'!AB869="","",'[1]TCE - ANEXO III - Preencher'!AB869)</f>
        <v>PL14434</v>
      </c>
      <c r="AB860" s="15">
        <f t="shared" si="78"/>
        <v>2155.7252380952</v>
      </c>
    </row>
    <row r="861" spans="1:28" x14ac:dyDescent="0.2">
      <c r="A861" s="8">
        <f>IFERROR(VLOOKUP(B861,'[1]DADOS (OCULTAR)'!$Q$3:$S$136,3,0),"")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GISLAYNE SANTOS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322205</v>
      </c>
      <c r="G861" s="13">
        <f>IF('[1]TCE - ANEXO III - Preencher'!H870="","",'[1]TCE - ANEXO III - Preencher'!H870)</f>
        <v>45474</v>
      </c>
      <c r="H861" s="14">
        <f>'[1]TCE - ANEXO III - Preencher'!I870</f>
        <v>0</v>
      </c>
      <c r="I861" s="14">
        <f>'[1]TCE - ANEXO III - Preencher'!J870</f>
        <v>319.5</v>
      </c>
      <c r="J861" s="14">
        <f>'[1]TCE - ANEXO III - Preencher'!K870</f>
        <v>0</v>
      </c>
      <c r="K861" s="15">
        <f>'[1]TCE - ANEXO III - Preencher'!L870</f>
        <v>95.865238095199999</v>
      </c>
      <c r="L861" s="15">
        <f>'[1]TCE - ANEXO III - Preencher'!M870</f>
        <v>29.39</v>
      </c>
      <c r="M861" s="15">
        <f t="shared" si="79"/>
        <v>66.475238095199998</v>
      </c>
      <c r="N861" s="15">
        <f>'[1]TCE - ANEXO III - Preencher'!O870</f>
        <v>1.82</v>
      </c>
      <c r="O861" s="15">
        <f>'[1]TCE - ANEXO III - Preencher'!P870</f>
        <v>0</v>
      </c>
      <c r="P861" s="16">
        <f t="shared" si="80"/>
        <v>1.82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1653.3100000000002</v>
      </c>
      <c r="Y861" s="15">
        <f>'[1]TCE - ANEXO III - Preencher'!Z870</f>
        <v>0</v>
      </c>
      <c r="Z861" s="16">
        <f t="shared" si="83"/>
        <v>1653.3100000000002</v>
      </c>
      <c r="AA861" s="17" t="str">
        <f>IF('[1]TCE - ANEXO III - Preencher'!AB870="","",'[1]TCE - ANEXO III - Preencher'!AB870)</f>
        <v>PL14434</v>
      </c>
      <c r="AB861" s="15">
        <f t="shared" si="78"/>
        <v>2041.1052380952001</v>
      </c>
    </row>
    <row r="862" spans="1:28" x14ac:dyDescent="0.2">
      <c r="A862" s="8">
        <f>IFERROR(VLOOKUP(B862,'[1]DADOS (OCULTAR)'!$Q$3:$S$136,3,0),"")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GLACIWILE EBER SOARES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521130</v>
      </c>
      <c r="G862" s="13">
        <f>IF('[1]TCE - ANEXO III - Preencher'!H871="","",'[1]TCE - ANEXO III - Preencher'!H871)</f>
        <v>45474</v>
      </c>
      <c r="H862" s="14">
        <f>'[1]TCE - ANEXO III - Preencher'!I871</f>
        <v>0</v>
      </c>
      <c r="I862" s="14">
        <f>'[1]TCE - ANEXO III - Preencher'!J871</f>
        <v>188.37</v>
      </c>
      <c r="J862" s="14">
        <f>'[1]TCE - ANEXO III - Preencher'!K871</f>
        <v>0</v>
      </c>
      <c r="K862" s="15">
        <f>'[1]TCE - ANEXO III - Preencher'!L871</f>
        <v>95.865238095199999</v>
      </c>
      <c r="L862" s="15">
        <f>'[1]TCE - ANEXO III - Preencher'!M871</f>
        <v>0</v>
      </c>
      <c r="M862" s="15">
        <f t="shared" si="79"/>
        <v>95.865238095199999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286.05523809519997</v>
      </c>
    </row>
    <row r="863" spans="1:28" x14ac:dyDescent="0.2">
      <c r="A863" s="8">
        <f>IFERROR(VLOOKUP(B863,'[1]DADOS (OCULTAR)'!$Q$3:$S$136,3,0),"")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GLAUCIA DE FREITAS MONTEIRO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322205</v>
      </c>
      <c r="G863" s="13">
        <f>IF('[1]TCE - ANEXO III - Preencher'!H872="","",'[1]TCE - ANEXO III - Preencher'!H872)</f>
        <v>45474</v>
      </c>
      <c r="H863" s="14">
        <f>'[1]TCE - ANEXO III - Preencher'!I872</f>
        <v>0</v>
      </c>
      <c r="I863" s="14">
        <f>'[1]TCE - ANEXO III - Preencher'!J872</f>
        <v>291.61</v>
      </c>
      <c r="J863" s="14">
        <f>'[1]TCE - ANEXO III - Preencher'!K872</f>
        <v>0</v>
      </c>
      <c r="K863" s="15">
        <f>'[1]TCE - ANEXO III - Preencher'!L872</f>
        <v>95.865238095199999</v>
      </c>
      <c r="L863" s="15">
        <f>'[1]TCE - ANEXO III - Preencher'!M872</f>
        <v>29.39</v>
      </c>
      <c r="M863" s="15">
        <f t="shared" si="79"/>
        <v>66.475238095199998</v>
      </c>
      <c r="N863" s="15">
        <f>'[1]TCE - ANEXO III - Preencher'!O872</f>
        <v>1.82</v>
      </c>
      <c r="O863" s="15">
        <f>'[1]TCE - ANEXO III - Preencher'!P872</f>
        <v>0</v>
      </c>
      <c r="P863" s="16">
        <f t="shared" si="80"/>
        <v>1.82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1653.3100000000002</v>
      </c>
      <c r="Y863" s="15">
        <f>'[1]TCE - ANEXO III - Preencher'!Z872</f>
        <v>0</v>
      </c>
      <c r="Z863" s="16">
        <f t="shared" si="83"/>
        <v>1653.3100000000002</v>
      </c>
      <c r="AA863" s="17" t="str">
        <f>IF('[1]TCE - ANEXO III - Preencher'!AB872="","",'[1]TCE - ANEXO III - Preencher'!AB872)</f>
        <v>PL14434</v>
      </c>
      <c r="AB863" s="15">
        <f t="shared" si="78"/>
        <v>2013.2152380952002</v>
      </c>
    </row>
    <row r="864" spans="1:28" x14ac:dyDescent="0.2">
      <c r="A864" s="8">
        <f>IFERROR(VLOOKUP(B864,'[1]DADOS (OCULTAR)'!$Q$3:$S$136,3,0),"")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GLAUCIO AVELINO DA SILVA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782320</v>
      </c>
      <c r="G864" s="13">
        <f>IF('[1]TCE - ANEXO III - Preencher'!H873="","",'[1]TCE - ANEXO III - Preencher'!H873)</f>
        <v>45474</v>
      </c>
      <c r="H864" s="14">
        <f>'[1]TCE - ANEXO III - Preencher'!I873</f>
        <v>0</v>
      </c>
      <c r="I864" s="14">
        <f>'[1]TCE - ANEXO III - Preencher'!J873</f>
        <v>323.68</v>
      </c>
      <c r="J864" s="14">
        <f>'[1]TCE - ANEXO III - Preencher'!K873</f>
        <v>0</v>
      </c>
      <c r="K864" s="15">
        <f>'[1]TCE - ANEXO III - Preencher'!L873</f>
        <v>95.865238095199999</v>
      </c>
      <c r="L864" s="15">
        <f>'[1]TCE - ANEXO III - Preencher'!M873</f>
        <v>0</v>
      </c>
      <c r="M864" s="15">
        <f t="shared" si="79"/>
        <v>95.865238095199999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421.36523809520003</v>
      </c>
    </row>
    <row r="865" spans="1:28" x14ac:dyDescent="0.2">
      <c r="A865" s="8">
        <f>IFERROR(VLOOKUP(B865,'[1]DADOS (OCULTAR)'!$Q$3:$S$136,3,0),"")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GLAUCIO GOMES SANTIAGO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517410</v>
      </c>
      <c r="G865" s="13">
        <f>IF('[1]TCE - ANEXO III - Preencher'!H874="","",'[1]TCE - ANEXO III - Preencher'!H874)</f>
        <v>45474</v>
      </c>
      <c r="H865" s="14">
        <f>'[1]TCE - ANEXO III - Preencher'!I874</f>
        <v>0</v>
      </c>
      <c r="I865" s="14">
        <f>'[1]TCE - ANEXO III - Preencher'!J874</f>
        <v>134.32</v>
      </c>
      <c r="J865" s="14">
        <f>'[1]TCE - ANEXO III - Preencher'!K874</f>
        <v>0</v>
      </c>
      <c r="K865" s="15">
        <f>'[1]TCE - ANEXO III - Preencher'!L874</f>
        <v>95.865238095199999</v>
      </c>
      <c r="L865" s="15">
        <f>'[1]TCE - ANEXO III - Preencher'!M874</f>
        <v>28.24</v>
      </c>
      <c r="M865" s="15">
        <f t="shared" si="79"/>
        <v>67.625238095200004</v>
      </c>
      <c r="N865" s="15">
        <f>'[1]TCE - ANEXO III - Preencher'!O874</f>
        <v>1.82</v>
      </c>
      <c r="O865" s="15">
        <f>'[1]TCE - ANEXO III - Preencher'!P874</f>
        <v>0</v>
      </c>
      <c r="P865" s="16">
        <f t="shared" si="80"/>
        <v>1.82</v>
      </c>
      <c r="Q865" s="15">
        <f>'[1]TCE - ANEXO III - Preencher'!R874</f>
        <v>307.2</v>
      </c>
      <c r="R865" s="15">
        <f>'[1]TCE - ANEXO III - Preencher'!S874</f>
        <v>84.72</v>
      </c>
      <c r="S865" s="16">
        <f t="shared" si="81"/>
        <v>222.48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426.24523809519997</v>
      </c>
    </row>
    <row r="866" spans="1:28" x14ac:dyDescent="0.2">
      <c r="A866" s="8">
        <f>IFERROR(VLOOKUP(B866,'[1]DADOS (OCULTAR)'!$Q$3:$S$136,3,0),"")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GLAYDSON GALDINO DE AGUIAR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322205</v>
      </c>
      <c r="G866" s="13">
        <f>IF('[1]TCE - ANEXO III - Preencher'!H875="","",'[1]TCE - ANEXO III - Preencher'!H875)</f>
        <v>45474</v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95.865238095199999</v>
      </c>
      <c r="L866" s="15">
        <f>'[1]TCE - ANEXO III - Preencher'!M875</f>
        <v>0</v>
      </c>
      <c r="M866" s="15">
        <f t="shared" si="79"/>
        <v>95.865238095199999</v>
      </c>
      <c r="N866" s="15">
        <f>'[1]TCE - ANEXO III - Preencher'!O875</f>
        <v>1.82</v>
      </c>
      <c r="O866" s="15">
        <f>'[1]TCE - ANEXO III - Preencher'!P875</f>
        <v>0</v>
      </c>
      <c r="P866" s="16">
        <f t="shared" si="80"/>
        <v>1.82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97.685238095199992</v>
      </c>
    </row>
    <row r="867" spans="1:28" x14ac:dyDescent="0.2">
      <c r="A867" s="8">
        <f>IFERROR(VLOOKUP(B867,'[1]DADOS (OCULTAR)'!$Q$3:$S$136,3,0),"")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GLEICE KELLE FERREIRA DE SANTANA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322205</v>
      </c>
      <c r="G867" s="13">
        <f>IF('[1]TCE - ANEXO III - Preencher'!H876="","",'[1]TCE - ANEXO III - Preencher'!H876)</f>
        <v>45474</v>
      </c>
      <c r="H867" s="14">
        <f>'[1]TCE - ANEXO III - Preencher'!I876</f>
        <v>0</v>
      </c>
      <c r="I867" s="14">
        <f>'[1]TCE - ANEXO III - Preencher'!J876</f>
        <v>302.52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1653.3100000000002</v>
      </c>
      <c r="Y867" s="15">
        <f>'[1]TCE - ANEXO III - Preencher'!Z876</f>
        <v>0</v>
      </c>
      <c r="Z867" s="16">
        <f t="shared" si="83"/>
        <v>1653.3100000000002</v>
      </c>
      <c r="AA867" s="17" t="str">
        <f>IF('[1]TCE - ANEXO III - Preencher'!AB876="","",'[1]TCE - ANEXO III - Preencher'!AB876)</f>
        <v>PL14434</v>
      </c>
      <c r="AB867" s="15">
        <f t="shared" si="78"/>
        <v>1957.65</v>
      </c>
    </row>
    <row r="868" spans="1:28" x14ac:dyDescent="0.2">
      <c r="A868" s="8">
        <f>IFERROR(VLOOKUP(B868,'[1]DADOS (OCULTAR)'!$Q$3:$S$136,3,0),"")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GLEICE POLICHTCHUK GUIMARAES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45474</v>
      </c>
      <c r="H868" s="14">
        <f>'[1]TCE - ANEXO III - Preencher'!I877</f>
        <v>0</v>
      </c>
      <c r="I868" s="14">
        <f>'[1]TCE - ANEXO III - Preencher'!J877</f>
        <v>301.89</v>
      </c>
      <c r="J868" s="14">
        <f>'[1]TCE - ANEXO III - Preencher'!K877</f>
        <v>0</v>
      </c>
      <c r="K868" s="15">
        <f>'[1]TCE - ANEXO III - Preencher'!L877</f>
        <v>95.865238095199999</v>
      </c>
      <c r="L868" s="15">
        <f>'[1]TCE - ANEXO III - Preencher'!M877</f>
        <v>29.39</v>
      </c>
      <c r="M868" s="15">
        <f t="shared" si="79"/>
        <v>66.475238095199998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1653.3100000000002</v>
      </c>
      <c r="Y868" s="15">
        <f>'[1]TCE - ANEXO III - Preencher'!Z877</f>
        <v>0</v>
      </c>
      <c r="Z868" s="16">
        <f t="shared" si="83"/>
        <v>1653.3100000000002</v>
      </c>
      <c r="AA868" s="17" t="str">
        <f>IF('[1]TCE - ANEXO III - Preencher'!AB877="","",'[1]TCE - ANEXO III - Preencher'!AB877)</f>
        <v>PL14434</v>
      </c>
      <c r="AB868" s="15">
        <f t="shared" si="78"/>
        <v>2023.4952380952002</v>
      </c>
    </row>
    <row r="869" spans="1:28" x14ac:dyDescent="0.2">
      <c r="A869" s="8">
        <f>IFERROR(VLOOKUP(B869,'[1]DADOS (OCULTAR)'!$Q$3:$S$136,3,0),"")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GLEYDE MYQUELE FERREIRA GONÇALVES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45474</v>
      </c>
      <c r="H869" s="14">
        <f>'[1]TCE - ANEXO III - Preencher'!I878</f>
        <v>0</v>
      </c>
      <c r="I869" s="14">
        <f>'[1]TCE - ANEXO III - Preencher'!J878</f>
        <v>284.63</v>
      </c>
      <c r="J869" s="14">
        <f>'[1]TCE - ANEXO III - Preencher'!K878</f>
        <v>0</v>
      </c>
      <c r="K869" s="15">
        <f>'[1]TCE - ANEXO III - Preencher'!L878</f>
        <v>95.865238095199999</v>
      </c>
      <c r="L869" s="15">
        <f>'[1]TCE - ANEXO III - Preencher'!M878</f>
        <v>29.39</v>
      </c>
      <c r="M869" s="15">
        <f t="shared" si="79"/>
        <v>66.475238095199998</v>
      </c>
      <c r="N869" s="15">
        <f>'[1]TCE - ANEXO III - Preencher'!O878</f>
        <v>1.82</v>
      </c>
      <c r="O869" s="15">
        <f>'[1]TCE - ANEXO III - Preencher'!P878</f>
        <v>0</v>
      </c>
      <c r="P869" s="16">
        <f t="shared" si="80"/>
        <v>1.82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1653.3100000000002</v>
      </c>
      <c r="Y869" s="15">
        <f>'[1]TCE - ANEXO III - Preencher'!Z878</f>
        <v>0</v>
      </c>
      <c r="Z869" s="16">
        <f t="shared" si="83"/>
        <v>1653.3100000000002</v>
      </c>
      <c r="AA869" s="17" t="str">
        <f>IF('[1]TCE - ANEXO III - Preencher'!AB878="","",'[1]TCE - ANEXO III - Preencher'!AB878)</f>
        <v>PL14434</v>
      </c>
      <c r="AB869" s="15">
        <f t="shared" si="78"/>
        <v>2006.2352380952002</v>
      </c>
    </row>
    <row r="870" spans="1:28" x14ac:dyDescent="0.2">
      <c r="A870" s="8">
        <f>IFERROR(VLOOKUP(B870,'[1]DADOS (OCULTAR)'!$Q$3:$S$136,3,0),"")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GLEYSIANE HELEN PEREIRA SILVA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411005</v>
      </c>
      <c r="G870" s="13">
        <f>IF('[1]TCE - ANEXO III - Preencher'!H879="","",'[1]TCE - ANEXO III - Preencher'!H879)</f>
        <v>45474</v>
      </c>
      <c r="H870" s="14">
        <f>'[1]TCE - ANEXO III - Preencher'!I879</f>
        <v>0</v>
      </c>
      <c r="I870" s="14">
        <f>'[1]TCE - ANEXO III - Preencher'!J879</f>
        <v>17.66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19.48</v>
      </c>
    </row>
    <row r="871" spans="1:28" x14ac:dyDescent="0.2">
      <c r="A871" s="8">
        <f>IFERROR(VLOOKUP(B871,'[1]DADOS (OCULTAR)'!$Q$3:$S$136,3,0),"")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GLEYSON ROBERTO GONCALVES DA SILVA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517410</v>
      </c>
      <c r="G871" s="13">
        <f>IF('[1]TCE - ANEXO III - Preencher'!H880="","",'[1]TCE - ANEXO III - Preencher'!H880)</f>
        <v>45474</v>
      </c>
      <c r="H871" s="14">
        <f>'[1]TCE - ANEXO III - Preencher'!I880</f>
        <v>0</v>
      </c>
      <c r="I871" s="14">
        <f>'[1]TCE - ANEXO III - Preencher'!J880</f>
        <v>126.91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1.82</v>
      </c>
      <c r="O871" s="15">
        <f>'[1]TCE - ANEXO III - Preencher'!P880</f>
        <v>0</v>
      </c>
      <c r="P871" s="16">
        <f t="shared" si="80"/>
        <v>1.82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128.72999999999999</v>
      </c>
    </row>
    <row r="872" spans="1:28" x14ac:dyDescent="0.2">
      <c r="A872" s="8">
        <f>IFERROR(VLOOKUP(B872,'[1]DADOS (OCULTAR)'!$Q$3:$S$136,3,0),"")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GLICIA DE CARVALHO BRANDAO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252210</v>
      </c>
      <c r="G872" s="13">
        <f>IF('[1]TCE - ANEXO III - Preencher'!H881="","",'[1]TCE - ANEXO III - Preencher'!H881)</f>
        <v>45474</v>
      </c>
      <c r="H872" s="14">
        <f>'[1]TCE - ANEXO III - Preencher'!I881</f>
        <v>0</v>
      </c>
      <c r="I872" s="14">
        <f>'[1]TCE - ANEXO III - Preencher'!J881</f>
        <v>457.86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80.95</v>
      </c>
      <c r="U872" s="15">
        <f>'[1]TCE - ANEXO III - Preencher'!V881</f>
        <v>0</v>
      </c>
      <c r="V872" s="16">
        <f t="shared" si="82"/>
        <v>80.95</v>
      </c>
      <c r="W872" s="17" t="str">
        <f>IF('[1]TCE - ANEXO III - Preencher'!X881="","",'[1]TCE - ANEXO III - Preencher'!X881)</f>
        <v>AUX. CRECHE I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540.63</v>
      </c>
    </row>
    <row r="873" spans="1:28" x14ac:dyDescent="0.2">
      <c r="A873" s="8">
        <f>IFERROR(VLOOKUP(B873,'[1]DADOS (OCULTAR)'!$Q$3:$S$136,3,0),"")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GRAYCE BETANIA SILVA DE TORRES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322205</v>
      </c>
      <c r="G873" s="13">
        <f>IF('[1]TCE - ANEXO III - Preencher'!H882="","",'[1]TCE - ANEXO III - Preencher'!H882)</f>
        <v>45474</v>
      </c>
      <c r="H873" s="14">
        <f>'[1]TCE - ANEXO III - Preencher'!I882</f>
        <v>0</v>
      </c>
      <c r="I873" s="14">
        <f>'[1]TCE - ANEXO III - Preencher'!J882</f>
        <v>295.51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1653.3100000000002</v>
      </c>
      <c r="Y873" s="15">
        <f>'[1]TCE - ANEXO III - Preencher'!Z882</f>
        <v>0</v>
      </c>
      <c r="Z873" s="16">
        <f t="shared" si="83"/>
        <v>1653.3100000000002</v>
      </c>
      <c r="AA873" s="17" t="str">
        <f>IF('[1]TCE - ANEXO III - Preencher'!AB882="","",'[1]TCE - ANEXO III - Preencher'!AB882)</f>
        <v>PL14434</v>
      </c>
      <c r="AB873" s="15">
        <f t="shared" si="78"/>
        <v>1950.64</v>
      </c>
    </row>
    <row r="874" spans="1:28" x14ac:dyDescent="0.2">
      <c r="A874" s="8">
        <f>IFERROR(VLOOKUP(B874,'[1]DADOS (OCULTAR)'!$Q$3:$S$136,3,0),"")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GRAYCE KELLE CALISTO SILVA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411010</v>
      </c>
      <c r="G874" s="13">
        <f>IF('[1]TCE - ANEXO III - Preencher'!H883="","",'[1]TCE - ANEXO III - Preencher'!H883)</f>
        <v>45474</v>
      </c>
      <c r="H874" s="14">
        <f>'[1]TCE - ANEXO III - Preencher'!I883</f>
        <v>0</v>
      </c>
      <c r="I874" s="14">
        <f>'[1]TCE - ANEXO III - Preencher'!J883</f>
        <v>151.88</v>
      </c>
      <c r="J874" s="14">
        <f>'[1]TCE - ANEXO III - Preencher'!K883</f>
        <v>0</v>
      </c>
      <c r="K874" s="15">
        <f>'[1]TCE - ANEXO III - Preencher'!L883</f>
        <v>95.865238095199999</v>
      </c>
      <c r="L874" s="15">
        <f>'[1]TCE - ANEXO III - Preencher'!M883</f>
        <v>29.32</v>
      </c>
      <c r="M874" s="15">
        <f t="shared" si="79"/>
        <v>66.545238095200006</v>
      </c>
      <c r="N874" s="15">
        <f>'[1]TCE - ANEXO III - Preencher'!O883</f>
        <v>1.82</v>
      </c>
      <c r="O874" s="15">
        <f>'[1]TCE - ANEXO III - Preencher'!P883</f>
        <v>0</v>
      </c>
      <c r="P874" s="16">
        <f t="shared" si="80"/>
        <v>1.82</v>
      </c>
      <c r="Q874" s="15">
        <f>'[1]TCE - ANEXO III - Preencher'!R883</f>
        <v>307.2</v>
      </c>
      <c r="R874" s="15">
        <f>'[1]TCE - ANEXO III - Preencher'!S883</f>
        <v>87.97</v>
      </c>
      <c r="S874" s="16">
        <f t="shared" si="81"/>
        <v>219.23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439.47523809519998</v>
      </c>
    </row>
    <row r="875" spans="1:28" x14ac:dyDescent="0.2">
      <c r="A875" s="8">
        <f>IFERROR(VLOOKUP(B875,'[1]DADOS (OCULTAR)'!$Q$3:$S$136,3,0),"")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GRAZIELLA SYNARA ALVES DA SILVA OLIVEIRA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223505</v>
      </c>
      <c r="G875" s="13">
        <f>IF('[1]TCE - ANEXO III - Preencher'!H884="","",'[1]TCE - ANEXO III - Preencher'!H884)</f>
        <v>45474</v>
      </c>
      <c r="H875" s="14">
        <f>'[1]TCE - ANEXO III - Preencher'!I884</f>
        <v>0</v>
      </c>
      <c r="I875" s="14">
        <f>'[1]TCE - ANEXO III - Preencher'!J884</f>
        <v>420.7</v>
      </c>
      <c r="J875" s="14">
        <f>'[1]TCE - ANEXO III - Preencher'!K884</f>
        <v>0</v>
      </c>
      <c r="K875" s="15">
        <f>'[1]TCE - ANEXO III - Preencher'!L884</f>
        <v>95.865238095199999</v>
      </c>
      <c r="L875" s="15">
        <f>'[1]TCE - ANEXO III - Preencher'!M884</f>
        <v>4.1100000000000003</v>
      </c>
      <c r="M875" s="15">
        <f t="shared" si="79"/>
        <v>91.755238095199999</v>
      </c>
      <c r="N875" s="15">
        <f>'[1]TCE - ANEXO III - Preencher'!O884</f>
        <v>1.35</v>
      </c>
      <c r="O875" s="15">
        <f>'[1]TCE - ANEXO III - Preencher'!P884</f>
        <v>0</v>
      </c>
      <c r="P875" s="16">
        <f t="shared" si="80"/>
        <v>1.35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120.26</v>
      </c>
      <c r="U875" s="15">
        <f>'[1]TCE - ANEXO III - Preencher'!V884</f>
        <v>0</v>
      </c>
      <c r="V875" s="16">
        <f t="shared" si="82"/>
        <v>120.26</v>
      </c>
      <c r="W875" s="17" t="str">
        <f>IF('[1]TCE - ANEXO III - Preencher'!X884="","",'[1]TCE - ANEXO III - Preencher'!X884)</f>
        <v>AUX. CRECHE I</v>
      </c>
      <c r="X875" s="15">
        <f>'[1]TCE - ANEXO III - Preencher'!Y884</f>
        <v>972.42</v>
      </c>
      <c r="Y875" s="15">
        <f>'[1]TCE - ANEXO III - Preencher'!Z884</f>
        <v>0</v>
      </c>
      <c r="Z875" s="16">
        <f t="shared" si="83"/>
        <v>972.42</v>
      </c>
      <c r="AA875" s="17" t="str">
        <f>IF('[1]TCE - ANEXO III - Preencher'!AB884="","",'[1]TCE - ANEXO III - Preencher'!AB884)</f>
        <v>PL14434</v>
      </c>
      <c r="AB875" s="15">
        <f t="shared" si="78"/>
        <v>1606.4852380952</v>
      </c>
    </row>
    <row r="876" spans="1:28" x14ac:dyDescent="0.2">
      <c r="A876" s="8">
        <f>IFERROR(VLOOKUP(B876,'[1]DADOS (OCULTAR)'!$Q$3:$S$136,3,0),"")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GREGORY LIMA BRANDAO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513505</v>
      </c>
      <c r="G876" s="13">
        <f>IF('[1]TCE - ANEXO III - Preencher'!H885="","",'[1]TCE - ANEXO III - Preencher'!H885)</f>
        <v>45474</v>
      </c>
      <c r="H876" s="14">
        <f>'[1]TCE - ANEXO III - Preencher'!I885</f>
        <v>0</v>
      </c>
      <c r="I876" s="14">
        <f>'[1]TCE - ANEXO III - Preencher'!J885</f>
        <v>141.15</v>
      </c>
      <c r="J876" s="14">
        <f>'[1]TCE - ANEXO III - Preencher'!K885</f>
        <v>0</v>
      </c>
      <c r="K876" s="15">
        <f>'[1]TCE - ANEXO III - Preencher'!L885</f>
        <v>95.865238095199999</v>
      </c>
      <c r="L876" s="15">
        <f>'[1]TCE - ANEXO III - Preencher'!M885</f>
        <v>28.24</v>
      </c>
      <c r="M876" s="15">
        <f t="shared" si="79"/>
        <v>67.625238095200004</v>
      </c>
      <c r="N876" s="15">
        <f>'[1]TCE - ANEXO III - Preencher'!O885</f>
        <v>1.82</v>
      </c>
      <c r="O876" s="15">
        <f>'[1]TCE - ANEXO III - Preencher'!P885</f>
        <v>0</v>
      </c>
      <c r="P876" s="16">
        <f t="shared" si="80"/>
        <v>1.82</v>
      </c>
      <c r="Q876" s="15">
        <f>'[1]TCE - ANEXO III - Preencher'!R885</f>
        <v>153.6</v>
      </c>
      <c r="R876" s="15">
        <f>'[1]TCE - ANEXO III - Preencher'!S885</f>
        <v>84.72</v>
      </c>
      <c r="S876" s="16">
        <f t="shared" si="81"/>
        <v>68.88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279.47523809519998</v>
      </c>
    </row>
    <row r="877" spans="1:28" x14ac:dyDescent="0.2">
      <c r="A877" s="8">
        <f>IFERROR(VLOOKUP(B877,'[1]DADOS (OCULTAR)'!$Q$3:$S$136,3,0),"")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GREYCE RUFINA TEIXEIRA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223605</v>
      </c>
      <c r="G877" s="13">
        <f>IF('[1]TCE - ANEXO III - Preencher'!H886="","",'[1]TCE - ANEXO III - Preencher'!H886)</f>
        <v>45474</v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95.865238095199999</v>
      </c>
      <c r="L877" s="15">
        <f>'[1]TCE - ANEXO III - Preencher'!M886</f>
        <v>0</v>
      </c>
      <c r="M877" s="15">
        <f t="shared" si="79"/>
        <v>95.865238095199999</v>
      </c>
      <c r="N877" s="15">
        <f>'[1]TCE - ANEXO III - Preencher'!O886</f>
        <v>1.35</v>
      </c>
      <c r="O877" s="15">
        <f>'[1]TCE - ANEXO III - Preencher'!P886</f>
        <v>0</v>
      </c>
      <c r="P877" s="16">
        <f t="shared" si="80"/>
        <v>1.35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97.215238095199993</v>
      </c>
    </row>
    <row r="878" spans="1:28" x14ac:dyDescent="0.2">
      <c r="A878" s="8">
        <f>IFERROR(VLOOKUP(B878,'[1]DADOS (OCULTAR)'!$Q$3:$S$136,3,0),"")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GUACYRA MAGALHAES PIRES BEZERRA</v>
      </c>
      <c r="E878" s="9" t="str">
        <f>IF('[1]TCE - ANEXO III - Preencher'!F887="4 - Assistência Odontológica","2 - Outros Profissionais da Saúde",'[1]TCE - ANEXO III - Preencher'!F887)</f>
        <v>1 - Médico</v>
      </c>
      <c r="F878" s="12" t="str">
        <f>'[1]TCE - ANEXO III - Preencher'!G887</f>
        <v>131210</v>
      </c>
      <c r="G878" s="13">
        <f>IF('[1]TCE - ANEXO III - Preencher'!H887="","",'[1]TCE - ANEXO III - Preencher'!H887)</f>
        <v>45474</v>
      </c>
      <c r="H878" s="14">
        <f>'[1]TCE - ANEXO III - Preencher'!I887</f>
        <v>0</v>
      </c>
      <c r="I878" s="14">
        <f>'[1]TCE - ANEXO III - Preencher'!J887</f>
        <v>3660.26</v>
      </c>
      <c r="J878" s="14">
        <f>'[1]TCE - ANEXO III - Preencher'!K887</f>
        <v>0</v>
      </c>
      <c r="K878" s="15">
        <f>'[1]TCE - ANEXO III - Preencher'!L887</f>
        <v>95.865238095199999</v>
      </c>
      <c r="L878" s="15">
        <f>'[1]TCE - ANEXO III - Preencher'!M887</f>
        <v>4.24</v>
      </c>
      <c r="M878" s="15">
        <f t="shared" si="79"/>
        <v>91.625238095200004</v>
      </c>
      <c r="N878" s="15">
        <f>'[1]TCE - ANEXO III - Preencher'!O887</f>
        <v>5.77</v>
      </c>
      <c r="O878" s="15">
        <f>'[1]TCE - ANEXO III - Preencher'!P887</f>
        <v>1.23</v>
      </c>
      <c r="P878" s="16">
        <f t="shared" si="80"/>
        <v>4.5399999999999991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3756.4252380952003</v>
      </c>
    </row>
    <row r="879" spans="1:28" x14ac:dyDescent="0.2">
      <c r="A879" s="8">
        <f>IFERROR(VLOOKUP(B879,'[1]DADOS (OCULTAR)'!$Q$3:$S$136,3,0),"")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GUILHERME BERNARDO GOMES DOS SANTOS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322205</v>
      </c>
      <c r="G879" s="13">
        <f>IF('[1]TCE - ANEXO III - Preencher'!H888="","",'[1]TCE - ANEXO III - Preencher'!H888)</f>
        <v>45474</v>
      </c>
      <c r="H879" s="14">
        <f>'[1]TCE - ANEXO III - Preencher'!I888</f>
        <v>0</v>
      </c>
      <c r="I879" s="14">
        <f>'[1]TCE - ANEXO III - Preencher'!J888</f>
        <v>301.41000000000003</v>
      </c>
      <c r="J879" s="14">
        <f>'[1]TCE - ANEXO III - Preencher'!K888</f>
        <v>0</v>
      </c>
      <c r="K879" s="15">
        <f>'[1]TCE - ANEXO III - Preencher'!L888</f>
        <v>95.865238095199999</v>
      </c>
      <c r="L879" s="15">
        <f>'[1]TCE - ANEXO III - Preencher'!M888</f>
        <v>20.57</v>
      </c>
      <c r="M879" s="15">
        <f t="shared" si="79"/>
        <v>75.295238095200006</v>
      </c>
      <c r="N879" s="15">
        <f>'[1]TCE - ANEXO III - Preencher'!O888</f>
        <v>1.82</v>
      </c>
      <c r="O879" s="15">
        <f>'[1]TCE - ANEXO III - Preencher'!P888</f>
        <v>0</v>
      </c>
      <c r="P879" s="16">
        <f t="shared" si="80"/>
        <v>1.82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1653.3100000000002</v>
      </c>
      <c r="Y879" s="15">
        <f>'[1]TCE - ANEXO III - Preencher'!Z888</f>
        <v>0</v>
      </c>
      <c r="Z879" s="16">
        <f t="shared" si="83"/>
        <v>1653.3100000000002</v>
      </c>
      <c r="AA879" s="17" t="str">
        <f>IF('[1]TCE - ANEXO III - Preencher'!AB888="","",'[1]TCE - ANEXO III - Preencher'!AB888)</f>
        <v>PL14434</v>
      </c>
      <c r="AB879" s="15">
        <f t="shared" si="78"/>
        <v>2031.8352380952001</v>
      </c>
    </row>
    <row r="880" spans="1:28" x14ac:dyDescent="0.2">
      <c r="A880" s="8">
        <f>IFERROR(VLOOKUP(B880,'[1]DADOS (OCULTAR)'!$Q$3:$S$136,3,0),"")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GUILHERME VINICIUS FREITAS DA SILVA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521130</v>
      </c>
      <c r="G880" s="13">
        <f>IF('[1]TCE - ANEXO III - Preencher'!H889="","",'[1]TCE - ANEXO III - Preencher'!H889)</f>
        <v>45474</v>
      </c>
      <c r="H880" s="14">
        <f>'[1]TCE - ANEXO III - Preencher'!I889</f>
        <v>0</v>
      </c>
      <c r="I880" s="14">
        <f>'[1]TCE - ANEXO III - Preencher'!J889</f>
        <v>141.15</v>
      </c>
      <c r="J880" s="14">
        <f>'[1]TCE - ANEXO III - Preencher'!K889</f>
        <v>0</v>
      </c>
      <c r="K880" s="15">
        <f>'[1]TCE - ANEXO III - Preencher'!L889</f>
        <v>95.865238095199999</v>
      </c>
      <c r="L880" s="15">
        <f>'[1]TCE - ANEXO III - Preencher'!M889</f>
        <v>28.24</v>
      </c>
      <c r="M880" s="15">
        <f t="shared" si="79"/>
        <v>67.625238095200004</v>
      </c>
      <c r="N880" s="15">
        <f>'[1]TCE - ANEXO III - Preencher'!O889</f>
        <v>1.82</v>
      </c>
      <c r="O880" s="15">
        <f>'[1]TCE - ANEXO III - Preencher'!P889</f>
        <v>0</v>
      </c>
      <c r="P880" s="16">
        <f t="shared" si="80"/>
        <v>1.82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210.59523809519999</v>
      </c>
    </row>
    <row r="881" spans="1:28" x14ac:dyDescent="0.2">
      <c r="A881" s="8">
        <f>IFERROR(VLOOKUP(B881,'[1]DADOS (OCULTAR)'!$Q$3:$S$136,3,0),"")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GUSTAVO FEITOSA DE SOUTO</v>
      </c>
      <c r="E881" s="9" t="str">
        <f>IF('[1]TCE - ANEXO III - Preencher'!F890="4 - Assistência Odontológica","2 - Outros Profissionais da Saúde",'[1]TCE - ANEXO III - Preencher'!F890)</f>
        <v>1 - Médico</v>
      </c>
      <c r="F881" s="12" t="str">
        <f>'[1]TCE - ANEXO III - Preencher'!G890</f>
        <v>225240</v>
      </c>
      <c r="G881" s="13">
        <f>IF('[1]TCE - ANEXO III - Preencher'!H890="","",'[1]TCE - ANEXO III - Preencher'!H890)</f>
        <v>45474</v>
      </c>
      <c r="H881" s="14">
        <f>'[1]TCE - ANEXO III - Preencher'!I890</f>
        <v>0</v>
      </c>
      <c r="I881" s="14">
        <f>'[1]TCE - ANEXO III - Preencher'!J890</f>
        <v>1339.63</v>
      </c>
      <c r="J881" s="14">
        <f>'[1]TCE - ANEXO III - Preencher'!K890</f>
        <v>0</v>
      </c>
      <c r="K881" s="15">
        <f>'[1]TCE - ANEXO III - Preencher'!L890</f>
        <v>95.865238095199999</v>
      </c>
      <c r="L881" s="15">
        <f>'[1]TCE - ANEXO III - Preencher'!M890</f>
        <v>0</v>
      </c>
      <c r="M881" s="15">
        <f t="shared" si="79"/>
        <v>95.865238095199999</v>
      </c>
      <c r="N881" s="15">
        <f>'[1]TCE - ANEXO III - Preencher'!O890</f>
        <v>5.77</v>
      </c>
      <c r="O881" s="15">
        <f>'[1]TCE - ANEXO III - Preencher'!P890</f>
        <v>1.23</v>
      </c>
      <c r="P881" s="16">
        <f t="shared" si="80"/>
        <v>4.5399999999999991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1440.0352380952002</v>
      </c>
    </row>
    <row r="882" spans="1:28" x14ac:dyDescent="0.2">
      <c r="A882" s="8">
        <f>IFERROR(VLOOKUP(B882,'[1]DADOS (OCULTAR)'!$Q$3:$S$136,3,0),"")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GUSTAVO FELIPE DA SILVA SOUZA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411010</v>
      </c>
      <c r="G882" s="13">
        <f>IF('[1]TCE - ANEXO III - Preencher'!H891="","",'[1]TCE - ANEXO III - Preencher'!H891)</f>
        <v>45474</v>
      </c>
      <c r="H882" s="14">
        <f>'[1]TCE - ANEXO III - Preencher'!I891</f>
        <v>0</v>
      </c>
      <c r="I882" s="14">
        <f>'[1]TCE - ANEXO III - Preencher'!J891</f>
        <v>117.47</v>
      </c>
      <c r="J882" s="14">
        <f>'[1]TCE - ANEXO III - Preencher'!K891</f>
        <v>0</v>
      </c>
      <c r="K882" s="15">
        <f>'[1]TCE - ANEXO III - Preencher'!L891</f>
        <v>95.865238095199999</v>
      </c>
      <c r="L882" s="15">
        <f>'[1]TCE - ANEXO III - Preencher'!M891</f>
        <v>27.37</v>
      </c>
      <c r="M882" s="15">
        <f t="shared" si="79"/>
        <v>68.495238095199994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441.59999999999997</v>
      </c>
      <c r="R882" s="15">
        <f>'[1]TCE - ANEXO III - Preencher'!S891</f>
        <v>87.97</v>
      </c>
      <c r="S882" s="16">
        <f t="shared" si="81"/>
        <v>353.63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541.41523809520004</v>
      </c>
    </row>
    <row r="883" spans="1:28" x14ac:dyDescent="0.2">
      <c r="A883" s="8">
        <f>IFERROR(VLOOKUP(B883,'[1]DADOS (OCULTAR)'!$Q$3:$S$136,3,0),"")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GUSTAVO LUIZ FIRMINO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223605</v>
      </c>
      <c r="G883" s="13">
        <f>IF('[1]TCE - ANEXO III - Preencher'!H892="","",'[1]TCE - ANEXO III - Preencher'!H892)</f>
        <v>45474</v>
      </c>
      <c r="H883" s="14">
        <f>'[1]TCE - ANEXO III - Preencher'!I892</f>
        <v>0</v>
      </c>
      <c r="I883" s="14">
        <f>'[1]TCE - ANEXO III - Preencher'!J892</f>
        <v>288.62</v>
      </c>
      <c r="J883" s="14">
        <f>'[1]TCE - ANEXO III - Preencher'!K892</f>
        <v>0</v>
      </c>
      <c r="K883" s="15">
        <f>'[1]TCE - ANEXO III - Preencher'!L892</f>
        <v>95.865238095199999</v>
      </c>
      <c r="L883" s="15">
        <f>'[1]TCE - ANEXO III - Preencher'!M892</f>
        <v>3.37</v>
      </c>
      <c r="M883" s="15">
        <f t="shared" si="79"/>
        <v>92.495238095199994</v>
      </c>
      <c r="N883" s="15">
        <f>'[1]TCE - ANEXO III - Preencher'!O892</f>
        <v>1.35</v>
      </c>
      <c r="O883" s="15">
        <f>'[1]TCE - ANEXO III - Preencher'!P892</f>
        <v>0</v>
      </c>
      <c r="P883" s="16">
        <f t="shared" si="80"/>
        <v>1.35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382.46523809519999</v>
      </c>
    </row>
    <row r="884" spans="1:28" x14ac:dyDescent="0.2">
      <c r="A884" s="8">
        <f>IFERROR(VLOOKUP(B884,'[1]DADOS (OCULTAR)'!$Q$3:$S$136,3,0),"")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GUSTAVO MANUEL DA FONSECA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322205</v>
      </c>
      <c r="G884" s="13">
        <f>IF('[1]TCE - ANEXO III - Preencher'!H893="","",'[1]TCE - ANEXO III - Preencher'!H893)</f>
        <v>45474</v>
      </c>
      <c r="H884" s="14">
        <f>'[1]TCE - ANEXO III - Preencher'!I893</f>
        <v>0</v>
      </c>
      <c r="I884" s="14">
        <f>'[1]TCE - ANEXO III - Preencher'!J893</f>
        <v>287.02999999999997</v>
      </c>
      <c r="J884" s="14">
        <f>'[1]TCE - ANEXO III - Preencher'!K893</f>
        <v>0</v>
      </c>
      <c r="K884" s="15">
        <f>'[1]TCE - ANEXO III - Preencher'!L893</f>
        <v>95.865238095199999</v>
      </c>
      <c r="L884" s="15">
        <f>'[1]TCE - ANEXO III - Preencher'!M893</f>
        <v>29.39</v>
      </c>
      <c r="M884" s="15">
        <f t="shared" si="79"/>
        <v>66.475238095199998</v>
      </c>
      <c r="N884" s="15">
        <f>'[1]TCE - ANEXO III - Preencher'!O893</f>
        <v>1.82</v>
      </c>
      <c r="O884" s="15">
        <f>'[1]TCE - ANEXO III - Preencher'!P893</f>
        <v>0</v>
      </c>
      <c r="P884" s="16">
        <f t="shared" si="80"/>
        <v>1.82</v>
      </c>
      <c r="Q884" s="15">
        <f>'[1]TCE - ANEXO III - Preencher'!R893</f>
        <v>307.2</v>
      </c>
      <c r="R884" s="15">
        <f>'[1]TCE - ANEXO III - Preencher'!S893</f>
        <v>88.17</v>
      </c>
      <c r="S884" s="16">
        <f t="shared" si="81"/>
        <v>219.02999999999997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1653.3100000000002</v>
      </c>
      <c r="Y884" s="15">
        <f>'[1]TCE - ANEXO III - Preencher'!Z893</f>
        <v>0</v>
      </c>
      <c r="Z884" s="16">
        <f t="shared" si="83"/>
        <v>1653.3100000000002</v>
      </c>
      <c r="AA884" s="17" t="str">
        <f>IF('[1]TCE - ANEXO III - Preencher'!AB893="","",'[1]TCE - ANEXO III - Preencher'!AB893)</f>
        <v>PL14434</v>
      </c>
      <c r="AB884" s="15">
        <f t="shared" si="78"/>
        <v>2227.6652380952</v>
      </c>
    </row>
    <row r="885" spans="1:28" x14ac:dyDescent="0.2">
      <c r="A885" s="8">
        <f>IFERROR(VLOOKUP(B885,'[1]DADOS (OCULTAR)'!$Q$3:$S$136,3,0),"")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GUSTAVO PEREIRA DE LUCENA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223505</v>
      </c>
      <c r="G885" s="13">
        <f>IF('[1]TCE - ANEXO III - Preencher'!H894="","",'[1]TCE - ANEXO III - Preencher'!H894)</f>
        <v>45474</v>
      </c>
      <c r="H885" s="14">
        <f>'[1]TCE - ANEXO III - Preencher'!I894</f>
        <v>0</v>
      </c>
      <c r="I885" s="14">
        <f>'[1]TCE - ANEXO III - Preencher'!J894</f>
        <v>418.3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1.35</v>
      </c>
      <c r="O885" s="15">
        <f>'[1]TCE - ANEXO III - Preencher'!P894</f>
        <v>0</v>
      </c>
      <c r="P885" s="16">
        <f t="shared" si="80"/>
        <v>1.35</v>
      </c>
      <c r="Q885" s="15">
        <f>'[1]TCE - ANEXO III - Preencher'!R894</f>
        <v>230.39999999999998</v>
      </c>
      <c r="R885" s="15">
        <f>'[1]TCE - ANEXO III - Preencher'!S894</f>
        <v>164.28</v>
      </c>
      <c r="S885" s="16">
        <f t="shared" si="81"/>
        <v>66.119999999999976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972.42</v>
      </c>
      <c r="Y885" s="15">
        <f>'[1]TCE - ANEXO III - Preencher'!Z894</f>
        <v>0</v>
      </c>
      <c r="Z885" s="16">
        <f t="shared" si="83"/>
        <v>972.42</v>
      </c>
      <c r="AA885" s="17" t="str">
        <f>IF('[1]TCE - ANEXO III - Preencher'!AB894="","",'[1]TCE - ANEXO III - Preencher'!AB894)</f>
        <v>PL14434</v>
      </c>
      <c r="AB885" s="15">
        <f t="shared" si="78"/>
        <v>1458.19</v>
      </c>
    </row>
    <row r="886" spans="1:28" x14ac:dyDescent="0.2">
      <c r="A886" s="8">
        <f>IFERROR(VLOOKUP(B886,'[1]DADOS (OCULTAR)'!$Q$3:$S$136,3,0),"")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GUTEMBERG DANTAS DE LIMA FILHO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521130</v>
      </c>
      <c r="G886" s="13">
        <f>IF('[1]TCE - ANEXO III - Preencher'!H895="","",'[1]TCE - ANEXO III - Preencher'!H895)</f>
        <v>45474</v>
      </c>
      <c r="H886" s="14">
        <f>'[1]TCE - ANEXO III - Preencher'!I895</f>
        <v>0</v>
      </c>
      <c r="I886" s="14">
        <f>'[1]TCE - ANEXO III - Preencher'!J895</f>
        <v>175.03</v>
      </c>
      <c r="J886" s="14">
        <f>'[1]TCE - ANEXO III - Preencher'!K895</f>
        <v>0</v>
      </c>
      <c r="K886" s="15">
        <f>'[1]TCE - ANEXO III - Preencher'!L895</f>
        <v>95.865238095199999</v>
      </c>
      <c r="L886" s="15">
        <f>'[1]TCE - ANEXO III - Preencher'!M895</f>
        <v>27.3</v>
      </c>
      <c r="M886" s="15">
        <f t="shared" si="79"/>
        <v>68.565238095200002</v>
      </c>
      <c r="N886" s="15">
        <f>'[1]TCE - ANEXO III - Preencher'!O895</f>
        <v>1.82</v>
      </c>
      <c r="O886" s="15">
        <f>'[1]TCE - ANEXO III - Preencher'!P895</f>
        <v>0</v>
      </c>
      <c r="P886" s="16">
        <f t="shared" si="80"/>
        <v>1.82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245.41523809519998</v>
      </c>
    </row>
    <row r="887" spans="1:28" x14ac:dyDescent="0.2">
      <c r="A887" s="8">
        <f>IFERROR(VLOOKUP(B887,'[1]DADOS (OCULTAR)'!$Q$3:$S$136,3,0),"")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GYSELLE PRISCILLA DA SILVA MARQUES MATOS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521130</v>
      </c>
      <c r="G887" s="13">
        <f>IF('[1]TCE - ANEXO III - Preencher'!H896="","",'[1]TCE - ANEXO III - Preencher'!H896)</f>
        <v>45474</v>
      </c>
      <c r="H887" s="14">
        <f>'[1]TCE - ANEXO III - Preencher'!I896</f>
        <v>0</v>
      </c>
      <c r="I887" s="14">
        <f>'[1]TCE - ANEXO III - Preencher'!J896</f>
        <v>197.71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1.82</v>
      </c>
      <c r="O887" s="15">
        <f>'[1]TCE - ANEXO III - Preencher'!P896</f>
        <v>0</v>
      </c>
      <c r="P887" s="16">
        <f t="shared" si="80"/>
        <v>1.82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80.95</v>
      </c>
      <c r="U887" s="15">
        <f>'[1]TCE - ANEXO III - Preencher'!V896</f>
        <v>0</v>
      </c>
      <c r="V887" s="16">
        <f t="shared" si="82"/>
        <v>80.95</v>
      </c>
      <c r="W887" s="17" t="str">
        <f>IF('[1]TCE - ANEXO III - Preencher'!X896="","",'[1]TCE - ANEXO III - Preencher'!X896)</f>
        <v>AUX. CRECHE I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280.48</v>
      </c>
    </row>
    <row r="888" spans="1:28" x14ac:dyDescent="0.2">
      <c r="A888" s="8">
        <f>IFERROR(VLOOKUP(B888,'[1]DADOS (OCULTAR)'!$Q$3:$S$136,3,0),"")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HADASSA OLIVEIRA QUEIROZ ARAUJO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322205</v>
      </c>
      <c r="G888" s="13">
        <f>IF('[1]TCE - ANEXO III - Preencher'!H897="","",'[1]TCE - ANEXO III - Preencher'!H897)</f>
        <v>45474</v>
      </c>
      <c r="H888" s="14">
        <f>'[1]TCE - ANEXO III - Preencher'!I897</f>
        <v>0</v>
      </c>
      <c r="I888" s="14">
        <f>'[1]TCE - ANEXO III - Preencher'!J897</f>
        <v>296.67</v>
      </c>
      <c r="J888" s="14">
        <f>'[1]TCE - ANEXO III - Preencher'!K897</f>
        <v>0</v>
      </c>
      <c r="K888" s="15">
        <f>'[1]TCE - ANEXO III - Preencher'!L897</f>
        <v>95.865238095199999</v>
      </c>
      <c r="L888" s="15">
        <f>'[1]TCE - ANEXO III - Preencher'!M897</f>
        <v>29.39</v>
      </c>
      <c r="M888" s="15">
        <f t="shared" si="79"/>
        <v>66.475238095199998</v>
      </c>
      <c r="N888" s="15">
        <f>'[1]TCE - ANEXO III - Preencher'!O897</f>
        <v>1.82</v>
      </c>
      <c r="O888" s="15">
        <f>'[1]TCE - ANEXO III - Preencher'!P897</f>
        <v>0</v>
      </c>
      <c r="P888" s="16">
        <f t="shared" si="80"/>
        <v>1.82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1653.3100000000002</v>
      </c>
      <c r="Y888" s="15">
        <f>'[1]TCE - ANEXO III - Preencher'!Z897</f>
        <v>0</v>
      </c>
      <c r="Z888" s="16">
        <f t="shared" si="83"/>
        <v>1653.3100000000002</v>
      </c>
      <c r="AA888" s="17" t="str">
        <f>IF('[1]TCE - ANEXO III - Preencher'!AB897="","",'[1]TCE - ANEXO III - Preencher'!AB897)</f>
        <v>PL14434</v>
      </c>
      <c r="AB888" s="15">
        <f t="shared" si="78"/>
        <v>2018.2752380952002</v>
      </c>
    </row>
    <row r="889" spans="1:28" x14ac:dyDescent="0.2">
      <c r="A889" s="8">
        <f>IFERROR(VLOOKUP(B889,'[1]DADOS (OCULTAR)'!$Q$3:$S$136,3,0),"")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HELAINE TARCIANA TEJO MACEDO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322205</v>
      </c>
      <c r="G889" s="13">
        <f>IF('[1]TCE - ANEXO III - Preencher'!H898="","",'[1]TCE - ANEXO III - Preencher'!H898)</f>
        <v>45474</v>
      </c>
      <c r="H889" s="14">
        <f>'[1]TCE - ANEXO III - Preencher'!I898</f>
        <v>0</v>
      </c>
      <c r="I889" s="14">
        <f>'[1]TCE - ANEXO III - Preencher'!J898</f>
        <v>312.45999999999998</v>
      </c>
      <c r="J889" s="14">
        <f>'[1]TCE - ANEXO III - Preencher'!K898</f>
        <v>0</v>
      </c>
      <c r="K889" s="15">
        <f>'[1]TCE - ANEXO III - Preencher'!L898</f>
        <v>95.865238095199999</v>
      </c>
      <c r="L889" s="15">
        <f>'[1]TCE - ANEXO III - Preencher'!M898</f>
        <v>26.45</v>
      </c>
      <c r="M889" s="15">
        <f t="shared" si="79"/>
        <v>69.415238095199996</v>
      </c>
      <c r="N889" s="15">
        <f>'[1]TCE - ANEXO III - Preencher'!O898</f>
        <v>1.82</v>
      </c>
      <c r="O889" s="15">
        <f>'[1]TCE - ANEXO III - Preencher'!P898</f>
        <v>0</v>
      </c>
      <c r="P889" s="16">
        <f t="shared" si="80"/>
        <v>1.82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77.55</v>
      </c>
      <c r="U889" s="15">
        <f>'[1]TCE - ANEXO III - Preencher'!V898</f>
        <v>0</v>
      </c>
      <c r="V889" s="16">
        <f t="shared" si="82"/>
        <v>77.55</v>
      </c>
      <c r="W889" s="17" t="str">
        <f>IF('[1]TCE - ANEXO III - Preencher'!X898="","",'[1]TCE - ANEXO III - Preencher'!X898)</f>
        <v>AUX. CRECHE I</v>
      </c>
      <c r="X889" s="15">
        <f>'[1]TCE - ANEXO III - Preencher'!Y898</f>
        <v>1653.3100000000002</v>
      </c>
      <c r="Y889" s="15">
        <f>'[1]TCE - ANEXO III - Preencher'!Z898</f>
        <v>0</v>
      </c>
      <c r="Z889" s="16">
        <f t="shared" si="83"/>
        <v>1653.3100000000002</v>
      </c>
      <c r="AA889" s="17" t="str">
        <f>IF('[1]TCE - ANEXO III - Preencher'!AB898="","",'[1]TCE - ANEXO III - Preencher'!AB898)</f>
        <v>PL14434</v>
      </c>
      <c r="AB889" s="15">
        <f t="shared" si="78"/>
        <v>2114.5552380952004</v>
      </c>
    </row>
    <row r="890" spans="1:28" x14ac:dyDescent="0.2">
      <c r="A890" s="8">
        <f>IFERROR(VLOOKUP(B890,'[1]DADOS (OCULTAR)'!$Q$3:$S$136,3,0),"")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HELENA ALVES MOREIRA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214915</v>
      </c>
      <c r="G890" s="13">
        <f>IF('[1]TCE - ANEXO III - Preencher'!H899="","",'[1]TCE - ANEXO III - Preencher'!H899)</f>
        <v>45474</v>
      </c>
      <c r="H890" s="14">
        <f>'[1]TCE - ANEXO III - Preencher'!I899</f>
        <v>0</v>
      </c>
      <c r="I890" s="14">
        <f>'[1]TCE - ANEXO III - Preencher'!J899</f>
        <v>677.76</v>
      </c>
      <c r="J890" s="14">
        <f>'[1]TCE - ANEXO III - Preencher'!K899</f>
        <v>0</v>
      </c>
      <c r="K890" s="15">
        <f>'[1]TCE - ANEXO III - Preencher'!L899</f>
        <v>95.865238095199999</v>
      </c>
      <c r="L890" s="15">
        <f>'[1]TCE - ANEXO III - Preencher'!M899</f>
        <v>78.97</v>
      </c>
      <c r="M890" s="15">
        <f t="shared" si="79"/>
        <v>16.8952380952</v>
      </c>
      <c r="N890" s="15">
        <f>'[1]TCE - ANEXO III - Preencher'!O899</f>
        <v>1.82</v>
      </c>
      <c r="O890" s="15">
        <f>'[1]TCE - ANEXO III - Preencher'!P899</f>
        <v>0</v>
      </c>
      <c r="P890" s="16">
        <f t="shared" si="80"/>
        <v>1.82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696.4752380952001</v>
      </c>
    </row>
    <row r="891" spans="1:28" x14ac:dyDescent="0.2">
      <c r="A891" s="8">
        <f>IFERROR(VLOOKUP(B891,'[1]DADOS (OCULTAR)'!$Q$3:$S$136,3,0),"")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HELENA MARIA DA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322205</v>
      </c>
      <c r="G891" s="13">
        <f>IF('[1]TCE - ANEXO III - Preencher'!H900="","",'[1]TCE - ANEXO III - Preencher'!H900)</f>
        <v>45474</v>
      </c>
      <c r="H891" s="14">
        <f>'[1]TCE - ANEXO III - Preencher'!I900</f>
        <v>0</v>
      </c>
      <c r="I891" s="14">
        <f>'[1]TCE - ANEXO III - Preencher'!J900</f>
        <v>300.44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1.82</v>
      </c>
      <c r="O891" s="15">
        <f>'[1]TCE - ANEXO III - Preencher'!P900</f>
        <v>0</v>
      </c>
      <c r="P891" s="16">
        <f t="shared" si="80"/>
        <v>1.82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1653.3100000000002</v>
      </c>
      <c r="Y891" s="15">
        <f>'[1]TCE - ANEXO III - Preencher'!Z900</f>
        <v>0</v>
      </c>
      <c r="Z891" s="16">
        <f t="shared" si="83"/>
        <v>1653.3100000000002</v>
      </c>
      <c r="AA891" s="17" t="str">
        <f>IF('[1]TCE - ANEXO III - Preencher'!AB900="","",'[1]TCE - ANEXO III - Preencher'!AB900)</f>
        <v>PL14434</v>
      </c>
      <c r="AB891" s="15">
        <f t="shared" si="78"/>
        <v>1955.5700000000002</v>
      </c>
    </row>
    <row r="892" spans="1:28" x14ac:dyDescent="0.2">
      <c r="A892" s="8">
        <f>IFERROR(VLOOKUP(B892,'[1]DADOS (OCULTAR)'!$Q$3:$S$136,3,0),"")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HELIDA SUZANA BATISTA ARAUJO E SA GONCALVES</v>
      </c>
      <c r="E892" s="9" t="str">
        <f>IF('[1]TCE - ANEXO III - Preencher'!F901="4 - Assistência Odontológica","2 - Outros Profissionais da Saúde",'[1]TCE - ANEXO III - Preencher'!F901)</f>
        <v>1 - Médico</v>
      </c>
      <c r="F892" s="12" t="str">
        <f>'[1]TCE - ANEXO III - Preencher'!G901</f>
        <v>225170</v>
      </c>
      <c r="G892" s="13">
        <f>IF('[1]TCE - ANEXO III - Preencher'!H901="","",'[1]TCE - ANEXO III - Preencher'!H901)</f>
        <v>45474</v>
      </c>
      <c r="H892" s="14">
        <f>'[1]TCE - ANEXO III - Preencher'!I901</f>
        <v>0</v>
      </c>
      <c r="I892" s="14">
        <f>'[1]TCE - ANEXO III - Preencher'!J901</f>
        <v>974.79</v>
      </c>
      <c r="J892" s="14">
        <f>'[1]TCE - ANEXO III - Preencher'!K901</f>
        <v>0</v>
      </c>
      <c r="K892" s="15">
        <f>'[1]TCE - ANEXO III - Preencher'!L901</f>
        <v>95.865238095199999</v>
      </c>
      <c r="L892" s="15">
        <f>'[1]TCE - ANEXO III - Preencher'!M901</f>
        <v>0</v>
      </c>
      <c r="M892" s="15">
        <f t="shared" si="79"/>
        <v>95.865238095199999</v>
      </c>
      <c r="N892" s="15">
        <f>'[1]TCE - ANEXO III - Preencher'!O901</f>
        <v>5.77</v>
      </c>
      <c r="O892" s="15">
        <f>'[1]TCE - ANEXO III - Preencher'!P901</f>
        <v>1.23</v>
      </c>
      <c r="P892" s="16">
        <f t="shared" si="80"/>
        <v>4.5399999999999991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1075.1952380952</v>
      </c>
    </row>
    <row r="893" spans="1:28" x14ac:dyDescent="0.2">
      <c r="A893" s="8">
        <f>IFERROR(VLOOKUP(B893,'[1]DADOS (OCULTAR)'!$Q$3:$S$136,3,0),"")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HELISA REGINA MACHADO ALVES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322205</v>
      </c>
      <c r="G893" s="13">
        <f>IF('[1]TCE - ANEXO III - Preencher'!H902="","",'[1]TCE - ANEXO III - Preencher'!H902)</f>
        <v>45474</v>
      </c>
      <c r="H893" s="14">
        <f>'[1]TCE - ANEXO III - Preencher'!I902</f>
        <v>0</v>
      </c>
      <c r="I893" s="14">
        <f>'[1]TCE - ANEXO III - Preencher'!J902</f>
        <v>290.68</v>
      </c>
      <c r="J893" s="14">
        <f>'[1]TCE - ANEXO III - Preencher'!K902</f>
        <v>0</v>
      </c>
      <c r="K893" s="15">
        <f>'[1]TCE - ANEXO III - Preencher'!L902</f>
        <v>95.865238095199999</v>
      </c>
      <c r="L893" s="15">
        <f>'[1]TCE - ANEXO III - Preencher'!M902</f>
        <v>29.39</v>
      </c>
      <c r="M893" s="15">
        <f t="shared" si="79"/>
        <v>66.475238095199998</v>
      </c>
      <c r="N893" s="15">
        <f>'[1]TCE - ANEXO III - Preencher'!O902</f>
        <v>1.82</v>
      </c>
      <c r="O893" s="15">
        <f>'[1]TCE - ANEXO III - Preencher'!P902</f>
        <v>0</v>
      </c>
      <c r="P893" s="16">
        <f t="shared" si="80"/>
        <v>1.82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77.55</v>
      </c>
      <c r="U893" s="15">
        <f>'[1]TCE - ANEXO III - Preencher'!V902</f>
        <v>0</v>
      </c>
      <c r="V893" s="16">
        <f t="shared" si="82"/>
        <v>77.55</v>
      </c>
      <c r="W893" s="17" t="str">
        <f>IF('[1]TCE - ANEXO III - Preencher'!X902="","",'[1]TCE - ANEXO III - Preencher'!X902)</f>
        <v>AUX. CRECHE I</v>
      </c>
      <c r="X893" s="15">
        <f>'[1]TCE - ANEXO III - Preencher'!Y902</f>
        <v>1653.3100000000002</v>
      </c>
      <c r="Y893" s="15">
        <f>'[1]TCE - ANEXO III - Preencher'!Z902</f>
        <v>0</v>
      </c>
      <c r="Z893" s="16">
        <f t="shared" si="83"/>
        <v>1653.3100000000002</v>
      </c>
      <c r="AA893" s="17" t="str">
        <f>IF('[1]TCE - ANEXO III - Preencher'!AB902="","",'[1]TCE - ANEXO III - Preencher'!AB902)</f>
        <v>PL14434</v>
      </c>
      <c r="AB893" s="15">
        <f t="shared" si="78"/>
        <v>2089.8352380952001</v>
      </c>
    </row>
    <row r="894" spans="1:28" x14ac:dyDescent="0.2">
      <c r="A894" s="8">
        <f>IFERROR(VLOOKUP(B894,'[1]DADOS (OCULTAR)'!$Q$3:$S$136,3,0),"")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HELISSA DANIELLY BEZERRA TAVARES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223505</v>
      </c>
      <c r="G894" s="13">
        <f>IF('[1]TCE - ANEXO III - Preencher'!H903="","",'[1]TCE - ANEXO III - Preencher'!H903)</f>
        <v>45474</v>
      </c>
      <c r="H894" s="14">
        <f>'[1]TCE - ANEXO III - Preencher'!I903</f>
        <v>0</v>
      </c>
      <c r="I894" s="14">
        <f>'[1]TCE - ANEXO III - Preencher'!J903</f>
        <v>390.73</v>
      </c>
      <c r="J894" s="14">
        <f>'[1]TCE - ANEXO III - Preencher'!K903</f>
        <v>0</v>
      </c>
      <c r="K894" s="15">
        <f>'[1]TCE - ANEXO III - Preencher'!L903</f>
        <v>95.865238095199999</v>
      </c>
      <c r="L894" s="15">
        <f>'[1]TCE - ANEXO III - Preencher'!M903</f>
        <v>4.1100000000000003</v>
      </c>
      <c r="M894" s="15">
        <f t="shared" si="79"/>
        <v>91.755238095199999</v>
      </c>
      <c r="N894" s="15">
        <f>'[1]TCE - ANEXO III - Preencher'!O903</f>
        <v>1.35</v>
      </c>
      <c r="O894" s="15">
        <f>'[1]TCE - ANEXO III - Preencher'!P903</f>
        <v>0</v>
      </c>
      <c r="P894" s="16">
        <f t="shared" si="80"/>
        <v>1.35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972.42</v>
      </c>
      <c r="Y894" s="15">
        <f>'[1]TCE - ANEXO III - Preencher'!Z903</f>
        <v>0</v>
      </c>
      <c r="Z894" s="16">
        <f t="shared" si="83"/>
        <v>972.42</v>
      </c>
      <c r="AA894" s="17" t="str">
        <f>IF('[1]TCE - ANEXO III - Preencher'!AB903="","",'[1]TCE - ANEXO III - Preencher'!AB903)</f>
        <v>PL14434</v>
      </c>
      <c r="AB894" s="15">
        <f t="shared" si="78"/>
        <v>1456.2552380952</v>
      </c>
    </row>
    <row r="895" spans="1:28" x14ac:dyDescent="0.2">
      <c r="A895" s="8">
        <f>IFERROR(VLOOKUP(B895,'[1]DADOS (OCULTAR)'!$Q$3:$S$136,3,0),"")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HENAGIO BATISTA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251605</v>
      </c>
      <c r="G895" s="13">
        <f>IF('[1]TCE - ANEXO III - Preencher'!H904="","",'[1]TCE - ANEXO III - Preencher'!H904)</f>
        <v>45474</v>
      </c>
      <c r="H895" s="14">
        <f>'[1]TCE - ANEXO III - Preencher'!I904</f>
        <v>0</v>
      </c>
      <c r="I895" s="14">
        <f>'[1]TCE - ANEXO III - Preencher'!J904</f>
        <v>243.17</v>
      </c>
      <c r="J895" s="14">
        <f>'[1]TCE - ANEXO III - Preencher'!K904</f>
        <v>0</v>
      </c>
      <c r="K895" s="15">
        <f>'[1]TCE - ANEXO III - Preencher'!L904</f>
        <v>95.865238095199999</v>
      </c>
      <c r="L895" s="15">
        <f>'[1]TCE - ANEXO III - Preencher'!M904</f>
        <v>44.65</v>
      </c>
      <c r="M895" s="15">
        <f t="shared" si="79"/>
        <v>51.2152380952</v>
      </c>
      <c r="N895" s="15">
        <f>'[1]TCE - ANEXO III - Preencher'!O904</f>
        <v>1.82</v>
      </c>
      <c r="O895" s="15">
        <f>'[1]TCE - ANEXO III - Preencher'!P904</f>
        <v>0</v>
      </c>
      <c r="P895" s="16">
        <f t="shared" si="80"/>
        <v>1.82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296.2052380952</v>
      </c>
    </row>
    <row r="896" spans="1:28" x14ac:dyDescent="0.2">
      <c r="A896" s="8">
        <f>IFERROR(VLOOKUP(B896,'[1]DADOS (OCULTAR)'!$Q$3:$S$136,3,0),"")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HENRIQUE LUIS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322205</v>
      </c>
      <c r="G896" s="13">
        <f>IF('[1]TCE - ANEXO III - Preencher'!H905="","",'[1]TCE - ANEXO III - Preencher'!H905)</f>
        <v>45474</v>
      </c>
      <c r="H896" s="14">
        <f>'[1]TCE - ANEXO III - Preencher'!I905</f>
        <v>0</v>
      </c>
      <c r="I896" s="14">
        <f>'[1]TCE - ANEXO III - Preencher'!J905</f>
        <v>286.74</v>
      </c>
      <c r="J896" s="14">
        <f>'[1]TCE - ANEXO III - Preencher'!K905</f>
        <v>0</v>
      </c>
      <c r="K896" s="15">
        <f>'[1]TCE - ANEXO III - Preencher'!L905</f>
        <v>95.865238095199999</v>
      </c>
      <c r="L896" s="15">
        <f>'[1]TCE - ANEXO III - Preencher'!M905</f>
        <v>29.39</v>
      </c>
      <c r="M896" s="15">
        <f t="shared" si="79"/>
        <v>66.475238095199998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307.2</v>
      </c>
      <c r="R896" s="15">
        <f>'[1]TCE - ANEXO III - Preencher'!S905</f>
        <v>88.17</v>
      </c>
      <c r="S896" s="16">
        <f t="shared" si="81"/>
        <v>219.02999999999997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1653.3100000000002</v>
      </c>
      <c r="Y896" s="15">
        <f>'[1]TCE - ANEXO III - Preencher'!Z905</f>
        <v>0</v>
      </c>
      <c r="Z896" s="16">
        <f t="shared" si="83"/>
        <v>1653.3100000000002</v>
      </c>
      <c r="AA896" s="17" t="str">
        <f>IF('[1]TCE - ANEXO III - Preencher'!AB905="","",'[1]TCE - ANEXO III - Preencher'!AB905)</f>
        <v>PL14434</v>
      </c>
      <c r="AB896" s="15">
        <f t="shared" si="78"/>
        <v>2227.3752380952001</v>
      </c>
    </row>
    <row r="897" spans="1:28" x14ac:dyDescent="0.2">
      <c r="A897" s="8">
        <f>IFERROR(VLOOKUP(B897,'[1]DADOS (OCULTAR)'!$Q$3:$S$136,3,0),"")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HERCULES MELO DIOGENES</v>
      </c>
      <c r="E897" s="9" t="str">
        <f>IF('[1]TCE - ANEXO III - Preencher'!F906="4 - Assistência Odontológica","2 - Outros Profissionais da Saúde",'[1]TCE - ANEXO III - Preencher'!F906)</f>
        <v>1 - Médico</v>
      </c>
      <c r="F897" s="12" t="str">
        <f>'[1]TCE - ANEXO III - Preencher'!G906</f>
        <v>225170</v>
      </c>
      <c r="G897" s="13">
        <f>IF('[1]TCE - ANEXO III - Preencher'!H906="","",'[1]TCE - ANEXO III - Preencher'!H906)</f>
        <v>45474</v>
      </c>
      <c r="H897" s="14">
        <f>'[1]TCE - ANEXO III - Preencher'!I906</f>
        <v>0</v>
      </c>
      <c r="I897" s="14">
        <f>'[1]TCE - ANEXO III - Preencher'!J906</f>
        <v>1409.2</v>
      </c>
      <c r="J897" s="14">
        <f>'[1]TCE - ANEXO III - Preencher'!K906</f>
        <v>0</v>
      </c>
      <c r="K897" s="15">
        <f>'[1]TCE - ANEXO III - Preencher'!L906</f>
        <v>95.865238095199999</v>
      </c>
      <c r="L897" s="15">
        <f>'[1]TCE - ANEXO III - Preencher'!M906</f>
        <v>4.24</v>
      </c>
      <c r="M897" s="15">
        <f t="shared" si="79"/>
        <v>91.625238095200004</v>
      </c>
      <c r="N897" s="15">
        <f>'[1]TCE - ANEXO III - Preencher'!O906</f>
        <v>5.77</v>
      </c>
      <c r="O897" s="15">
        <f>'[1]TCE - ANEXO III - Preencher'!P906</f>
        <v>1.23</v>
      </c>
      <c r="P897" s="16">
        <f t="shared" si="80"/>
        <v>4.5399999999999991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1505.3652380952001</v>
      </c>
    </row>
    <row r="898" spans="1:28" x14ac:dyDescent="0.2">
      <c r="A898" s="8">
        <f>IFERROR(VLOOKUP(B898,'[1]DADOS (OCULTAR)'!$Q$3:$S$136,3,0),"")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HEULLYS FERNANDO DA SILVA</v>
      </c>
      <c r="E898" s="9" t="str">
        <f>IF('[1]TCE - ANEXO III - Preencher'!F907="4 - Assistência Odontológica","2 - Outros Profissionais da Saúde",'[1]TCE - ANEXO III - Preencher'!F907)</f>
        <v>1 - Médico</v>
      </c>
      <c r="F898" s="12" t="str">
        <f>'[1]TCE - ANEXO III - Preencher'!G907</f>
        <v>225170</v>
      </c>
      <c r="G898" s="13">
        <f>IF('[1]TCE - ANEXO III - Preencher'!H907="","",'[1]TCE - ANEXO III - Preencher'!H907)</f>
        <v>45474</v>
      </c>
      <c r="H898" s="14">
        <f>'[1]TCE - ANEXO III - Preencher'!I907</f>
        <v>0</v>
      </c>
      <c r="I898" s="14">
        <f>'[1]TCE - ANEXO III - Preencher'!J907</f>
        <v>1487.98</v>
      </c>
      <c r="J898" s="14">
        <f>'[1]TCE - ANEXO III - Preencher'!K907</f>
        <v>0</v>
      </c>
      <c r="K898" s="15">
        <f>'[1]TCE - ANEXO III - Preencher'!L907</f>
        <v>95.865238095199999</v>
      </c>
      <c r="L898" s="15">
        <f>'[1]TCE - ANEXO III - Preencher'!M907</f>
        <v>4.24</v>
      </c>
      <c r="M898" s="15">
        <f t="shared" si="79"/>
        <v>91.625238095200004</v>
      </c>
      <c r="N898" s="15">
        <f>'[1]TCE - ANEXO III - Preencher'!O907</f>
        <v>5.77</v>
      </c>
      <c r="O898" s="15">
        <f>'[1]TCE - ANEXO III - Preencher'!P907</f>
        <v>1.23</v>
      </c>
      <c r="P898" s="16">
        <f t="shared" si="80"/>
        <v>4.5399999999999991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1584.1452380952001</v>
      </c>
    </row>
    <row r="899" spans="1:28" x14ac:dyDescent="0.2">
      <c r="A899" s="8">
        <f>IFERROR(VLOOKUP(B899,'[1]DADOS (OCULTAR)'!$Q$3:$S$136,3,0),"")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HEVERTON LUIZ FERREIRA DA SILVA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322205</v>
      </c>
      <c r="G899" s="13">
        <f>IF('[1]TCE - ANEXO III - Preencher'!H908="","",'[1]TCE - ANEXO III - Preencher'!H908)</f>
        <v>45474</v>
      </c>
      <c r="H899" s="14">
        <f>'[1]TCE - ANEXO III - Preencher'!I908</f>
        <v>0</v>
      </c>
      <c r="I899" s="14">
        <f>'[1]TCE - ANEXO III - Preencher'!J908</f>
        <v>343.69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1.82</v>
      </c>
      <c r="O899" s="15">
        <f>'[1]TCE - ANEXO III - Preencher'!P908</f>
        <v>0</v>
      </c>
      <c r="P899" s="16">
        <f t="shared" si="80"/>
        <v>1.82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1653.3100000000002</v>
      </c>
      <c r="Y899" s="15">
        <f>'[1]TCE - ANEXO III - Preencher'!Z908</f>
        <v>0</v>
      </c>
      <c r="Z899" s="16">
        <f t="shared" si="83"/>
        <v>1653.3100000000002</v>
      </c>
      <c r="AA899" s="17" t="str">
        <f>IF('[1]TCE - ANEXO III - Preencher'!AB908="","",'[1]TCE - ANEXO III - Preencher'!AB908)</f>
        <v>PL14434</v>
      </c>
      <c r="AB899" s="15">
        <f t="shared" ref="AB899:AB962" si="84">H899+I899+J899+M899+P899+S899+V899+Z899</f>
        <v>1998.8200000000002</v>
      </c>
    </row>
    <row r="900" spans="1:28" x14ac:dyDescent="0.2">
      <c r="A900" s="8">
        <f>IFERROR(VLOOKUP(B900,'[1]DADOS (OCULTAR)'!$Q$3:$S$136,3,0),"")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HIALY LOICE DE SOUZA SILVA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411010</v>
      </c>
      <c r="G900" s="13">
        <f>IF('[1]TCE - ANEXO III - Preencher'!H909="","",'[1]TCE - ANEXO III - Preencher'!H909)</f>
        <v>45474</v>
      </c>
      <c r="H900" s="14">
        <f>'[1]TCE - ANEXO III - Preencher'!I909</f>
        <v>0</v>
      </c>
      <c r="I900" s="14">
        <f>'[1]TCE - ANEXO III - Preencher'!J909</f>
        <v>161.21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1.82</v>
      </c>
      <c r="O900" s="15">
        <f>'[1]TCE - ANEXO III - Preencher'!P909</f>
        <v>0</v>
      </c>
      <c r="P900" s="16">
        <f t="shared" ref="P900:P963" si="86">N900-O900</f>
        <v>1.82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78.25</v>
      </c>
      <c r="U900" s="15">
        <f>'[1]TCE - ANEXO III - Preencher'!V909</f>
        <v>0</v>
      </c>
      <c r="V900" s="16">
        <f t="shared" ref="V900:V963" si="88">T900-U900</f>
        <v>78.25</v>
      </c>
      <c r="W900" s="17" t="str">
        <f>IF('[1]TCE - ANEXO III - Preencher'!X909="","",'[1]TCE - ANEXO III - Preencher'!X909)</f>
        <v>AUX. CRECHE I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241.28</v>
      </c>
    </row>
    <row r="901" spans="1:28" x14ac:dyDescent="0.2">
      <c r="A901" s="8">
        <f>IFERROR(VLOOKUP(B901,'[1]DADOS (OCULTAR)'!$Q$3:$S$136,3,0),"")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HILDEBERTO CAVALCANTI DE SOUZA FILHO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324115</v>
      </c>
      <c r="G901" s="13">
        <f>IF('[1]TCE - ANEXO III - Preencher'!H910="","",'[1]TCE - ANEXO III - Preencher'!H910)</f>
        <v>45474</v>
      </c>
      <c r="H901" s="14">
        <f>'[1]TCE - ANEXO III - Preencher'!I910</f>
        <v>0</v>
      </c>
      <c r="I901" s="14">
        <f>'[1]TCE - ANEXO III - Preencher'!J910</f>
        <v>415.94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10</v>
      </c>
      <c r="O901" s="15">
        <f>'[1]TCE - ANEXO III - Preencher'!P910</f>
        <v>0</v>
      </c>
      <c r="P901" s="16">
        <f t="shared" si="86"/>
        <v>10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425.94</v>
      </c>
    </row>
    <row r="902" spans="1:28" x14ac:dyDescent="0.2">
      <c r="A902" s="8">
        <f>IFERROR(VLOOKUP(B902,'[1]DADOS (OCULTAR)'!$Q$3:$S$136,3,0),"")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HOLLEMBERG LUCIANO FERREIRA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223605</v>
      </c>
      <c r="G902" s="13">
        <f>IF('[1]TCE - ANEXO III - Preencher'!H911="","",'[1]TCE - ANEXO III - Preencher'!H911)</f>
        <v>45474</v>
      </c>
      <c r="H902" s="14">
        <f>'[1]TCE - ANEXO III - Preencher'!I911</f>
        <v>0</v>
      </c>
      <c r="I902" s="14">
        <f>'[1]TCE - ANEXO III - Preencher'!J911</f>
        <v>303.48</v>
      </c>
      <c r="J902" s="14">
        <f>'[1]TCE - ANEXO III - Preencher'!K911</f>
        <v>0</v>
      </c>
      <c r="K902" s="15">
        <f>'[1]TCE - ANEXO III - Preencher'!L911</f>
        <v>95.865238095199999</v>
      </c>
      <c r="L902" s="15">
        <f>'[1]TCE - ANEXO III - Preencher'!M911</f>
        <v>0</v>
      </c>
      <c r="M902" s="15">
        <f t="shared" si="85"/>
        <v>95.865238095199999</v>
      </c>
      <c r="N902" s="15">
        <f>'[1]TCE - ANEXO III - Preencher'!O911</f>
        <v>1.35</v>
      </c>
      <c r="O902" s="15">
        <f>'[1]TCE - ANEXO III - Preencher'!P911</f>
        <v>0</v>
      </c>
      <c r="P902" s="16">
        <f t="shared" si="86"/>
        <v>1.35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400.69523809520001</v>
      </c>
    </row>
    <row r="903" spans="1:28" x14ac:dyDescent="0.2">
      <c r="A903" s="8">
        <f>IFERROR(VLOOKUP(B903,'[1]DADOS (OCULTAR)'!$Q$3:$S$136,3,0),"")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HORLY VALERIA DOS SANTOS AMARAL</v>
      </c>
      <c r="E903" s="9" t="str">
        <f>IF('[1]TCE - ANEXO III - Preencher'!F912="4 - Assistência Odontológica","2 - Outros Profissionais da Saúde",'[1]TCE - ANEXO III - Preencher'!F912)</f>
        <v>1 - Médico</v>
      </c>
      <c r="F903" s="12" t="str">
        <f>'[1]TCE - ANEXO III - Preencher'!G912</f>
        <v>225124</v>
      </c>
      <c r="G903" s="13">
        <f>IF('[1]TCE - ANEXO III - Preencher'!H912="","",'[1]TCE - ANEXO III - Preencher'!H912)</f>
        <v>45474</v>
      </c>
      <c r="H903" s="14">
        <f>'[1]TCE - ANEXO III - Preencher'!I912</f>
        <v>0</v>
      </c>
      <c r="I903" s="14">
        <f>'[1]TCE - ANEXO III - Preencher'!J912</f>
        <v>1003.64</v>
      </c>
      <c r="J903" s="14">
        <f>'[1]TCE - ANEXO III - Preencher'!K912</f>
        <v>0</v>
      </c>
      <c r="K903" s="15">
        <f>'[1]TCE - ANEXO III - Preencher'!L912</f>
        <v>95.865238095199999</v>
      </c>
      <c r="L903" s="15">
        <f>'[1]TCE - ANEXO III - Preencher'!M912</f>
        <v>4.24</v>
      </c>
      <c r="M903" s="15">
        <f t="shared" si="85"/>
        <v>91.625238095200004</v>
      </c>
      <c r="N903" s="15">
        <f>'[1]TCE - ANEXO III - Preencher'!O912</f>
        <v>5.77</v>
      </c>
      <c r="O903" s="15">
        <f>'[1]TCE - ANEXO III - Preencher'!P912</f>
        <v>1.23</v>
      </c>
      <c r="P903" s="16">
        <f t="shared" si="86"/>
        <v>4.5399999999999991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1099.8052380951999</v>
      </c>
    </row>
    <row r="904" spans="1:28" x14ac:dyDescent="0.2">
      <c r="A904" s="8">
        <f>IFERROR(VLOOKUP(B904,'[1]DADOS (OCULTAR)'!$Q$3:$S$136,3,0),"")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HOSABIA PEREIRA DA SILVA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 t="str">
        <f>'[1]TCE - ANEXO III - Preencher'!G913</f>
        <v>513430</v>
      </c>
      <c r="G904" s="13">
        <f>IF('[1]TCE - ANEXO III - Preencher'!H913="","",'[1]TCE - ANEXO III - Preencher'!H913)</f>
        <v>45474</v>
      </c>
      <c r="H904" s="14">
        <f>'[1]TCE - ANEXO III - Preencher'!I913</f>
        <v>0</v>
      </c>
      <c r="I904" s="14">
        <f>'[1]TCE - ANEXO III - Preencher'!J913</f>
        <v>195.41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1.82</v>
      </c>
      <c r="O904" s="15">
        <f>'[1]TCE - ANEXO III - Preencher'!P913</f>
        <v>0</v>
      </c>
      <c r="P904" s="16">
        <f t="shared" si="86"/>
        <v>1.82</v>
      </c>
      <c r="Q904" s="15">
        <f>'[1]TCE - ANEXO III - Preencher'!R913</f>
        <v>307.2</v>
      </c>
      <c r="R904" s="15">
        <f>'[1]TCE - ANEXO III - Preencher'!S913</f>
        <v>84.72</v>
      </c>
      <c r="S904" s="16">
        <f t="shared" si="87"/>
        <v>222.48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419.71</v>
      </c>
    </row>
    <row r="905" spans="1:28" x14ac:dyDescent="0.2">
      <c r="A905" s="8">
        <f>IFERROR(VLOOKUP(B905,'[1]DADOS (OCULTAR)'!$Q$3:$S$136,3,0),"")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HOSANA FERREIRA MARINHO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322205</v>
      </c>
      <c r="G905" s="13">
        <f>IF('[1]TCE - ANEXO III - Preencher'!H914="","",'[1]TCE - ANEXO III - Preencher'!H914)</f>
        <v>45474</v>
      </c>
      <c r="H905" s="14">
        <f>'[1]TCE - ANEXO III - Preencher'!I914</f>
        <v>0</v>
      </c>
      <c r="I905" s="14">
        <f>'[1]TCE - ANEXO III - Preencher'!J914</f>
        <v>301.85000000000002</v>
      </c>
      <c r="J905" s="14">
        <f>'[1]TCE - ANEXO III - Preencher'!K914</f>
        <v>0</v>
      </c>
      <c r="K905" s="15">
        <f>'[1]TCE - ANEXO III - Preencher'!L914</f>
        <v>95.865238095199999</v>
      </c>
      <c r="L905" s="15">
        <f>'[1]TCE - ANEXO III - Preencher'!M914</f>
        <v>28.41</v>
      </c>
      <c r="M905" s="15">
        <f t="shared" si="85"/>
        <v>67.455238095200002</v>
      </c>
      <c r="N905" s="15">
        <f>'[1]TCE - ANEXO III - Preencher'!O914</f>
        <v>1.82</v>
      </c>
      <c r="O905" s="15">
        <f>'[1]TCE - ANEXO III - Preencher'!P914</f>
        <v>0</v>
      </c>
      <c r="P905" s="16">
        <f t="shared" si="86"/>
        <v>1.82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1653.3100000000002</v>
      </c>
      <c r="Y905" s="15">
        <f>'[1]TCE - ANEXO III - Preencher'!Z914</f>
        <v>0</v>
      </c>
      <c r="Z905" s="16">
        <f t="shared" si="89"/>
        <v>1653.3100000000002</v>
      </c>
      <c r="AA905" s="17" t="str">
        <f>IF('[1]TCE - ANEXO III - Preencher'!AB914="","",'[1]TCE - ANEXO III - Preencher'!AB914)</f>
        <v>PL14434</v>
      </c>
      <c r="AB905" s="15">
        <f t="shared" si="84"/>
        <v>2024.4352380952002</v>
      </c>
    </row>
    <row r="906" spans="1:28" x14ac:dyDescent="0.2">
      <c r="A906" s="8">
        <f>IFERROR(VLOOKUP(B906,'[1]DADOS (OCULTAR)'!$Q$3:$S$136,3,0),"")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HUGO SANTANA DE FREITAS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322205</v>
      </c>
      <c r="G906" s="13">
        <f>IF('[1]TCE - ANEXO III - Preencher'!H915="","",'[1]TCE - ANEXO III - Preencher'!H915)</f>
        <v>45474</v>
      </c>
      <c r="H906" s="14">
        <f>'[1]TCE - ANEXO III - Preencher'!I915</f>
        <v>0</v>
      </c>
      <c r="I906" s="14">
        <f>'[1]TCE - ANEXO III - Preencher'!J915</f>
        <v>291.58999999999997</v>
      </c>
      <c r="J906" s="14">
        <f>'[1]TCE - ANEXO III - Preencher'!K915</f>
        <v>0</v>
      </c>
      <c r="K906" s="15">
        <f>'[1]TCE - ANEXO III - Preencher'!L915</f>
        <v>95.865238095199999</v>
      </c>
      <c r="L906" s="15">
        <f>'[1]TCE - ANEXO III - Preencher'!M915</f>
        <v>28.41</v>
      </c>
      <c r="M906" s="15">
        <f t="shared" si="85"/>
        <v>67.455238095200002</v>
      </c>
      <c r="N906" s="15">
        <f>'[1]TCE - ANEXO III - Preencher'!O915</f>
        <v>1.82</v>
      </c>
      <c r="O906" s="15">
        <f>'[1]TCE - ANEXO III - Preencher'!P915</f>
        <v>0</v>
      </c>
      <c r="P906" s="16">
        <f t="shared" si="86"/>
        <v>1.82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1653.3100000000002</v>
      </c>
      <c r="Y906" s="15">
        <f>'[1]TCE - ANEXO III - Preencher'!Z915</f>
        <v>0</v>
      </c>
      <c r="Z906" s="16">
        <f t="shared" si="89"/>
        <v>1653.3100000000002</v>
      </c>
      <c r="AA906" s="17" t="str">
        <f>IF('[1]TCE - ANEXO III - Preencher'!AB915="","",'[1]TCE - ANEXO III - Preencher'!AB915)</f>
        <v>PL14434</v>
      </c>
      <c r="AB906" s="15">
        <f t="shared" si="84"/>
        <v>2014.1752380952003</v>
      </c>
    </row>
    <row r="907" spans="1:28" x14ac:dyDescent="0.2">
      <c r="A907" s="8">
        <f>IFERROR(VLOOKUP(B907,'[1]DADOS (OCULTAR)'!$Q$3:$S$136,3,0),"")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IAGGO RANIEELLE FERREIRA CAMPOS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782320</v>
      </c>
      <c r="G907" s="13">
        <f>IF('[1]TCE - ANEXO III - Preencher'!H916="","",'[1]TCE - ANEXO III - Preencher'!H916)</f>
        <v>45474</v>
      </c>
      <c r="H907" s="14">
        <f>'[1]TCE - ANEXO III - Preencher'!I916</f>
        <v>0</v>
      </c>
      <c r="I907" s="14">
        <f>'[1]TCE - ANEXO III - Preencher'!J916</f>
        <v>301.64999999999998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1.82</v>
      </c>
      <c r="O907" s="15">
        <f>'[1]TCE - ANEXO III - Preencher'!P916</f>
        <v>0</v>
      </c>
      <c r="P907" s="16">
        <f t="shared" si="86"/>
        <v>1.82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303.46999999999997</v>
      </c>
    </row>
    <row r="908" spans="1:28" x14ac:dyDescent="0.2">
      <c r="A908" s="8">
        <f>IFERROR(VLOOKUP(B908,'[1]DADOS (OCULTAR)'!$Q$3:$S$136,3,0),"")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IALLY REBECA DO NASCIMENTO LIMA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223505</v>
      </c>
      <c r="G908" s="13">
        <f>IF('[1]TCE - ANEXO III - Preencher'!H917="","",'[1]TCE - ANEXO III - Preencher'!H917)</f>
        <v>45474</v>
      </c>
      <c r="H908" s="14">
        <f>'[1]TCE - ANEXO III - Preencher'!I917</f>
        <v>0</v>
      </c>
      <c r="I908" s="14">
        <f>'[1]TCE - ANEXO III - Preencher'!J917</f>
        <v>394.46</v>
      </c>
      <c r="J908" s="14">
        <f>'[1]TCE - ANEXO III - Preencher'!K917</f>
        <v>0</v>
      </c>
      <c r="K908" s="15">
        <f>'[1]TCE - ANEXO III - Preencher'!L917</f>
        <v>95.865238095199999</v>
      </c>
      <c r="L908" s="15">
        <f>'[1]TCE - ANEXO III - Preencher'!M917</f>
        <v>3.85</v>
      </c>
      <c r="M908" s="15">
        <f t="shared" si="85"/>
        <v>92.015238095200004</v>
      </c>
      <c r="N908" s="15">
        <f>'[1]TCE - ANEXO III - Preencher'!O917</f>
        <v>1.35</v>
      </c>
      <c r="O908" s="15">
        <f>'[1]TCE - ANEXO III - Preencher'!P917</f>
        <v>0</v>
      </c>
      <c r="P908" s="16">
        <f t="shared" si="86"/>
        <v>1.35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1130.8899999999999</v>
      </c>
      <c r="Y908" s="15">
        <f>'[1]TCE - ANEXO III - Preencher'!Z917</f>
        <v>0</v>
      </c>
      <c r="Z908" s="16">
        <f t="shared" si="89"/>
        <v>1130.8899999999999</v>
      </c>
      <c r="AA908" s="17" t="str">
        <f>IF('[1]TCE - ANEXO III - Preencher'!AB917="","",'[1]TCE - ANEXO III - Preencher'!AB917)</f>
        <v>PL14434</v>
      </c>
      <c r="AB908" s="15">
        <f t="shared" si="84"/>
        <v>1618.7152380951998</v>
      </c>
    </row>
    <row r="909" spans="1:28" x14ac:dyDescent="0.2">
      <c r="A909" s="8">
        <f>IFERROR(VLOOKUP(B909,'[1]DADOS (OCULTAR)'!$Q$3:$S$136,3,0),"")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IANE SANTOS ALVES</v>
      </c>
      <c r="E909" s="9" t="str">
        <f>IF('[1]TCE - ANEXO III - Preencher'!F918="4 - Assistência Odontológica","2 - Outros Profissionais da Saúde",'[1]TCE - ANEXO III - Preencher'!F918)</f>
        <v>1 - Médico</v>
      </c>
      <c r="F909" s="12" t="str">
        <f>'[1]TCE - ANEXO III - Preencher'!G918</f>
        <v>225112</v>
      </c>
      <c r="G909" s="13">
        <f>IF('[1]TCE - ANEXO III - Preencher'!H918="","",'[1]TCE - ANEXO III - Preencher'!H918)</f>
        <v>45474</v>
      </c>
      <c r="H909" s="14">
        <f>'[1]TCE - ANEXO III - Preencher'!I918</f>
        <v>0</v>
      </c>
      <c r="I909" s="14">
        <f>'[1]TCE - ANEXO III - Preencher'!J918</f>
        <v>557.16</v>
      </c>
      <c r="J909" s="14">
        <f>'[1]TCE - ANEXO III - Preencher'!K918</f>
        <v>0</v>
      </c>
      <c r="K909" s="15">
        <f>'[1]TCE - ANEXO III - Preencher'!L918</f>
        <v>95.865238095199999</v>
      </c>
      <c r="L909" s="15">
        <f>'[1]TCE - ANEXO III - Preencher'!M918</f>
        <v>4.24</v>
      </c>
      <c r="M909" s="15">
        <f t="shared" si="85"/>
        <v>91.625238095200004</v>
      </c>
      <c r="N909" s="15">
        <f>'[1]TCE - ANEXO III - Preencher'!O918</f>
        <v>5.77</v>
      </c>
      <c r="O909" s="15">
        <f>'[1]TCE - ANEXO III - Preencher'!P918</f>
        <v>1.23</v>
      </c>
      <c r="P909" s="16">
        <f t="shared" si="86"/>
        <v>4.5399999999999991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653.32523809519989</v>
      </c>
    </row>
    <row r="910" spans="1:28" x14ac:dyDescent="0.2">
      <c r="A910" s="8">
        <f>IFERROR(VLOOKUP(B910,'[1]DADOS (OCULTAR)'!$Q$3:$S$136,3,0),"")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IANKA MILENA FERREIRA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322205</v>
      </c>
      <c r="G910" s="13">
        <f>IF('[1]TCE - ANEXO III - Preencher'!H919="","",'[1]TCE - ANEXO III - Preencher'!H919)</f>
        <v>45474</v>
      </c>
      <c r="H910" s="14">
        <f>'[1]TCE - ANEXO III - Preencher'!I919</f>
        <v>0</v>
      </c>
      <c r="I910" s="14">
        <f>'[1]TCE - ANEXO III - Preencher'!J919</f>
        <v>312.93</v>
      </c>
      <c r="J910" s="14">
        <f>'[1]TCE - ANEXO III - Preencher'!K919</f>
        <v>0</v>
      </c>
      <c r="K910" s="15">
        <f>'[1]TCE - ANEXO III - Preencher'!L919</f>
        <v>95.865238095199999</v>
      </c>
      <c r="L910" s="15">
        <f>'[1]TCE - ANEXO III - Preencher'!M919</f>
        <v>27.43</v>
      </c>
      <c r="M910" s="15">
        <f t="shared" si="85"/>
        <v>68.435238095199992</v>
      </c>
      <c r="N910" s="15">
        <f>'[1]TCE - ANEXO III - Preencher'!O919</f>
        <v>1.82</v>
      </c>
      <c r="O910" s="15">
        <f>'[1]TCE - ANEXO III - Preencher'!P919</f>
        <v>0</v>
      </c>
      <c r="P910" s="16">
        <f t="shared" si="86"/>
        <v>1.82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1653.3100000000002</v>
      </c>
      <c r="Y910" s="15">
        <f>'[1]TCE - ANEXO III - Preencher'!Z919</f>
        <v>0</v>
      </c>
      <c r="Z910" s="16">
        <f t="shared" si="89"/>
        <v>1653.3100000000002</v>
      </c>
      <c r="AA910" s="17" t="str">
        <f>IF('[1]TCE - ANEXO III - Preencher'!AB919="","",'[1]TCE - ANEXO III - Preencher'!AB919)</f>
        <v>PL14434</v>
      </c>
      <c r="AB910" s="15">
        <f t="shared" si="84"/>
        <v>2036.4952380952002</v>
      </c>
    </row>
    <row r="911" spans="1:28" x14ac:dyDescent="0.2">
      <c r="A911" s="8">
        <f>IFERROR(VLOOKUP(B911,'[1]DADOS (OCULTAR)'!$Q$3:$S$136,3,0),"")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IDAYANNA MARQUES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322205</v>
      </c>
      <c r="G911" s="13">
        <f>IF('[1]TCE - ANEXO III - Preencher'!H920="","",'[1]TCE - ANEXO III - Preencher'!H920)</f>
        <v>45474</v>
      </c>
      <c r="H911" s="14">
        <f>'[1]TCE - ANEXO III - Preencher'!I920</f>
        <v>0</v>
      </c>
      <c r="I911" s="14">
        <f>'[1]TCE - ANEXO III - Preencher'!J920</f>
        <v>299.57</v>
      </c>
      <c r="J911" s="14">
        <f>'[1]TCE - ANEXO III - Preencher'!K920</f>
        <v>0</v>
      </c>
      <c r="K911" s="15">
        <f>'[1]TCE - ANEXO III - Preencher'!L920</f>
        <v>95.865238095199999</v>
      </c>
      <c r="L911" s="15">
        <f>'[1]TCE - ANEXO III - Preencher'!M920</f>
        <v>29.39</v>
      </c>
      <c r="M911" s="15">
        <f t="shared" si="85"/>
        <v>66.475238095199998</v>
      </c>
      <c r="N911" s="15">
        <f>'[1]TCE - ANEXO III - Preencher'!O920</f>
        <v>1.82</v>
      </c>
      <c r="O911" s="15">
        <f>'[1]TCE - ANEXO III - Preencher'!P920</f>
        <v>0</v>
      </c>
      <c r="P911" s="16">
        <f t="shared" si="86"/>
        <v>1.82</v>
      </c>
      <c r="Q911" s="15">
        <f>'[1]TCE - ANEXO III - Preencher'!R920</f>
        <v>307.2</v>
      </c>
      <c r="R911" s="15">
        <f>'[1]TCE - ANEXO III - Preencher'!S920</f>
        <v>88.17</v>
      </c>
      <c r="S911" s="16">
        <f t="shared" si="87"/>
        <v>219.02999999999997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1653.3100000000002</v>
      </c>
      <c r="Y911" s="15">
        <f>'[1]TCE - ANEXO III - Preencher'!Z920</f>
        <v>0</v>
      </c>
      <c r="Z911" s="16">
        <f t="shared" si="89"/>
        <v>1653.3100000000002</v>
      </c>
      <c r="AA911" s="17" t="str">
        <f>IF('[1]TCE - ANEXO III - Preencher'!AB920="","",'[1]TCE - ANEXO III - Preencher'!AB920)</f>
        <v>PL14434</v>
      </c>
      <c r="AB911" s="15">
        <f t="shared" si="84"/>
        <v>2240.2052380952</v>
      </c>
    </row>
    <row r="912" spans="1:28" x14ac:dyDescent="0.2">
      <c r="A912" s="8">
        <f>IFERROR(VLOOKUP(B912,'[1]DADOS (OCULTAR)'!$Q$3:$S$136,3,0),"")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IGOR ARAUJO DE LIMA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521130</v>
      </c>
      <c r="G912" s="13">
        <f>IF('[1]TCE - ANEXO III - Preencher'!H921="","",'[1]TCE - ANEXO III - Preencher'!H921)</f>
        <v>45474</v>
      </c>
      <c r="H912" s="14">
        <f>'[1]TCE - ANEXO III - Preencher'!I921</f>
        <v>0</v>
      </c>
      <c r="I912" s="14">
        <f>'[1]TCE - ANEXO III - Preencher'!J921</f>
        <v>144.08000000000001</v>
      </c>
      <c r="J912" s="14">
        <f>'[1]TCE - ANEXO III - Preencher'!K921</f>
        <v>0</v>
      </c>
      <c r="K912" s="15">
        <f>'[1]TCE - ANEXO III - Preencher'!L921</f>
        <v>95.865238095199999</v>
      </c>
      <c r="L912" s="15">
        <f>'[1]TCE - ANEXO III - Preencher'!M921</f>
        <v>27.3</v>
      </c>
      <c r="M912" s="15">
        <f t="shared" si="85"/>
        <v>68.565238095200002</v>
      </c>
      <c r="N912" s="15">
        <f>'[1]TCE - ANEXO III - Preencher'!O921</f>
        <v>1.82</v>
      </c>
      <c r="O912" s="15">
        <f>'[1]TCE - ANEXO III - Preencher'!P921</f>
        <v>0</v>
      </c>
      <c r="P912" s="16">
        <f t="shared" si="86"/>
        <v>1.82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214.46523809519999</v>
      </c>
    </row>
    <row r="913" spans="1:28" x14ac:dyDescent="0.2">
      <c r="A913" s="8">
        <f>IFERROR(VLOOKUP(B913,'[1]DADOS (OCULTAR)'!$Q$3:$S$136,3,0),"")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IGOR FIGUEIREDO GONCALVES</v>
      </c>
      <c r="E913" s="9" t="str">
        <f>IF('[1]TCE - ANEXO III - Preencher'!F922="4 - Assistência Odontológica","2 - Outros Profissionais da Saúde",'[1]TCE - ANEXO III - Preencher'!F922)</f>
        <v>1 - Médico</v>
      </c>
      <c r="F913" s="12" t="str">
        <f>'[1]TCE - ANEXO III - Preencher'!G922</f>
        <v>225112</v>
      </c>
      <c r="G913" s="13">
        <f>IF('[1]TCE - ANEXO III - Preencher'!H922="","",'[1]TCE - ANEXO III - Preencher'!H922)</f>
        <v>45474</v>
      </c>
      <c r="H913" s="14">
        <f>'[1]TCE - ANEXO III - Preencher'!I922</f>
        <v>0</v>
      </c>
      <c r="I913" s="14">
        <f>'[1]TCE - ANEXO III - Preencher'!J922</f>
        <v>1564.61</v>
      </c>
      <c r="J913" s="14">
        <f>'[1]TCE - ANEXO III - Preencher'!K922</f>
        <v>0</v>
      </c>
      <c r="K913" s="15">
        <f>'[1]TCE - ANEXO III - Preencher'!L922</f>
        <v>95.865238095199999</v>
      </c>
      <c r="L913" s="15">
        <f>'[1]TCE - ANEXO III - Preencher'!M922</f>
        <v>4.24</v>
      </c>
      <c r="M913" s="15">
        <f t="shared" si="85"/>
        <v>91.625238095200004</v>
      </c>
      <c r="N913" s="15">
        <f>'[1]TCE - ANEXO III - Preencher'!O922</f>
        <v>5.77</v>
      </c>
      <c r="O913" s="15">
        <f>'[1]TCE - ANEXO III - Preencher'!P922</f>
        <v>1.23</v>
      </c>
      <c r="P913" s="16">
        <f t="shared" si="86"/>
        <v>4.5399999999999991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1660.7752380951999</v>
      </c>
    </row>
    <row r="914" spans="1:28" x14ac:dyDescent="0.2">
      <c r="A914" s="8">
        <f>IFERROR(VLOOKUP(B914,'[1]DADOS (OCULTAR)'!$Q$3:$S$136,3,0),"")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IGOR GOMES DE MELO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223605</v>
      </c>
      <c r="G914" s="13">
        <f>IF('[1]TCE - ANEXO III - Preencher'!H923="","",'[1]TCE - ANEXO III - Preencher'!H923)</f>
        <v>45474</v>
      </c>
      <c r="H914" s="14">
        <f>'[1]TCE - ANEXO III - Preencher'!I923</f>
        <v>0</v>
      </c>
      <c r="I914" s="14">
        <f>'[1]TCE - ANEXO III - Preencher'!J923</f>
        <v>235.66</v>
      </c>
      <c r="J914" s="14">
        <f>'[1]TCE - ANEXO III - Preencher'!K923</f>
        <v>0</v>
      </c>
      <c r="K914" s="15">
        <f>'[1]TCE - ANEXO III - Preencher'!L923</f>
        <v>95.865238095199999</v>
      </c>
      <c r="L914" s="15">
        <f>'[1]TCE - ANEXO III - Preencher'!M923</f>
        <v>2.84</v>
      </c>
      <c r="M914" s="15">
        <f t="shared" si="85"/>
        <v>93.025238095199995</v>
      </c>
      <c r="N914" s="15">
        <f>'[1]TCE - ANEXO III - Preencher'!O923</f>
        <v>1.35</v>
      </c>
      <c r="O914" s="15">
        <f>'[1]TCE - ANEXO III - Preencher'!P923</f>
        <v>0</v>
      </c>
      <c r="P914" s="16">
        <f t="shared" si="86"/>
        <v>1.35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330.03523809520004</v>
      </c>
    </row>
    <row r="915" spans="1:28" x14ac:dyDescent="0.2">
      <c r="A915" s="8">
        <f>IFERROR(VLOOKUP(B915,'[1]DADOS (OCULTAR)'!$Q$3:$S$136,3,0),"")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IGOR HENRIQUE SOARES DE LIMA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782320</v>
      </c>
      <c r="G915" s="13">
        <f>IF('[1]TCE - ANEXO III - Preencher'!H924="","",'[1]TCE - ANEXO III - Preencher'!H924)</f>
        <v>45474</v>
      </c>
      <c r="H915" s="14">
        <f>'[1]TCE - ANEXO III - Preencher'!I924</f>
        <v>0</v>
      </c>
      <c r="I915" s="14">
        <f>'[1]TCE - ANEXO III - Preencher'!J924</f>
        <v>325.14999999999998</v>
      </c>
      <c r="J915" s="14">
        <f>'[1]TCE - ANEXO III - Preencher'!K924</f>
        <v>0</v>
      </c>
      <c r="K915" s="15">
        <f>'[1]TCE - ANEXO III - Preencher'!L924</f>
        <v>95.865238095199999</v>
      </c>
      <c r="L915" s="15">
        <f>'[1]TCE - ANEXO III - Preencher'!M924</f>
        <v>44.04</v>
      </c>
      <c r="M915" s="15">
        <f t="shared" si="85"/>
        <v>51.8252380952</v>
      </c>
      <c r="N915" s="15">
        <f>'[1]TCE - ANEXO III - Preencher'!O924</f>
        <v>1.82</v>
      </c>
      <c r="O915" s="15">
        <f>'[1]TCE - ANEXO III - Preencher'!P924</f>
        <v>0</v>
      </c>
      <c r="P915" s="16">
        <f t="shared" si="86"/>
        <v>1.82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378.79523809519998</v>
      </c>
    </row>
    <row r="916" spans="1:28" x14ac:dyDescent="0.2">
      <c r="A916" s="8">
        <f>IFERROR(VLOOKUP(B916,'[1]DADOS (OCULTAR)'!$Q$3:$S$136,3,0),"")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IGOR KENNEDY DE LIRA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322205</v>
      </c>
      <c r="G916" s="13">
        <f>IF('[1]TCE - ANEXO III - Preencher'!H925="","",'[1]TCE - ANEXO III - Preencher'!H925)</f>
        <v>45474</v>
      </c>
      <c r="H916" s="14">
        <f>'[1]TCE - ANEXO III - Preencher'!I925</f>
        <v>0</v>
      </c>
      <c r="I916" s="14">
        <f>'[1]TCE - ANEXO III - Preencher'!J925</f>
        <v>318.83</v>
      </c>
      <c r="J916" s="14">
        <f>'[1]TCE - ANEXO III - Preencher'!K925</f>
        <v>0</v>
      </c>
      <c r="K916" s="15">
        <f>'[1]TCE - ANEXO III - Preencher'!L925</f>
        <v>95.865238095199999</v>
      </c>
      <c r="L916" s="15">
        <f>'[1]TCE - ANEXO III - Preencher'!M925</f>
        <v>29.39</v>
      </c>
      <c r="M916" s="15">
        <f t="shared" si="85"/>
        <v>66.475238095199998</v>
      </c>
      <c r="N916" s="15">
        <f>'[1]TCE - ANEXO III - Preencher'!O925</f>
        <v>1.82</v>
      </c>
      <c r="O916" s="15">
        <f>'[1]TCE - ANEXO III - Preencher'!P925</f>
        <v>0</v>
      </c>
      <c r="P916" s="16">
        <f t="shared" si="86"/>
        <v>1.82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1653.3100000000002</v>
      </c>
      <c r="Y916" s="15">
        <f>'[1]TCE - ANEXO III - Preencher'!Z925</f>
        <v>0</v>
      </c>
      <c r="Z916" s="16">
        <f t="shared" si="89"/>
        <v>1653.3100000000002</v>
      </c>
      <c r="AA916" s="17" t="str">
        <f>IF('[1]TCE - ANEXO III - Preencher'!AB925="","",'[1]TCE - ANEXO III - Preencher'!AB925)</f>
        <v>PL14434</v>
      </c>
      <c r="AB916" s="15">
        <f t="shared" si="84"/>
        <v>2040.4352380952</v>
      </c>
    </row>
    <row r="917" spans="1:28" x14ac:dyDescent="0.2">
      <c r="A917" s="8">
        <f>IFERROR(VLOOKUP(B917,'[1]DADOS (OCULTAR)'!$Q$3:$S$136,3,0),"")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IGOR PAIXAO DE OLIVEIRA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223710</v>
      </c>
      <c r="G917" s="13">
        <f>IF('[1]TCE - ANEXO III - Preencher'!H926="","",'[1]TCE - ANEXO III - Preencher'!H926)</f>
        <v>45474</v>
      </c>
      <c r="H917" s="14">
        <f>'[1]TCE - ANEXO III - Preencher'!I926</f>
        <v>0</v>
      </c>
      <c r="I917" s="14">
        <f>'[1]TCE - ANEXO III - Preencher'!J926</f>
        <v>300.02999999999997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300.02999999999997</v>
      </c>
    </row>
    <row r="918" spans="1:28" x14ac:dyDescent="0.2">
      <c r="A918" s="8">
        <f>IFERROR(VLOOKUP(B918,'[1]DADOS (OCULTAR)'!$Q$3:$S$136,3,0),"")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IGOR WANDERLEY MAGALHAES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223605</v>
      </c>
      <c r="G918" s="13">
        <f>IF('[1]TCE - ANEXO III - Preencher'!H927="","",'[1]TCE - ANEXO III - Preencher'!H927)</f>
        <v>45474</v>
      </c>
      <c r="H918" s="14">
        <f>'[1]TCE - ANEXO III - Preencher'!I927</f>
        <v>0</v>
      </c>
      <c r="I918" s="14">
        <f>'[1]TCE - ANEXO III - Preencher'!J927</f>
        <v>317.17</v>
      </c>
      <c r="J918" s="14">
        <f>'[1]TCE - ANEXO III - Preencher'!K927</f>
        <v>0</v>
      </c>
      <c r="K918" s="15">
        <f>'[1]TCE - ANEXO III - Preencher'!L927</f>
        <v>95.865238095199999</v>
      </c>
      <c r="L918" s="15">
        <f>'[1]TCE - ANEXO III - Preencher'!M927</f>
        <v>3.68</v>
      </c>
      <c r="M918" s="15">
        <f t="shared" si="85"/>
        <v>92.185238095199992</v>
      </c>
      <c r="N918" s="15">
        <f>'[1]TCE - ANEXO III - Preencher'!O927</f>
        <v>1.35</v>
      </c>
      <c r="O918" s="15">
        <f>'[1]TCE - ANEXO III - Preencher'!P927</f>
        <v>0</v>
      </c>
      <c r="P918" s="16">
        <f t="shared" si="86"/>
        <v>1.35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410.7052380952</v>
      </c>
    </row>
    <row r="919" spans="1:28" x14ac:dyDescent="0.2">
      <c r="A919" s="8">
        <f>IFERROR(VLOOKUP(B919,'[1]DADOS (OCULTAR)'!$Q$3:$S$136,3,0),"")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IGOR WESLEY FELIX DE LIMA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521130</v>
      </c>
      <c r="G919" s="13">
        <f>IF('[1]TCE - ANEXO III - Preencher'!H928="","",'[1]TCE - ANEXO III - Preencher'!H928)</f>
        <v>45474</v>
      </c>
      <c r="H919" s="14">
        <f>'[1]TCE - ANEXO III - Preencher'!I928</f>
        <v>0</v>
      </c>
      <c r="I919" s="14">
        <f>'[1]TCE - ANEXO III - Preencher'!J928</f>
        <v>134.53</v>
      </c>
      <c r="J919" s="14">
        <f>'[1]TCE - ANEXO III - Preencher'!K928</f>
        <v>0</v>
      </c>
      <c r="K919" s="15">
        <f>'[1]TCE - ANEXO III - Preencher'!L928</f>
        <v>95.865238095199999</v>
      </c>
      <c r="L919" s="15">
        <f>'[1]TCE - ANEXO III - Preencher'!M928</f>
        <v>28.24</v>
      </c>
      <c r="M919" s="15">
        <f t="shared" si="85"/>
        <v>67.625238095200004</v>
      </c>
      <c r="N919" s="15">
        <f>'[1]TCE - ANEXO III - Preencher'!O928</f>
        <v>1.82</v>
      </c>
      <c r="O919" s="15">
        <f>'[1]TCE - ANEXO III - Preencher'!P928</f>
        <v>0</v>
      </c>
      <c r="P919" s="16">
        <f t="shared" si="86"/>
        <v>1.82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203.97523809519998</v>
      </c>
    </row>
    <row r="920" spans="1:28" x14ac:dyDescent="0.2">
      <c r="A920" s="8">
        <f>IFERROR(VLOOKUP(B920,'[1]DADOS (OCULTAR)'!$Q$3:$S$136,3,0),"")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ILARIO LIMA DA SILVA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514320</v>
      </c>
      <c r="G920" s="13">
        <f>IF('[1]TCE - ANEXO III - Preencher'!H929="","",'[1]TCE - ANEXO III - Preencher'!H929)</f>
        <v>45474</v>
      </c>
      <c r="H920" s="14">
        <f>'[1]TCE - ANEXO III - Preencher'!I929</f>
        <v>0</v>
      </c>
      <c r="I920" s="14">
        <f>'[1]TCE - ANEXO III - Preencher'!J929</f>
        <v>198.74</v>
      </c>
      <c r="J920" s="14">
        <f>'[1]TCE - ANEXO III - Preencher'!K929</f>
        <v>0</v>
      </c>
      <c r="K920" s="15">
        <f>'[1]TCE - ANEXO III - Preencher'!L929</f>
        <v>95.865238095199999</v>
      </c>
      <c r="L920" s="15">
        <f>'[1]TCE - ANEXO III - Preencher'!M929</f>
        <v>0</v>
      </c>
      <c r="M920" s="15">
        <f t="shared" si="85"/>
        <v>95.865238095199999</v>
      </c>
      <c r="N920" s="15">
        <f>'[1]TCE - ANEXO III - Preencher'!O929</f>
        <v>1.82</v>
      </c>
      <c r="O920" s="15">
        <f>'[1]TCE - ANEXO III - Preencher'!P929</f>
        <v>0</v>
      </c>
      <c r="P920" s="16">
        <f t="shared" si="86"/>
        <v>1.82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296.42523809519997</v>
      </c>
    </row>
    <row r="921" spans="1:28" x14ac:dyDescent="0.2">
      <c r="A921" s="8">
        <f>IFERROR(VLOOKUP(B921,'[1]DADOS (OCULTAR)'!$Q$3:$S$136,3,0),"")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ILDO FLORENCIO FILHO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312105</v>
      </c>
      <c r="G921" s="13">
        <f>IF('[1]TCE - ANEXO III - Preencher'!H930="","",'[1]TCE - ANEXO III - Preencher'!H930)</f>
        <v>45474</v>
      </c>
      <c r="H921" s="14">
        <f>'[1]TCE - ANEXO III - Preencher'!I930</f>
        <v>0</v>
      </c>
      <c r="I921" s="14">
        <f>'[1]TCE - ANEXO III - Preencher'!J930</f>
        <v>192.21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1.82</v>
      </c>
      <c r="O921" s="15">
        <f>'[1]TCE - ANEXO III - Preencher'!P930</f>
        <v>0</v>
      </c>
      <c r="P921" s="16">
        <f t="shared" si="86"/>
        <v>1.82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51.98</v>
      </c>
      <c r="U921" s="15">
        <f>'[1]TCE - ANEXO III - Preencher'!V930</f>
        <v>0</v>
      </c>
      <c r="V921" s="16">
        <f t="shared" si="88"/>
        <v>51.98</v>
      </c>
      <c r="W921" s="17" t="str">
        <f>IF('[1]TCE - ANEXO III - Preencher'!X930="","",'[1]TCE - ANEXO III - Preencher'!X930)</f>
        <v>AUX DE FERRAMENTA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246.01</v>
      </c>
    </row>
    <row r="922" spans="1:28" x14ac:dyDescent="0.2">
      <c r="A922" s="8">
        <f>IFERROR(VLOOKUP(B922,'[1]DADOS (OCULTAR)'!$Q$3:$S$136,3,0),"")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ILMA DA SILVA CAMPOS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223505</v>
      </c>
      <c r="G922" s="13">
        <f>IF('[1]TCE - ANEXO III - Preencher'!H931="","",'[1]TCE - ANEXO III - Preencher'!H931)</f>
        <v>45474</v>
      </c>
      <c r="H922" s="14">
        <f>'[1]TCE - ANEXO III - Preencher'!I931</f>
        <v>0</v>
      </c>
      <c r="I922" s="14">
        <f>'[1]TCE - ANEXO III - Preencher'!J931</f>
        <v>386.87</v>
      </c>
      <c r="J922" s="14">
        <f>'[1]TCE - ANEXO III - Preencher'!K931</f>
        <v>0</v>
      </c>
      <c r="K922" s="15">
        <f>'[1]TCE - ANEXO III - Preencher'!L931</f>
        <v>95.865238095199999</v>
      </c>
      <c r="L922" s="15">
        <f>'[1]TCE - ANEXO III - Preencher'!M931</f>
        <v>3.85</v>
      </c>
      <c r="M922" s="15">
        <f t="shared" si="85"/>
        <v>92.015238095200004</v>
      </c>
      <c r="N922" s="15">
        <f>'[1]TCE - ANEXO III - Preencher'!O931</f>
        <v>1.35</v>
      </c>
      <c r="O922" s="15">
        <f>'[1]TCE - ANEXO III - Preencher'!P931</f>
        <v>0</v>
      </c>
      <c r="P922" s="16">
        <f t="shared" si="86"/>
        <v>1.35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1130.8899999999999</v>
      </c>
      <c r="Y922" s="15">
        <f>'[1]TCE - ANEXO III - Preencher'!Z931</f>
        <v>0</v>
      </c>
      <c r="Z922" s="16">
        <f t="shared" si="89"/>
        <v>1130.8899999999999</v>
      </c>
      <c r="AA922" s="17" t="str">
        <f>IF('[1]TCE - ANEXO III - Preencher'!AB931="","",'[1]TCE - ANEXO III - Preencher'!AB931)</f>
        <v>PL14434</v>
      </c>
      <c r="AB922" s="15">
        <f t="shared" si="84"/>
        <v>1611.1252380951998</v>
      </c>
    </row>
    <row r="923" spans="1:28" x14ac:dyDescent="0.2">
      <c r="A923" s="8">
        <f>IFERROR(VLOOKUP(B923,'[1]DADOS (OCULTAR)'!$Q$3:$S$136,3,0),"")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INACIO LUIZ SANTOS ASFORA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215120</v>
      </c>
      <c r="G923" s="13">
        <f>IF('[1]TCE - ANEXO III - Preencher'!H932="","",'[1]TCE - ANEXO III - Preencher'!H932)</f>
        <v>45474</v>
      </c>
      <c r="H923" s="14">
        <f>'[1]TCE - ANEXO III - Preencher'!I932</f>
        <v>0</v>
      </c>
      <c r="I923" s="14">
        <f>'[1]TCE - ANEXO III - Preencher'!J932</f>
        <v>601.65</v>
      </c>
      <c r="J923" s="14">
        <f>'[1]TCE - ANEXO III - Preencher'!K932</f>
        <v>0</v>
      </c>
      <c r="K923" s="15">
        <f>'[1]TCE - ANEXO III - Preencher'!L932</f>
        <v>95.865238095199999</v>
      </c>
      <c r="L923" s="15">
        <f>'[1]TCE - ANEXO III - Preencher'!M932</f>
        <v>57.37</v>
      </c>
      <c r="M923" s="15">
        <f t="shared" si="85"/>
        <v>38.495238095200001</v>
      </c>
      <c r="N923" s="15">
        <f>'[1]TCE - ANEXO III - Preencher'!O932</f>
        <v>1.82</v>
      </c>
      <c r="O923" s="15">
        <f>'[1]TCE - ANEXO III - Preencher'!P932</f>
        <v>0</v>
      </c>
      <c r="P923" s="16">
        <f t="shared" si="86"/>
        <v>1.82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641.96523809519999</v>
      </c>
    </row>
    <row r="924" spans="1:28" x14ac:dyDescent="0.2">
      <c r="A924" s="8">
        <f>IFERROR(VLOOKUP(B924,'[1]DADOS (OCULTAR)'!$Q$3:$S$136,3,0),"")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INALDA NEVES DE SOUSA BASTOS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324115</v>
      </c>
      <c r="G924" s="13">
        <f>IF('[1]TCE - ANEXO III - Preencher'!H933="","",'[1]TCE - ANEXO III - Preencher'!H933)</f>
        <v>45474</v>
      </c>
      <c r="H924" s="14">
        <f>'[1]TCE - ANEXO III - Preencher'!I933</f>
        <v>0</v>
      </c>
      <c r="I924" s="14">
        <f>'[1]TCE - ANEXO III - Preencher'!J933</f>
        <v>324.73</v>
      </c>
      <c r="J924" s="14">
        <f>'[1]TCE - ANEXO III - Preencher'!K933</f>
        <v>0</v>
      </c>
      <c r="K924" s="15">
        <f>'[1]TCE - ANEXO III - Preencher'!L933</f>
        <v>95.865238095199999</v>
      </c>
      <c r="L924" s="15">
        <f>'[1]TCE - ANEXO III - Preencher'!M933</f>
        <v>2.5099999999999998</v>
      </c>
      <c r="M924" s="15">
        <f t="shared" si="85"/>
        <v>93.355238095199994</v>
      </c>
      <c r="N924" s="15">
        <f>'[1]TCE - ANEXO III - Preencher'!O933</f>
        <v>10</v>
      </c>
      <c r="O924" s="15">
        <f>'[1]TCE - ANEXO III - Preencher'!P933</f>
        <v>0</v>
      </c>
      <c r="P924" s="16">
        <f t="shared" si="86"/>
        <v>10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428.0852380952</v>
      </c>
    </row>
    <row r="925" spans="1:28" x14ac:dyDescent="0.2">
      <c r="A925" s="8">
        <f>IFERROR(VLOOKUP(B925,'[1]DADOS (OCULTAR)'!$Q$3:$S$136,3,0),"")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INES DE OLIVEIRA AFONSO MAIA</v>
      </c>
      <c r="E925" s="9" t="str">
        <f>IF('[1]TCE - ANEXO III - Preencher'!F934="4 - Assistência Odontológica","2 - Outros Profissionais da Saúde",'[1]TCE - ANEXO III - Preencher'!F934)</f>
        <v>1 - Médico</v>
      </c>
      <c r="F925" s="12" t="str">
        <f>'[1]TCE - ANEXO III - Preencher'!G934</f>
        <v>225121</v>
      </c>
      <c r="G925" s="13">
        <f>IF('[1]TCE - ANEXO III - Preencher'!H934="","",'[1]TCE - ANEXO III - Preencher'!H934)</f>
        <v>45474</v>
      </c>
      <c r="H925" s="14">
        <f>'[1]TCE - ANEXO III - Preencher'!I934</f>
        <v>0</v>
      </c>
      <c r="I925" s="14">
        <f>'[1]TCE - ANEXO III - Preencher'!J934</f>
        <v>878.82</v>
      </c>
      <c r="J925" s="14">
        <f>'[1]TCE - ANEXO III - Preencher'!K934</f>
        <v>0</v>
      </c>
      <c r="K925" s="15">
        <f>'[1]TCE - ANEXO III - Preencher'!L934</f>
        <v>95.865238095199999</v>
      </c>
      <c r="L925" s="15">
        <f>'[1]TCE - ANEXO III - Preencher'!M934</f>
        <v>4.24</v>
      </c>
      <c r="M925" s="15">
        <f t="shared" si="85"/>
        <v>91.625238095200004</v>
      </c>
      <c r="N925" s="15">
        <f>'[1]TCE - ANEXO III - Preencher'!O934</f>
        <v>5.77</v>
      </c>
      <c r="O925" s="15">
        <f>'[1]TCE - ANEXO III - Preencher'!P934</f>
        <v>1.23</v>
      </c>
      <c r="P925" s="16">
        <f t="shared" si="86"/>
        <v>4.5399999999999991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974.98523809519997</v>
      </c>
    </row>
    <row r="926" spans="1:28" x14ac:dyDescent="0.2">
      <c r="A926" s="8">
        <f>IFERROR(VLOOKUP(B926,'[1]DADOS (OCULTAR)'!$Q$3:$S$136,3,0),"")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INGRID FABRICIA LAGES PEREIRA</v>
      </c>
      <c r="E926" s="9" t="str">
        <f>IF('[1]TCE - ANEXO III - Preencher'!F935="4 - Assistência Odontológica","2 - Outros Profissionais da Saúde",'[1]TCE - ANEXO III - Preencher'!F935)</f>
        <v>1 - Médico</v>
      </c>
      <c r="F926" s="12" t="str">
        <f>'[1]TCE - ANEXO III - Preencher'!G935</f>
        <v>225124</v>
      </c>
      <c r="G926" s="13">
        <f>IF('[1]TCE - ANEXO III - Preencher'!H935="","",'[1]TCE - ANEXO III - Preencher'!H935)</f>
        <v>45474</v>
      </c>
      <c r="H926" s="14">
        <f>'[1]TCE - ANEXO III - Preencher'!I935</f>
        <v>0</v>
      </c>
      <c r="I926" s="14">
        <f>'[1]TCE - ANEXO III - Preencher'!J935</f>
        <v>1338.91</v>
      </c>
      <c r="J926" s="14">
        <f>'[1]TCE - ANEXO III - Preencher'!K935</f>
        <v>0</v>
      </c>
      <c r="K926" s="15">
        <f>'[1]TCE - ANEXO III - Preencher'!L935</f>
        <v>95.865238095199999</v>
      </c>
      <c r="L926" s="15">
        <f>'[1]TCE - ANEXO III - Preencher'!M935</f>
        <v>2.12</v>
      </c>
      <c r="M926" s="15">
        <f t="shared" si="85"/>
        <v>93.745238095199994</v>
      </c>
      <c r="N926" s="15">
        <f>'[1]TCE - ANEXO III - Preencher'!O935</f>
        <v>5.77</v>
      </c>
      <c r="O926" s="15">
        <f>'[1]TCE - ANEXO III - Preencher'!P935</f>
        <v>1.23</v>
      </c>
      <c r="P926" s="16">
        <f t="shared" si="86"/>
        <v>4.5399999999999991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1437.1952380952</v>
      </c>
    </row>
    <row r="927" spans="1:28" x14ac:dyDescent="0.2">
      <c r="A927" s="8">
        <f>IFERROR(VLOOKUP(B927,'[1]DADOS (OCULTAR)'!$Q$3:$S$136,3,0),"")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INGRID LOUISE DE MOURA ARRUDA</v>
      </c>
      <c r="E927" s="9" t="str">
        <f>IF('[1]TCE - ANEXO III - Preencher'!F936="4 - Assistência Odontológica","2 - Outros Profissionais da Saúde",'[1]TCE - ANEXO III - Preencher'!F936)</f>
        <v>1 - Médico</v>
      </c>
      <c r="F927" s="12" t="str">
        <f>'[1]TCE - ANEXO III - Preencher'!G936</f>
        <v>225125</v>
      </c>
      <c r="G927" s="13">
        <f>IF('[1]TCE - ANEXO III - Preencher'!H936="","",'[1]TCE - ANEXO III - Preencher'!H936)</f>
        <v>45474</v>
      </c>
      <c r="H927" s="14">
        <f>'[1]TCE - ANEXO III - Preencher'!I936</f>
        <v>0</v>
      </c>
      <c r="I927" s="14">
        <f>'[1]TCE - ANEXO III - Preencher'!J936</f>
        <v>2247.54</v>
      </c>
      <c r="J927" s="14">
        <f>'[1]TCE - ANEXO III - Preencher'!K936</f>
        <v>0</v>
      </c>
      <c r="K927" s="15">
        <f>'[1]TCE - ANEXO III - Preencher'!L936</f>
        <v>95.865238095199999</v>
      </c>
      <c r="L927" s="15">
        <f>'[1]TCE - ANEXO III - Preencher'!M936</f>
        <v>0</v>
      </c>
      <c r="M927" s="15">
        <f t="shared" si="85"/>
        <v>95.865238095199999</v>
      </c>
      <c r="N927" s="15">
        <f>'[1]TCE - ANEXO III - Preencher'!O936</f>
        <v>5.77</v>
      </c>
      <c r="O927" s="15">
        <f>'[1]TCE - ANEXO III - Preencher'!P936</f>
        <v>1.23</v>
      </c>
      <c r="P927" s="16">
        <f t="shared" si="86"/>
        <v>4.5399999999999991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2347.9452380951998</v>
      </c>
    </row>
    <row r="928" spans="1:28" x14ac:dyDescent="0.2">
      <c r="A928" s="8">
        <f>IFERROR(VLOOKUP(B928,'[1]DADOS (OCULTAR)'!$Q$3:$S$136,3,0),"")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IRAILMA DE OLIVEIRA MELO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411010</v>
      </c>
      <c r="G928" s="13">
        <f>IF('[1]TCE - ANEXO III - Preencher'!H937="","",'[1]TCE - ANEXO III - Preencher'!H937)</f>
        <v>45474</v>
      </c>
      <c r="H928" s="14">
        <f>'[1]TCE - ANEXO III - Preencher'!I937</f>
        <v>0</v>
      </c>
      <c r="I928" s="14">
        <f>'[1]TCE - ANEXO III - Preencher'!J937</f>
        <v>161.01</v>
      </c>
      <c r="J928" s="14">
        <f>'[1]TCE - ANEXO III - Preencher'!K937</f>
        <v>0</v>
      </c>
      <c r="K928" s="15">
        <f>'[1]TCE - ANEXO III - Preencher'!L937</f>
        <v>95.865238095199999</v>
      </c>
      <c r="L928" s="15">
        <f>'[1]TCE - ANEXO III - Preencher'!M937</f>
        <v>29.32</v>
      </c>
      <c r="M928" s="15">
        <f t="shared" si="85"/>
        <v>66.545238095200006</v>
      </c>
      <c r="N928" s="15">
        <f>'[1]TCE - ANEXO III - Preencher'!O937</f>
        <v>1.82</v>
      </c>
      <c r="O928" s="15">
        <f>'[1]TCE - ANEXO III - Preencher'!P937</f>
        <v>0</v>
      </c>
      <c r="P928" s="16">
        <f t="shared" si="86"/>
        <v>1.82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229.37523809519999</v>
      </c>
    </row>
    <row r="929" spans="1:28" x14ac:dyDescent="0.2">
      <c r="A929" s="8">
        <f>IFERROR(VLOOKUP(B929,'[1]DADOS (OCULTAR)'!$Q$3:$S$136,3,0),"")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IRANILDO JOSE DA SILVA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515110</v>
      </c>
      <c r="G929" s="13">
        <f>IF('[1]TCE - ANEXO III - Preencher'!H938="","",'[1]TCE - ANEXO III - Preencher'!H938)</f>
        <v>45474</v>
      </c>
      <c r="H929" s="14">
        <f>'[1]TCE - ANEXO III - Preencher'!I938</f>
        <v>0</v>
      </c>
      <c r="I929" s="14">
        <f>'[1]TCE - ANEXO III - Preencher'!J938</f>
        <v>40.659999999999997</v>
      </c>
      <c r="J929" s="14">
        <f>'[1]TCE - ANEXO III - Preencher'!K938</f>
        <v>0</v>
      </c>
      <c r="K929" s="15">
        <f>'[1]TCE - ANEXO III - Preencher'!L938</f>
        <v>95.865238095199999</v>
      </c>
      <c r="L929" s="15">
        <f>'[1]TCE - ANEXO III - Preencher'!M938</f>
        <v>18.829999999999998</v>
      </c>
      <c r="M929" s="15">
        <f t="shared" si="85"/>
        <v>77.0352380952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119.51523809519999</v>
      </c>
    </row>
    <row r="930" spans="1:28" x14ac:dyDescent="0.2">
      <c r="A930" s="8">
        <f>IFERROR(VLOOKUP(B930,'[1]DADOS (OCULTAR)'!$Q$3:$S$136,3,0),"")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IRAPUAN DE CASTRO VIEIRA</v>
      </c>
      <c r="E930" s="9" t="str">
        <f>IF('[1]TCE - ANEXO III - Preencher'!F939="4 - Assistência Odontológica","2 - Outros Profissionais da Saúde",'[1]TCE - ANEXO III - Preencher'!F939)</f>
        <v>1 - Médico</v>
      </c>
      <c r="F930" s="12" t="str">
        <f>'[1]TCE - ANEXO III - Preencher'!G939</f>
        <v>225150</v>
      </c>
      <c r="G930" s="13">
        <f>IF('[1]TCE - ANEXO III - Preencher'!H939="","",'[1]TCE - ANEXO III - Preencher'!H939)</f>
        <v>45474</v>
      </c>
      <c r="H930" s="14">
        <f>'[1]TCE - ANEXO III - Preencher'!I939</f>
        <v>0</v>
      </c>
      <c r="I930" s="14">
        <f>'[1]TCE - ANEXO III - Preencher'!J939</f>
        <v>949.7</v>
      </c>
      <c r="J930" s="14">
        <f>'[1]TCE - ANEXO III - Preencher'!K939</f>
        <v>0</v>
      </c>
      <c r="K930" s="15">
        <f>'[1]TCE - ANEXO III - Preencher'!L939</f>
        <v>95.865238095199999</v>
      </c>
      <c r="L930" s="15">
        <f>'[1]TCE - ANEXO III - Preencher'!M939</f>
        <v>4.24</v>
      </c>
      <c r="M930" s="15">
        <f t="shared" si="85"/>
        <v>91.625238095200004</v>
      </c>
      <c r="N930" s="15">
        <f>'[1]TCE - ANEXO III - Preencher'!O939</f>
        <v>5.77</v>
      </c>
      <c r="O930" s="15">
        <f>'[1]TCE - ANEXO III - Preencher'!P939</f>
        <v>1.23</v>
      </c>
      <c r="P930" s="16">
        <f t="shared" si="86"/>
        <v>4.5399999999999991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1045.8652380952001</v>
      </c>
    </row>
    <row r="931" spans="1:28" x14ac:dyDescent="0.2">
      <c r="A931" s="8">
        <f>IFERROR(VLOOKUP(B931,'[1]DADOS (OCULTAR)'!$Q$3:$S$136,3,0),"")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IRAQUIEDNA SILVA DE OLIVEIRA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411010</v>
      </c>
      <c r="G931" s="13">
        <f>IF('[1]TCE - ANEXO III - Preencher'!H940="","",'[1]TCE - ANEXO III - Preencher'!H940)</f>
        <v>45474</v>
      </c>
      <c r="H931" s="14">
        <f>'[1]TCE - ANEXO III - Preencher'!I940</f>
        <v>0</v>
      </c>
      <c r="I931" s="14">
        <f>'[1]TCE - ANEXO III - Preencher'!J940</f>
        <v>117.29</v>
      </c>
      <c r="J931" s="14">
        <f>'[1]TCE - ANEXO III - Preencher'!K940</f>
        <v>0</v>
      </c>
      <c r="K931" s="15">
        <f>'[1]TCE - ANEXO III - Preencher'!L940</f>
        <v>95.865238095199999</v>
      </c>
      <c r="L931" s="15">
        <f>'[1]TCE - ANEXO III - Preencher'!M940</f>
        <v>28.35</v>
      </c>
      <c r="M931" s="15">
        <f t="shared" si="85"/>
        <v>67.515238095200004</v>
      </c>
      <c r="N931" s="15">
        <f>'[1]TCE - ANEXO III - Preencher'!O940</f>
        <v>1.82</v>
      </c>
      <c r="O931" s="15">
        <f>'[1]TCE - ANEXO III - Preencher'!P940</f>
        <v>0</v>
      </c>
      <c r="P931" s="16">
        <f t="shared" si="86"/>
        <v>1.82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80.95</v>
      </c>
      <c r="U931" s="15">
        <f>'[1]TCE - ANEXO III - Preencher'!V940</f>
        <v>0</v>
      </c>
      <c r="V931" s="16">
        <f t="shared" si="88"/>
        <v>80.95</v>
      </c>
      <c r="W931" s="17" t="str">
        <f>IF('[1]TCE - ANEXO III - Preencher'!X940="","",'[1]TCE - ANEXO III - Preencher'!X940)</f>
        <v>AUX. CRECHE I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267.57523809520001</v>
      </c>
    </row>
    <row r="932" spans="1:28" x14ac:dyDescent="0.2">
      <c r="A932" s="8">
        <f>IFERROR(VLOOKUP(B932,'[1]DADOS (OCULTAR)'!$Q$3:$S$136,3,0),"")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IRIS JULIANA ALVES DA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322205</v>
      </c>
      <c r="G932" s="13">
        <f>IF('[1]TCE - ANEXO III - Preencher'!H941="","",'[1]TCE - ANEXO III - Preencher'!H941)</f>
        <v>45474</v>
      </c>
      <c r="H932" s="14">
        <f>'[1]TCE - ANEXO III - Preencher'!I941</f>
        <v>0</v>
      </c>
      <c r="I932" s="14">
        <f>'[1]TCE - ANEXO III - Preencher'!J941</f>
        <v>309.31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77.55</v>
      </c>
      <c r="U932" s="15">
        <f>'[1]TCE - ANEXO III - Preencher'!V941</f>
        <v>0</v>
      </c>
      <c r="V932" s="16">
        <f t="shared" si="88"/>
        <v>77.55</v>
      </c>
      <c r="W932" s="17" t="str">
        <f>IF('[1]TCE - ANEXO III - Preencher'!X941="","",'[1]TCE - ANEXO III - Preencher'!X941)</f>
        <v>AUX. CRECHE I</v>
      </c>
      <c r="X932" s="15">
        <f>'[1]TCE - ANEXO III - Preencher'!Y941</f>
        <v>1653.3100000000002</v>
      </c>
      <c r="Y932" s="15">
        <f>'[1]TCE - ANEXO III - Preencher'!Z941</f>
        <v>0</v>
      </c>
      <c r="Z932" s="16">
        <f t="shared" si="89"/>
        <v>1653.3100000000002</v>
      </c>
      <c r="AA932" s="17" t="str">
        <f>IF('[1]TCE - ANEXO III - Preencher'!AB941="","",'[1]TCE - ANEXO III - Preencher'!AB941)</f>
        <v>PL14434</v>
      </c>
      <c r="AB932" s="15">
        <f t="shared" si="84"/>
        <v>2041.9900000000002</v>
      </c>
    </row>
    <row r="933" spans="1:28" x14ac:dyDescent="0.2">
      <c r="A933" s="8">
        <f>IFERROR(VLOOKUP(B933,'[1]DADOS (OCULTAR)'!$Q$3:$S$136,3,0),"")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IRISANGELA CRISTINA OLIVEIRA DA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322205</v>
      </c>
      <c r="G933" s="13">
        <f>IF('[1]TCE - ANEXO III - Preencher'!H942="","",'[1]TCE - ANEXO III - Preencher'!H942)</f>
        <v>45474</v>
      </c>
      <c r="H933" s="14">
        <f>'[1]TCE - ANEXO III - Preencher'!I942</f>
        <v>0</v>
      </c>
      <c r="I933" s="14">
        <f>'[1]TCE - ANEXO III - Preencher'!J942</f>
        <v>306.47000000000003</v>
      </c>
      <c r="J933" s="14">
        <f>'[1]TCE - ANEXO III - Preencher'!K942</f>
        <v>0</v>
      </c>
      <c r="K933" s="15">
        <f>'[1]TCE - ANEXO III - Preencher'!L942</f>
        <v>95.865238095199999</v>
      </c>
      <c r="L933" s="15">
        <f>'[1]TCE - ANEXO III - Preencher'!M942</f>
        <v>29.39</v>
      </c>
      <c r="M933" s="15">
        <f t="shared" si="85"/>
        <v>66.475238095199998</v>
      </c>
      <c r="N933" s="15">
        <f>'[1]TCE - ANEXO III - Preencher'!O942</f>
        <v>1.82</v>
      </c>
      <c r="O933" s="15">
        <f>'[1]TCE - ANEXO III - Preencher'!P942</f>
        <v>0</v>
      </c>
      <c r="P933" s="16">
        <f t="shared" si="86"/>
        <v>1.82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1653.3100000000002</v>
      </c>
      <c r="Y933" s="15">
        <f>'[1]TCE - ANEXO III - Preencher'!Z942</f>
        <v>0</v>
      </c>
      <c r="Z933" s="16">
        <f t="shared" si="89"/>
        <v>1653.3100000000002</v>
      </c>
      <c r="AA933" s="17" t="str">
        <f>IF('[1]TCE - ANEXO III - Preencher'!AB942="","",'[1]TCE - ANEXO III - Preencher'!AB942)</f>
        <v>PL14434</v>
      </c>
      <c r="AB933" s="15">
        <f t="shared" si="84"/>
        <v>2028.0752380952001</v>
      </c>
    </row>
    <row r="934" spans="1:28" x14ac:dyDescent="0.2">
      <c r="A934" s="8">
        <f>IFERROR(VLOOKUP(B934,'[1]DADOS (OCULTAR)'!$Q$3:$S$136,3,0),"")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IRONILDO FIGUEREDO DE PAULA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322205</v>
      </c>
      <c r="G934" s="13">
        <f>IF('[1]TCE - ANEXO III - Preencher'!H943="","",'[1]TCE - ANEXO III - Preencher'!H943)</f>
        <v>45474</v>
      </c>
      <c r="H934" s="14">
        <f>'[1]TCE - ANEXO III - Preencher'!I943</f>
        <v>0</v>
      </c>
      <c r="I934" s="14">
        <f>'[1]TCE - ANEXO III - Preencher'!J943</f>
        <v>347.07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1.82</v>
      </c>
      <c r="O934" s="15">
        <f>'[1]TCE - ANEXO III - Preencher'!P943</f>
        <v>0</v>
      </c>
      <c r="P934" s="16">
        <f t="shared" si="86"/>
        <v>1.82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1653.3100000000002</v>
      </c>
      <c r="Y934" s="15">
        <f>'[1]TCE - ANEXO III - Preencher'!Z943</f>
        <v>0</v>
      </c>
      <c r="Z934" s="16">
        <f t="shared" si="89"/>
        <v>1653.3100000000002</v>
      </c>
      <c r="AA934" s="17" t="str">
        <f>IF('[1]TCE - ANEXO III - Preencher'!AB943="","",'[1]TCE - ANEXO III - Preencher'!AB943)</f>
        <v>PL14434</v>
      </c>
      <c r="AB934" s="15">
        <f t="shared" si="84"/>
        <v>2002.2000000000003</v>
      </c>
    </row>
    <row r="935" spans="1:28" x14ac:dyDescent="0.2">
      <c r="A935" s="8">
        <f>IFERROR(VLOOKUP(B935,'[1]DADOS (OCULTAR)'!$Q$3:$S$136,3,0),"")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ISAAC ALVES DOS SANTOS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521130</v>
      </c>
      <c r="G935" s="13">
        <f>IF('[1]TCE - ANEXO III - Preencher'!H944="","",'[1]TCE - ANEXO III - Preencher'!H944)</f>
        <v>45474</v>
      </c>
      <c r="H935" s="14">
        <f>'[1]TCE - ANEXO III - Preencher'!I944</f>
        <v>0</v>
      </c>
      <c r="I935" s="14">
        <f>'[1]TCE - ANEXO III - Preencher'!J944</f>
        <v>158.22999999999999</v>
      </c>
      <c r="J935" s="14">
        <f>'[1]TCE - ANEXO III - Preencher'!K944</f>
        <v>0</v>
      </c>
      <c r="K935" s="15">
        <f>'[1]TCE - ANEXO III - Preencher'!L944</f>
        <v>95.865238095199999</v>
      </c>
      <c r="L935" s="15">
        <f>'[1]TCE - ANEXO III - Preencher'!M944</f>
        <v>28.24</v>
      </c>
      <c r="M935" s="15">
        <f t="shared" si="85"/>
        <v>67.625238095200004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227.67523809519997</v>
      </c>
    </row>
    <row r="936" spans="1:28" x14ac:dyDescent="0.2">
      <c r="A936" s="8">
        <f>IFERROR(VLOOKUP(B936,'[1]DADOS (OCULTAR)'!$Q$3:$S$136,3,0),"")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ISAAC HEUER GUIMARAES</v>
      </c>
      <c r="E936" s="9" t="str">
        <f>IF('[1]TCE - ANEXO III - Preencher'!F945="4 - Assistência Odontológica","2 - Outros Profissionais da Saúde",'[1]TCE - ANEXO III - Preencher'!F945)</f>
        <v>1 - Médico</v>
      </c>
      <c r="F936" s="12" t="str">
        <f>'[1]TCE - ANEXO III - Preencher'!G945</f>
        <v>225120</v>
      </c>
      <c r="G936" s="13">
        <f>IF('[1]TCE - ANEXO III - Preencher'!H945="","",'[1]TCE - ANEXO III - Preencher'!H945)</f>
        <v>45474</v>
      </c>
      <c r="H936" s="14">
        <f>'[1]TCE - ANEXO III - Preencher'!I945</f>
        <v>0</v>
      </c>
      <c r="I936" s="14">
        <f>'[1]TCE - ANEXO III - Preencher'!J945</f>
        <v>1773.4</v>
      </c>
      <c r="J936" s="14">
        <f>'[1]TCE - ANEXO III - Preencher'!K945</f>
        <v>0</v>
      </c>
      <c r="K936" s="15">
        <f>'[1]TCE - ANEXO III - Preencher'!L945</f>
        <v>95.865238095199999</v>
      </c>
      <c r="L936" s="15">
        <f>'[1]TCE - ANEXO III - Preencher'!M945</f>
        <v>3.95</v>
      </c>
      <c r="M936" s="15">
        <f t="shared" si="85"/>
        <v>91.915238095199996</v>
      </c>
      <c r="N936" s="15">
        <f>'[1]TCE - ANEXO III - Preencher'!O945</f>
        <v>5.77</v>
      </c>
      <c r="O936" s="15">
        <f>'[1]TCE - ANEXO III - Preencher'!P945</f>
        <v>1.23</v>
      </c>
      <c r="P936" s="16">
        <f t="shared" si="86"/>
        <v>4.5399999999999991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1869.8552380952001</v>
      </c>
    </row>
    <row r="937" spans="1:28" x14ac:dyDescent="0.2">
      <c r="A937" s="8">
        <f>IFERROR(VLOOKUP(B937,'[1]DADOS (OCULTAR)'!$Q$3:$S$136,3,0),"")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ISABEL CARVALHO MONTEIRO</v>
      </c>
      <c r="E937" s="9" t="str">
        <f>IF('[1]TCE - ANEXO III - Preencher'!F946="4 - Assistência Odontológica","2 - Outros Profissionais da Saúde",'[1]TCE - ANEXO III - Preencher'!F946)</f>
        <v>1 - Médico</v>
      </c>
      <c r="F937" s="12" t="str">
        <f>'[1]TCE - ANEXO III - Preencher'!G946</f>
        <v>225125</v>
      </c>
      <c r="G937" s="13">
        <f>IF('[1]TCE - ANEXO III - Preencher'!H946="","",'[1]TCE - ANEXO III - Preencher'!H946)</f>
        <v>45474</v>
      </c>
      <c r="H937" s="14">
        <f>'[1]TCE - ANEXO III - Preencher'!I946</f>
        <v>0</v>
      </c>
      <c r="I937" s="14">
        <f>'[1]TCE - ANEXO III - Preencher'!J946</f>
        <v>927.94</v>
      </c>
      <c r="J937" s="14">
        <f>'[1]TCE - ANEXO III - Preencher'!K946</f>
        <v>0</v>
      </c>
      <c r="K937" s="15">
        <f>'[1]TCE - ANEXO III - Preencher'!L946</f>
        <v>95.865238095199999</v>
      </c>
      <c r="L937" s="15">
        <f>'[1]TCE - ANEXO III - Preencher'!M946</f>
        <v>4.24</v>
      </c>
      <c r="M937" s="15">
        <f t="shared" si="85"/>
        <v>91.625238095200004</v>
      </c>
      <c r="N937" s="15">
        <f>'[1]TCE - ANEXO III - Preencher'!O946</f>
        <v>5.77</v>
      </c>
      <c r="O937" s="15">
        <f>'[1]TCE - ANEXO III - Preencher'!P946</f>
        <v>1.23</v>
      </c>
      <c r="P937" s="16">
        <f t="shared" si="86"/>
        <v>4.5399999999999991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1024.1052380952001</v>
      </c>
    </row>
    <row r="938" spans="1:28" x14ac:dyDescent="0.2">
      <c r="A938" s="8">
        <f>IFERROR(VLOOKUP(B938,'[1]DADOS (OCULTAR)'!$Q$3:$S$136,3,0),"")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ISABELA DA SILVA BARBOSA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251605</v>
      </c>
      <c r="G938" s="13">
        <f>IF('[1]TCE - ANEXO III - Preencher'!H947="","",'[1]TCE - ANEXO III - Preencher'!H947)</f>
        <v>45474</v>
      </c>
      <c r="H938" s="14">
        <f>'[1]TCE - ANEXO III - Preencher'!I947</f>
        <v>0</v>
      </c>
      <c r="I938" s="14">
        <f>'[1]TCE - ANEXO III - Preencher'!J947</f>
        <v>250.76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1.82</v>
      </c>
      <c r="O938" s="15">
        <f>'[1]TCE - ANEXO III - Preencher'!P947</f>
        <v>0</v>
      </c>
      <c r="P938" s="16">
        <f t="shared" si="86"/>
        <v>1.82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252.57999999999998</v>
      </c>
    </row>
    <row r="939" spans="1:28" x14ac:dyDescent="0.2">
      <c r="A939" s="8">
        <f>IFERROR(VLOOKUP(B939,'[1]DADOS (OCULTAR)'!$Q$3:$S$136,3,0),"")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ISABELA MAGDALLA MONTEIRO DE AZEVEDO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223505</v>
      </c>
      <c r="G939" s="13">
        <f>IF('[1]TCE - ANEXO III - Preencher'!H948="","",'[1]TCE - ANEXO III - Preencher'!H948)</f>
        <v>45474</v>
      </c>
      <c r="H939" s="14">
        <f>'[1]TCE - ANEXO III - Preencher'!I948</f>
        <v>0</v>
      </c>
      <c r="I939" s="14">
        <f>'[1]TCE - ANEXO III - Preencher'!J948</f>
        <v>386.93</v>
      </c>
      <c r="J939" s="14">
        <f>'[1]TCE - ANEXO III - Preencher'!K948</f>
        <v>0</v>
      </c>
      <c r="K939" s="15">
        <f>'[1]TCE - ANEXO III - Preencher'!L948</f>
        <v>95.865238095199999</v>
      </c>
      <c r="L939" s="15">
        <f>'[1]TCE - ANEXO III - Preencher'!M948</f>
        <v>4.1100000000000003</v>
      </c>
      <c r="M939" s="15">
        <f t="shared" si="85"/>
        <v>91.755238095199999</v>
      </c>
      <c r="N939" s="15">
        <f>'[1]TCE - ANEXO III - Preencher'!O948</f>
        <v>1.35</v>
      </c>
      <c r="O939" s="15">
        <f>'[1]TCE - ANEXO III - Preencher'!P948</f>
        <v>0</v>
      </c>
      <c r="P939" s="16">
        <f t="shared" si="86"/>
        <v>1.35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972.42</v>
      </c>
      <c r="Y939" s="15">
        <f>'[1]TCE - ANEXO III - Preencher'!Z948</f>
        <v>0</v>
      </c>
      <c r="Z939" s="16">
        <f t="shared" si="89"/>
        <v>972.42</v>
      </c>
      <c r="AA939" s="17" t="str">
        <f>IF('[1]TCE - ANEXO III - Preencher'!AB948="","",'[1]TCE - ANEXO III - Preencher'!AB948)</f>
        <v>PL14434</v>
      </c>
      <c r="AB939" s="15">
        <f t="shared" si="84"/>
        <v>1452.4552380952</v>
      </c>
    </row>
    <row r="940" spans="1:28" x14ac:dyDescent="0.2">
      <c r="A940" s="8">
        <f>IFERROR(VLOOKUP(B940,'[1]DADOS (OCULTAR)'!$Q$3:$S$136,3,0),"")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ISABELE LEONARDO BASTOS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322205</v>
      </c>
      <c r="G940" s="13">
        <f>IF('[1]TCE - ANEXO III - Preencher'!H949="","",'[1]TCE - ANEXO III - Preencher'!H949)</f>
        <v>45474</v>
      </c>
      <c r="H940" s="14">
        <f>'[1]TCE - ANEXO III - Preencher'!I949</f>
        <v>0</v>
      </c>
      <c r="I940" s="14">
        <f>'[1]TCE - ANEXO III - Preencher'!J949</f>
        <v>286.20999999999998</v>
      </c>
      <c r="J940" s="14">
        <f>'[1]TCE - ANEXO III - Preencher'!K949</f>
        <v>0</v>
      </c>
      <c r="K940" s="15">
        <f>'[1]TCE - ANEXO III - Preencher'!L949</f>
        <v>95.865238095199999</v>
      </c>
      <c r="L940" s="15">
        <f>'[1]TCE - ANEXO III - Preencher'!M949</f>
        <v>28.41</v>
      </c>
      <c r="M940" s="15">
        <f t="shared" si="85"/>
        <v>67.455238095200002</v>
      </c>
      <c r="N940" s="15">
        <f>'[1]TCE - ANEXO III - Preencher'!O949</f>
        <v>1.82</v>
      </c>
      <c r="O940" s="15">
        <f>'[1]TCE - ANEXO III - Preencher'!P949</f>
        <v>0</v>
      </c>
      <c r="P940" s="16">
        <f t="shared" si="86"/>
        <v>1.82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1653.3100000000002</v>
      </c>
      <c r="Y940" s="15">
        <f>'[1]TCE - ANEXO III - Preencher'!Z949</f>
        <v>0</v>
      </c>
      <c r="Z940" s="16">
        <f t="shared" si="89"/>
        <v>1653.3100000000002</v>
      </c>
      <c r="AA940" s="17" t="str">
        <f>IF('[1]TCE - ANEXO III - Preencher'!AB949="","",'[1]TCE - ANEXO III - Preencher'!AB949)</f>
        <v>PL14434</v>
      </c>
      <c r="AB940" s="15">
        <f t="shared" si="84"/>
        <v>2008.7952380952001</v>
      </c>
    </row>
    <row r="941" spans="1:28" x14ac:dyDescent="0.2">
      <c r="A941" s="8">
        <f>IFERROR(VLOOKUP(B941,'[1]DADOS (OCULTAR)'!$Q$3:$S$136,3,0),"")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ISABELE RAMONI RAMOS DE SOUZA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223505</v>
      </c>
      <c r="G941" s="13">
        <f>IF('[1]TCE - ANEXO III - Preencher'!H950="","",'[1]TCE - ANEXO III - Preencher'!H950)</f>
        <v>45474</v>
      </c>
      <c r="H941" s="14">
        <f>'[1]TCE - ANEXO III - Preencher'!I950</f>
        <v>0</v>
      </c>
      <c r="I941" s="14">
        <f>'[1]TCE - ANEXO III - Preencher'!J950</f>
        <v>341.32</v>
      </c>
      <c r="J941" s="14">
        <f>'[1]TCE - ANEXO III - Preencher'!K950</f>
        <v>0</v>
      </c>
      <c r="K941" s="15">
        <f>'[1]TCE - ANEXO III - Preencher'!L950</f>
        <v>95.865238095199999</v>
      </c>
      <c r="L941" s="15">
        <f>'[1]TCE - ANEXO III - Preencher'!M950</f>
        <v>2.0499999999999998</v>
      </c>
      <c r="M941" s="15">
        <f t="shared" si="85"/>
        <v>93.815238095200002</v>
      </c>
      <c r="N941" s="15">
        <f>'[1]TCE - ANEXO III - Preencher'!O950</f>
        <v>1.35</v>
      </c>
      <c r="O941" s="15">
        <f>'[1]TCE - ANEXO III - Preencher'!P950</f>
        <v>0</v>
      </c>
      <c r="P941" s="16">
        <f t="shared" si="86"/>
        <v>1.35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972.42</v>
      </c>
      <c r="Y941" s="15">
        <f>'[1]TCE - ANEXO III - Preencher'!Z950</f>
        <v>0</v>
      </c>
      <c r="Z941" s="16">
        <f t="shared" si="89"/>
        <v>972.42</v>
      </c>
      <c r="AA941" s="17" t="str">
        <f>IF('[1]TCE - ANEXO III - Preencher'!AB950="","",'[1]TCE - ANEXO III - Preencher'!AB950)</f>
        <v>PL14434</v>
      </c>
      <c r="AB941" s="15">
        <f t="shared" si="84"/>
        <v>1408.9052380952</v>
      </c>
    </row>
    <row r="942" spans="1:28" x14ac:dyDescent="0.2">
      <c r="A942" s="8">
        <f>IFERROR(VLOOKUP(B942,'[1]DADOS (OCULTAR)'!$Q$3:$S$136,3,0),"")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ISABELLA DE ANDRADE FIGUEIREDO</v>
      </c>
      <c r="E942" s="9" t="str">
        <f>IF('[1]TCE - ANEXO III - Preencher'!F951="4 - Assistência Odontológica","2 - Outros Profissionais da Saúde",'[1]TCE - ANEXO III - Preencher'!F951)</f>
        <v>1 - Médico</v>
      </c>
      <c r="F942" s="12" t="str">
        <f>'[1]TCE - ANEXO III - Preencher'!G951</f>
        <v>225255</v>
      </c>
      <c r="G942" s="13">
        <f>IF('[1]TCE - ANEXO III - Preencher'!H951="","",'[1]TCE - ANEXO III - Preencher'!H951)</f>
        <v>45474</v>
      </c>
      <c r="H942" s="14">
        <f>'[1]TCE - ANEXO III - Preencher'!I951</f>
        <v>0</v>
      </c>
      <c r="I942" s="14">
        <f>'[1]TCE - ANEXO III - Preencher'!J951</f>
        <v>1301.8699999999999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5.77</v>
      </c>
      <c r="O942" s="15">
        <f>'[1]TCE - ANEXO III - Preencher'!P951</f>
        <v>1.23</v>
      </c>
      <c r="P942" s="16">
        <f t="shared" si="86"/>
        <v>4.5399999999999991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1306.4099999999999</v>
      </c>
    </row>
    <row r="943" spans="1:28" x14ac:dyDescent="0.2">
      <c r="A943" s="8">
        <f>IFERROR(VLOOKUP(B943,'[1]DADOS (OCULTAR)'!$Q$3:$S$136,3,0),"")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ISABELLA PEREIRA DA SILVA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252405</v>
      </c>
      <c r="G943" s="13">
        <f>IF('[1]TCE - ANEXO III - Preencher'!H952="","",'[1]TCE - ANEXO III - Preencher'!H952)</f>
        <v>45474</v>
      </c>
      <c r="H943" s="14">
        <f>'[1]TCE - ANEXO III - Preencher'!I952</f>
        <v>0</v>
      </c>
      <c r="I943" s="14">
        <f>'[1]TCE - ANEXO III - Preencher'!J952</f>
        <v>219.34</v>
      </c>
      <c r="J943" s="14">
        <f>'[1]TCE - ANEXO III - Preencher'!K952</f>
        <v>0</v>
      </c>
      <c r="K943" s="15">
        <f>'[1]TCE - ANEXO III - Preencher'!L952</f>
        <v>95.865238095199999</v>
      </c>
      <c r="L943" s="15">
        <f>'[1]TCE - ANEXO III - Preencher'!M952</f>
        <v>37.64</v>
      </c>
      <c r="M943" s="15">
        <f t="shared" si="85"/>
        <v>58.225238095199998</v>
      </c>
      <c r="N943" s="15">
        <f>'[1]TCE - ANEXO III - Preencher'!O952</f>
        <v>1.82</v>
      </c>
      <c r="O943" s="15">
        <f>'[1]TCE - ANEXO III - Preencher'!P952</f>
        <v>0</v>
      </c>
      <c r="P943" s="16">
        <f t="shared" si="86"/>
        <v>1.82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279.38523809520001</v>
      </c>
    </row>
    <row r="944" spans="1:28" x14ac:dyDescent="0.2">
      <c r="A944" s="8">
        <f>IFERROR(VLOOKUP(B944,'[1]DADOS (OCULTAR)'!$Q$3:$S$136,3,0),"")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ISABELLA SANTOS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324115</v>
      </c>
      <c r="G944" s="13">
        <f>IF('[1]TCE - ANEXO III - Preencher'!H953="","",'[1]TCE - ANEXO III - Preencher'!H953)</f>
        <v>45474</v>
      </c>
      <c r="H944" s="14">
        <f>'[1]TCE - ANEXO III - Preencher'!I953</f>
        <v>0</v>
      </c>
      <c r="I944" s="14">
        <f>'[1]TCE - ANEXO III - Preencher'!J953</f>
        <v>324.73</v>
      </c>
      <c r="J944" s="14">
        <f>'[1]TCE - ANEXO III - Preencher'!K953</f>
        <v>0</v>
      </c>
      <c r="K944" s="15">
        <f>'[1]TCE - ANEXO III - Preencher'!L953</f>
        <v>95.865238095199999</v>
      </c>
      <c r="L944" s="15">
        <f>'[1]TCE - ANEXO III - Preencher'!M953</f>
        <v>2.5099999999999998</v>
      </c>
      <c r="M944" s="15">
        <f t="shared" si="85"/>
        <v>93.355238095199994</v>
      </c>
      <c r="N944" s="15">
        <f>'[1]TCE - ANEXO III - Preencher'!O953</f>
        <v>10</v>
      </c>
      <c r="O944" s="15">
        <f>'[1]TCE - ANEXO III - Preencher'!P953</f>
        <v>0</v>
      </c>
      <c r="P944" s="16">
        <f t="shared" si="86"/>
        <v>10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428.0852380952</v>
      </c>
    </row>
    <row r="945" spans="1:28" x14ac:dyDescent="0.2">
      <c r="A945" s="8">
        <f>IFERROR(VLOOKUP(B945,'[1]DADOS (OCULTAR)'!$Q$3:$S$136,3,0),"")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ISABELLA VELOSO CHAVES MALTA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225170</v>
      </c>
      <c r="G945" s="13">
        <f>IF('[1]TCE - ANEXO III - Preencher'!H954="","",'[1]TCE - ANEXO III - Preencher'!H954)</f>
        <v>45474</v>
      </c>
      <c r="H945" s="14">
        <f>'[1]TCE - ANEXO III - Preencher'!I954</f>
        <v>0</v>
      </c>
      <c r="I945" s="14">
        <f>'[1]TCE - ANEXO III - Preencher'!J954</f>
        <v>901.24</v>
      </c>
      <c r="J945" s="14">
        <f>'[1]TCE - ANEXO III - Preencher'!K954</f>
        <v>0</v>
      </c>
      <c r="K945" s="15">
        <f>'[1]TCE - ANEXO III - Preencher'!L954</f>
        <v>95.865238095199999</v>
      </c>
      <c r="L945" s="15">
        <f>'[1]TCE - ANEXO III - Preencher'!M954</f>
        <v>4.09</v>
      </c>
      <c r="M945" s="15">
        <f t="shared" si="85"/>
        <v>91.775238095199995</v>
      </c>
      <c r="N945" s="15">
        <f>'[1]TCE - ANEXO III - Preencher'!O954</f>
        <v>5.77</v>
      </c>
      <c r="O945" s="15">
        <f>'[1]TCE - ANEXO III - Preencher'!P954</f>
        <v>1.23</v>
      </c>
      <c r="P945" s="16">
        <f t="shared" si="86"/>
        <v>4.5399999999999991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997.55523809519991</v>
      </c>
    </row>
    <row r="946" spans="1:28" x14ac:dyDescent="0.2">
      <c r="A946" s="8">
        <f>IFERROR(VLOOKUP(B946,'[1]DADOS (OCULTAR)'!$Q$3:$S$136,3,0),"")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ISABELLE KAROLAYNE ALVES DO NASCIMENTO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322205</v>
      </c>
      <c r="G946" s="13">
        <f>IF('[1]TCE - ANEXO III - Preencher'!H955="","",'[1]TCE - ANEXO III - Preencher'!H955)</f>
        <v>45474</v>
      </c>
      <c r="H946" s="14">
        <f>'[1]TCE - ANEXO III - Preencher'!I955</f>
        <v>0</v>
      </c>
      <c r="I946" s="14">
        <f>'[1]TCE - ANEXO III - Preencher'!J955</f>
        <v>303.42</v>
      </c>
      <c r="J946" s="14">
        <f>'[1]TCE - ANEXO III - Preencher'!K955</f>
        <v>0</v>
      </c>
      <c r="K946" s="15">
        <f>'[1]TCE - ANEXO III - Preencher'!L955</f>
        <v>95.865238095199999</v>
      </c>
      <c r="L946" s="15">
        <f>'[1]TCE - ANEXO III - Preencher'!M955</f>
        <v>29.39</v>
      </c>
      <c r="M946" s="15">
        <f t="shared" si="85"/>
        <v>66.475238095199998</v>
      </c>
      <c r="N946" s="15">
        <f>'[1]TCE - ANEXO III - Preencher'!O955</f>
        <v>1.82</v>
      </c>
      <c r="O946" s="15">
        <f>'[1]TCE - ANEXO III - Preencher'!P955</f>
        <v>0</v>
      </c>
      <c r="P946" s="16">
        <f t="shared" si="86"/>
        <v>1.82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77.55</v>
      </c>
      <c r="U946" s="15">
        <f>'[1]TCE - ANEXO III - Preencher'!V955</f>
        <v>0</v>
      </c>
      <c r="V946" s="16">
        <f t="shared" si="88"/>
        <v>77.55</v>
      </c>
      <c r="W946" s="17" t="str">
        <f>IF('[1]TCE - ANEXO III - Preencher'!X955="","",'[1]TCE - ANEXO III - Preencher'!X955)</f>
        <v>AUX. CRECHE I</v>
      </c>
      <c r="X946" s="15">
        <f>'[1]TCE - ANEXO III - Preencher'!Y955</f>
        <v>1653.3100000000002</v>
      </c>
      <c r="Y946" s="15">
        <f>'[1]TCE - ANEXO III - Preencher'!Z955</f>
        <v>0</v>
      </c>
      <c r="Z946" s="16">
        <f t="shared" si="89"/>
        <v>1653.3100000000002</v>
      </c>
      <c r="AA946" s="17" t="str">
        <f>IF('[1]TCE - ANEXO III - Preencher'!AB955="","",'[1]TCE - ANEXO III - Preencher'!AB955)</f>
        <v>PL14434</v>
      </c>
      <c r="AB946" s="15">
        <f t="shared" si="84"/>
        <v>2102.5752380952003</v>
      </c>
    </row>
    <row r="947" spans="1:28" x14ac:dyDescent="0.2">
      <c r="A947" s="8">
        <f>IFERROR(VLOOKUP(B947,'[1]DADOS (OCULTAR)'!$Q$3:$S$136,3,0),"")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ISABELLY NASCIMENTO DA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223605</v>
      </c>
      <c r="G947" s="13">
        <f>IF('[1]TCE - ANEXO III - Preencher'!H956="","",'[1]TCE - ANEXO III - Preencher'!H956)</f>
        <v>45474</v>
      </c>
      <c r="H947" s="14">
        <f>'[1]TCE - ANEXO III - Preencher'!I956</f>
        <v>0</v>
      </c>
      <c r="I947" s="14">
        <f>'[1]TCE - ANEXO III - Preencher'!J956</f>
        <v>247.34</v>
      </c>
      <c r="J947" s="14">
        <f>'[1]TCE - ANEXO III - Preencher'!K956</f>
        <v>0</v>
      </c>
      <c r="K947" s="15">
        <f>'[1]TCE - ANEXO III - Preencher'!L956</f>
        <v>95.865238095199999</v>
      </c>
      <c r="L947" s="15">
        <f>'[1]TCE - ANEXO III - Preencher'!M956</f>
        <v>3.68</v>
      </c>
      <c r="M947" s="15">
        <f t="shared" si="85"/>
        <v>92.185238095199992</v>
      </c>
      <c r="N947" s="15">
        <f>'[1]TCE - ANEXO III - Preencher'!O956</f>
        <v>1.35</v>
      </c>
      <c r="O947" s="15">
        <f>'[1]TCE - ANEXO III - Preencher'!P956</f>
        <v>0</v>
      </c>
      <c r="P947" s="16">
        <f t="shared" si="86"/>
        <v>1.35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340.87523809520002</v>
      </c>
    </row>
    <row r="948" spans="1:28" x14ac:dyDescent="0.2">
      <c r="A948" s="8">
        <f>IFERROR(VLOOKUP(B948,'[1]DADOS (OCULTAR)'!$Q$3:$S$136,3,0),"")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ISIS LUNA DE QUEIROZ</v>
      </c>
      <c r="E948" s="9" t="str">
        <f>IF('[1]TCE - ANEXO III - Preencher'!F957="4 - Assistência Odontológica","2 - Outros Profissionais da Saúde",'[1]TCE - ANEXO III - Preencher'!F957)</f>
        <v>1 - Médico</v>
      </c>
      <c r="F948" s="12" t="str">
        <f>'[1]TCE - ANEXO III - Preencher'!G957</f>
        <v>225124</v>
      </c>
      <c r="G948" s="13">
        <f>IF('[1]TCE - ANEXO III - Preencher'!H957="","",'[1]TCE - ANEXO III - Preencher'!H957)</f>
        <v>45474</v>
      </c>
      <c r="H948" s="14">
        <f>'[1]TCE - ANEXO III - Preencher'!I957</f>
        <v>0</v>
      </c>
      <c r="I948" s="14">
        <f>'[1]TCE - ANEXO III - Preencher'!J957</f>
        <v>746.14</v>
      </c>
      <c r="J948" s="14">
        <f>'[1]TCE - ANEXO III - Preencher'!K957</f>
        <v>0</v>
      </c>
      <c r="K948" s="15">
        <f>'[1]TCE - ANEXO III - Preencher'!L957</f>
        <v>95.865238095199999</v>
      </c>
      <c r="L948" s="15">
        <f>'[1]TCE - ANEXO III - Preencher'!M957</f>
        <v>4.24</v>
      </c>
      <c r="M948" s="15">
        <f t="shared" si="85"/>
        <v>91.625238095200004</v>
      </c>
      <c r="N948" s="15">
        <f>'[1]TCE - ANEXO III - Preencher'!O957</f>
        <v>5.77</v>
      </c>
      <c r="O948" s="15">
        <f>'[1]TCE - ANEXO III - Preencher'!P957</f>
        <v>1.23</v>
      </c>
      <c r="P948" s="16">
        <f t="shared" si="86"/>
        <v>4.5399999999999991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842.30523809519991</v>
      </c>
    </row>
    <row r="949" spans="1:28" x14ac:dyDescent="0.2">
      <c r="A949" s="8">
        <f>IFERROR(VLOOKUP(B949,'[1]DADOS (OCULTAR)'!$Q$3:$S$136,3,0),"")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ISLANE BEZERRA DE SOUZA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223505</v>
      </c>
      <c r="G949" s="13">
        <f>IF('[1]TCE - ANEXO III - Preencher'!H958="","",'[1]TCE - ANEXO III - Preencher'!H958)</f>
        <v>45474</v>
      </c>
      <c r="H949" s="14">
        <f>'[1]TCE - ANEXO III - Preencher'!I958</f>
        <v>0</v>
      </c>
      <c r="I949" s="14">
        <f>'[1]TCE - ANEXO III - Preencher'!J958</f>
        <v>378.46</v>
      </c>
      <c r="J949" s="14">
        <f>'[1]TCE - ANEXO III - Preencher'!K958</f>
        <v>0</v>
      </c>
      <c r="K949" s="15">
        <f>'[1]TCE - ANEXO III - Preencher'!L958</f>
        <v>95.865238095199999</v>
      </c>
      <c r="L949" s="15">
        <f>'[1]TCE - ANEXO III - Preencher'!M958</f>
        <v>41.26</v>
      </c>
      <c r="M949" s="15">
        <f t="shared" si="85"/>
        <v>54.605238095200001</v>
      </c>
      <c r="N949" s="15">
        <f>'[1]TCE - ANEXO III - Preencher'!O958</f>
        <v>1.82</v>
      </c>
      <c r="O949" s="15">
        <f>'[1]TCE - ANEXO III - Preencher'!P958</f>
        <v>0</v>
      </c>
      <c r="P949" s="16">
        <f t="shared" si="86"/>
        <v>1.82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1653.3100000000002</v>
      </c>
      <c r="Y949" s="15">
        <f>'[1]TCE - ANEXO III - Preencher'!Z958</f>
        <v>0</v>
      </c>
      <c r="Z949" s="16">
        <f t="shared" si="89"/>
        <v>1653.3100000000002</v>
      </c>
      <c r="AA949" s="17" t="str">
        <f>IF('[1]TCE - ANEXO III - Preencher'!AB958="","",'[1]TCE - ANEXO III - Preencher'!AB958)</f>
        <v>PL14434</v>
      </c>
      <c r="AB949" s="15">
        <f t="shared" si="84"/>
        <v>2088.1952380952002</v>
      </c>
    </row>
    <row r="950" spans="1:28" x14ac:dyDescent="0.2">
      <c r="A950" s="8">
        <f>IFERROR(VLOOKUP(B950,'[1]DADOS (OCULTAR)'!$Q$3:$S$136,3,0),"")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ISLANE CARLA DA SILVA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223505</v>
      </c>
      <c r="G950" s="13">
        <f>IF('[1]TCE - ANEXO III - Preencher'!H959="","",'[1]TCE - ANEXO III - Preencher'!H959)</f>
        <v>45474</v>
      </c>
      <c r="H950" s="14">
        <f>'[1]TCE - ANEXO III - Preencher'!I959</f>
        <v>0</v>
      </c>
      <c r="I950" s="14">
        <f>'[1]TCE - ANEXO III - Preencher'!J959</f>
        <v>410.9</v>
      </c>
      <c r="J950" s="14">
        <f>'[1]TCE - ANEXO III - Preencher'!K959</f>
        <v>0</v>
      </c>
      <c r="K950" s="15">
        <f>'[1]TCE - ANEXO III - Preencher'!L959</f>
        <v>95.865238095199999</v>
      </c>
      <c r="L950" s="15">
        <f>'[1]TCE - ANEXO III - Preencher'!M959</f>
        <v>4.1100000000000003</v>
      </c>
      <c r="M950" s="15">
        <f t="shared" si="85"/>
        <v>91.755238095199999</v>
      </c>
      <c r="N950" s="15">
        <f>'[1]TCE - ANEXO III - Preencher'!O959</f>
        <v>1.35</v>
      </c>
      <c r="O950" s="15">
        <f>'[1]TCE - ANEXO III - Preencher'!P959</f>
        <v>0</v>
      </c>
      <c r="P950" s="16">
        <f t="shared" si="86"/>
        <v>1.35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972.42</v>
      </c>
      <c r="Y950" s="15">
        <f>'[1]TCE - ANEXO III - Preencher'!Z959</f>
        <v>0</v>
      </c>
      <c r="Z950" s="16">
        <f t="shared" si="89"/>
        <v>972.42</v>
      </c>
      <c r="AA950" s="17" t="str">
        <f>IF('[1]TCE - ANEXO III - Preencher'!AB959="","",'[1]TCE - ANEXO III - Preencher'!AB959)</f>
        <v>PL14434</v>
      </c>
      <c r="AB950" s="15">
        <f t="shared" si="84"/>
        <v>1476.4252380952</v>
      </c>
    </row>
    <row r="951" spans="1:28" x14ac:dyDescent="0.2">
      <c r="A951" s="8">
        <f>IFERROR(VLOOKUP(B951,'[1]DADOS (OCULTAR)'!$Q$3:$S$136,3,0),"")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ISLEIDE BARBOSA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223505</v>
      </c>
      <c r="G951" s="13">
        <f>IF('[1]TCE - ANEXO III - Preencher'!H960="","",'[1]TCE - ANEXO III - Preencher'!H960)</f>
        <v>45474</v>
      </c>
      <c r="H951" s="14">
        <f>'[1]TCE - ANEXO III - Preencher'!I960</f>
        <v>0</v>
      </c>
      <c r="I951" s="14">
        <f>'[1]TCE - ANEXO III - Preencher'!J960</f>
        <v>374.32</v>
      </c>
      <c r="J951" s="14">
        <f>'[1]TCE - ANEXO III - Preencher'!K960</f>
        <v>0</v>
      </c>
      <c r="K951" s="15">
        <f>'[1]TCE - ANEXO III - Preencher'!L960</f>
        <v>95.865238095199999</v>
      </c>
      <c r="L951" s="15">
        <f>'[1]TCE - ANEXO III - Preencher'!M960</f>
        <v>4.1100000000000003</v>
      </c>
      <c r="M951" s="15">
        <f t="shared" si="85"/>
        <v>91.755238095199999</v>
      </c>
      <c r="N951" s="15">
        <f>'[1]TCE - ANEXO III - Preencher'!O960</f>
        <v>1.35</v>
      </c>
      <c r="O951" s="15">
        <f>'[1]TCE - ANEXO III - Preencher'!P960</f>
        <v>0</v>
      </c>
      <c r="P951" s="16">
        <f t="shared" si="86"/>
        <v>1.35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120.26</v>
      </c>
      <c r="U951" s="15">
        <f>'[1]TCE - ANEXO III - Preencher'!V960</f>
        <v>0</v>
      </c>
      <c r="V951" s="16">
        <f t="shared" si="88"/>
        <v>120.26</v>
      </c>
      <c r="W951" s="17" t="str">
        <f>IF('[1]TCE - ANEXO III - Preencher'!X960="","",'[1]TCE - ANEXO III - Preencher'!X960)</f>
        <v>AUX. CRECHE I</v>
      </c>
      <c r="X951" s="15">
        <f>'[1]TCE - ANEXO III - Preencher'!Y960</f>
        <v>972.42</v>
      </c>
      <c r="Y951" s="15">
        <f>'[1]TCE - ANEXO III - Preencher'!Z960</f>
        <v>0</v>
      </c>
      <c r="Z951" s="16">
        <f t="shared" si="89"/>
        <v>972.42</v>
      </c>
      <c r="AA951" s="17" t="str">
        <f>IF('[1]TCE - ANEXO III - Preencher'!AB960="","",'[1]TCE - ANEXO III - Preencher'!AB960)</f>
        <v>PL14434</v>
      </c>
      <c r="AB951" s="15">
        <f t="shared" si="84"/>
        <v>1560.1052380952001</v>
      </c>
    </row>
    <row r="952" spans="1:28" x14ac:dyDescent="0.2">
      <c r="A952" s="8">
        <f>IFERROR(VLOOKUP(B952,'[1]DADOS (OCULTAR)'!$Q$3:$S$136,3,0),"")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ISMAEL MARCONIO DE CARVALHO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517410</v>
      </c>
      <c r="G952" s="13">
        <f>IF('[1]TCE - ANEXO III - Preencher'!H961="","",'[1]TCE - ANEXO III - Preencher'!H961)</f>
        <v>45474</v>
      </c>
      <c r="H952" s="14">
        <f>'[1]TCE - ANEXO III - Preencher'!I961</f>
        <v>0</v>
      </c>
      <c r="I952" s="14">
        <f>'[1]TCE - ANEXO III - Preencher'!J961</f>
        <v>121.82</v>
      </c>
      <c r="J952" s="14">
        <f>'[1]TCE - ANEXO III - Preencher'!K961</f>
        <v>0</v>
      </c>
      <c r="K952" s="15">
        <f>'[1]TCE - ANEXO III - Preencher'!L961</f>
        <v>95.865238095199999</v>
      </c>
      <c r="L952" s="15">
        <f>'[1]TCE - ANEXO III - Preencher'!M961</f>
        <v>28.24</v>
      </c>
      <c r="M952" s="15">
        <f t="shared" si="85"/>
        <v>67.625238095200004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191.2652380952</v>
      </c>
    </row>
    <row r="953" spans="1:28" x14ac:dyDescent="0.2">
      <c r="A953" s="8">
        <f>IFERROR(VLOOKUP(B953,'[1]DADOS (OCULTAR)'!$Q$3:$S$136,3,0),"")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ISMITE SANTOS DA COSTA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514320</v>
      </c>
      <c r="G953" s="13">
        <f>IF('[1]TCE - ANEXO III - Preencher'!H962="","",'[1]TCE - ANEXO III - Preencher'!H962)</f>
        <v>45474</v>
      </c>
      <c r="H953" s="14">
        <f>'[1]TCE - ANEXO III - Preencher'!I962</f>
        <v>0</v>
      </c>
      <c r="I953" s="14">
        <f>'[1]TCE - ANEXO III - Preencher'!J962</f>
        <v>140.62</v>
      </c>
      <c r="J953" s="14">
        <f>'[1]TCE - ANEXO III - Preencher'!K962</f>
        <v>0</v>
      </c>
      <c r="K953" s="15">
        <f>'[1]TCE - ANEXO III - Preencher'!L962</f>
        <v>95.865238095199999</v>
      </c>
      <c r="L953" s="15">
        <f>'[1]TCE - ANEXO III - Preencher'!M962</f>
        <v>26.36</v>
      </c>
      <c r="M953" s="15">
        <f t="shared" si="85"/>
        <v>69.505238095199999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134.4</v>
      </c>
      <c r="R953" s="15">
        <f>'[1]TCE - ANEXO III - Preencher'!S962</f>
        <v>84.72</v>
      </c>
      <c r="S953" s="16">
        <f t="shared" si="87"/>
        <v>49.680000000000007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261.62523809520002</v>
      </c>
    </row>
    <row r="954" spans="1:28" x14ac:dyDescent="0.2">
      <c r="A954" s="8">
        <f>IFERROR(VLOOKUP(B954,'[1]DADOS (OCULTAR)'!$Q$3:$S$136,3,0),"")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ITALO CESAR DOS SANTOS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322205</v>
      </c>
      <c r="G954" s="13">
        <f>IF('[1]TCE - ANEXO III - Preencher'!H963="","",'[1]TCE - ANEXO III - Preencher'!H963)</f>
        <v>45474</v>
      </c>
      <c r="H954" s="14">
        <f>'[1]TCE - ANEXO III - Preencher'!I963</f>
        <v>0</v>
      </c>
      <c r="I954" s="14">
        <f>'[1]TCE - ANEXO III - Preencher'!J963</f>
        <v>288.26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1653.3100000000002</v>
      </c>
      <c r="Y954" s="15">
        <f>'[1]TCE - ANEXO III - Preencher'!Z963</f>
        <v>0</v>
      </c>
      <c r="Z954" s="16">
        <f t="shared" si="89"/>
        <v>1653.3100000000002</v>
      </c>
      <c r="AA954" s="17" t="str">
        <f>IF('[1]TCE - ANEXO III - Preencher'!AB963="","",'[1]TCE - ANEXO III - Preencher'!AB963)</f>
        <v>PL14434</v>
      </c>
      <c r="AB954" s="15">
        <f t="shared" si="84"/>
        <v>1943.39</v>
      </c>
    </row>
    <row r="955" spans="1:28" x14ac:dyDescent="0.2">
      <c r="A955" s="8">
        <f>IFERROR(VLOOKUP(B955,'[1]DADOS (OCULTAR)'!$Q$3:$S$136,3,0),"")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ITALO FRANKLIN VIEIRA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322205</v>
      </c>
      <c r="G955" s="13">
        <f>IF('[1]TCE - ANEXO III - Preencher'!H964="","",'[1]TCE - ANEXO III - Preencher'!H964)</f>
        <v>45474</v>
      </c>
      <c r="H955" s="14">
        <f>'[1]TCE - ANEXO III - Preencher'!I964</f>
        <v>0</v>
      </c>
      <c r="I955" s="14">
        <f>'[1]TCE - ANEXO III - Preencher'!J964</f>
        <v>309.19</v>
      </c>
      <c r="J955" s="14">
        <f>'[1]TCE - ANEXO III - Preencher'!K964</f>
        <v>0</v>
      </c>
      <c r="K955" s="15">
        <f>'[1]TCE - ANEXO III - Preencher'!L964</f>
        <v>95.865238095199999</v>
      </c>
      <c r="L955" s="15">
        <f>'[1]TCE - ANEXO III - Preencher'!M964</f>
        <v>29.39</v>
      </c>
      <c r="M955" s="15">
        <f t="shared" si="85"/>
        <v>66.475238095199998</v>
      </c>
      <c r="N955" s="15">
        <f>'[1]TCE - ANEXO III - Preencher'!O964</f>
        <v>1.82</v>
      </c>
      <c r="O955" s="15">
        <f>'[1]TCE - ANEXO III - Preencher'!P964</f>
        <v>0</v>
      </c>
      <c r="P955" s="16">
        <f t="shared" si="86"/>
        <v>1.82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1653.3100000000002</v>
      </c>
      <c r="Y955" s="15">
        <f>'[1]TCE - ANEXO III - Preencher'!Z964</f>
        <v>0</v>
      </c>
      <c r="Z955" s="16">
        <f t="shared" si="89"/>
        <v>1653.3100000000002</v>
      </c>
      <c r="AA955" s="17" t="str">
        <f>IF('[1]TCE - ANEXO III - Preencher'!AB964="","",'[1]TCE - ANEXO III - Preencher'!AB964)</f>
        <v>PL14434</v>
      </c>
      <c r="AB955" s="15">
        <f t="shared" si="84"/>
        <v>2030.7952380952001</v>
      </c>
    </row>
    <row r="956" spans="1:28" x14ac:dyDescent="0.2">
      <c r="A956" s="8">
        <f>IFERROR(VLOOKUP(B956,'[1]DADOS (OCULTAR)'!$Q$3:$S$136,3,0),"")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ITALO LINCOLN SOARES SILVA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411010</v>
      </c>
      <c r="G956" s="13">
        <f>IF('[1]TCE - ANEXO III - Preencher'!H965="","",'[1]TCE - ANEXO III - Preencher'!H965)</f>
        <v>45474</v>
      </c>
      <c r="H956" s="14">
        <f>'[1]TCE - ANEXO III - Preencher'!I965</f>
        <v>0</v>
      </c>
      <c r="I956" s="14">
        <f>'[1]TCE - ANEXO III - Preencher'!J965</f>
        <v>139.88</v>
      </c>
      <c r="J956" s="14">
        <f>'[1]TCE - ANEXO III - Preencher'!K965</f>
        <v>0</v>
      </c>
      <c r="K956" s="15">
        <f>'[1]TCE - ANEXO III - Preencher'!L965</f>
        <v>95.865238095199999</v>
      </c>
      <c r="L956" s="15">
        <f>'[1]TCE - ANEXO III - Preencher'!M965</f>
        <v>29.32</v>
      </c>
      <c r="M956" s="15">
        <f t="shared" si="85"/>
        <v>66.545238095200006</v>
      </c>
      <c r="N956" s="15">
        <f>'[1]TCE - ANEXO III - Preencher'!O965</f>
        <v>1.82</v>
      </c>
      <c r="O956" s="15">
        <f>'[1]TCE - ANEXO III - Preencher'!P965</f>
        <v>0</v>
      </c>
      <c r="P956" s="16">
        <f t="shared" si="86"/>
        <v>1.82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208.24523809519999</v>
      </c>
    </row>
    <row r="957" spans="1:28" x14ac:dyDescent="0.2">
      <c r="A957" s="8">
        <f>IFERROR(VLOOKUP(B957,'[1]DADOS (OCULTAR)'!$Q$3:$S$136,3,0),"")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ITALO RAFAEL PEREIRA DE AZEVEDO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514320</v>
      </c>
      <c r="G957" s="13">
        <f>IF('[1]TCE - ANEXO III - Preencher'!H966="","",'[1]TCE - ANEXO III - Preencher'!H966)</f>
        <v>45474</v>
      </c>
      <c r="H957" s="14">
        <f>'[1]TCE - ANEXO III - Preencher'!I966</f>
        <v>0</v>
      </c>
      <c r="I957" s="14">
        <f>'[1]TCE - ANEXO III - Preencher'!J966</f>
        <v>158.09</v>
      </c>
      <c r="J957" s="14">
        <f>'[1]TCE - ANEXO III - Preencher'!K966</f>
        <v>0</v>
      </c>
      <c r="K957" s="15">
        <f>'[1]TCE - ANEXO III - Preencher'!L966</f>
        <v>95.865238095199999</v>
      </c>
      <c r="L957" s="15">
        <f>'[1]TCE - ANEXO III - Preencher'!M966</f>
        <v>28.24</v>
      </c>
      <c r="M957" s="15">
        <f t="shared" si="85"/>
        <v>67.625238095200004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153.6</v>
      </c>
      <c r="R957" s="15">
        <f>'[1]TCE - ANEXO III - Preencher'!S966</f>
        <v>84.72</v>
      </c>
      <c r="S957" s="16">
        <f t="shared" si="87"/>
        <v>68.88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296.41523809519998</v>
      </c>
    </row>
    <row r="958" spans="1:28" x14ac:dyDescent="0.2">
      <c r="A958" s="8">
        <f>IFERROR(VLOOKUP(B958,'[1]DADOS (OCULTAR)'!$Q$3:$S$136,3,0),"")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ITALO RENNE PEREIRA DA SILVA FERREIRA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411010</v>
      </c>
      <c r="G958" s="13">
        <f>IF('[1]TCE - ANEXO III - Preencher'!H967="","",'[1]TCE - ANEXO III - Preencher'!H967)</f>
        <v>45474</v>
      </c>
      <c r="H958" s="14">
        <f>'[1]TCE - ANEXO III - Preencher'!I967</f>
        <v>0</v>
      </c>
      <c r="I958" s="14">
        <f>'[1]TCE - ANEXO III - Preencher'!J967</f>
        <v>139.88</v>
      </c>
      <c r="J958" s="14">
        <f>'[1]TCE - ANEXO III - Preencher'!K967</f>
        <v>0</v>
      </c>
      <c r="K958" s="15">
        <f>'[1]TCE - ANEXO III - Preencher'!L967</f>
        <v>95.865238095199999</v>
      </c>
      <c r="L958" s="15">
        <f>'[1]TCE - ANEXO III - Preencher'!M967</f>
        <v>29.32</v>
      </c>
      <c r="M958" s="15">
        <f t="shared" si="85"/>
        <v>66.545238095200006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307.2</v>
      </c>
      <c r="R958" s="15">
        <f>'[1]TCE - ANEXO III - Preencher'!S967</f>
        <v>87.97</v>
      </c>
      <c r="S958" s="16">
        <f t="shared" si="87"/>
        <v>219.23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427.47523809519998</v>
      </c>
    </row>
    <row r="959" spans="1:28" x14ac:dyDescent="0.2">
      <c r="A959" s="8">
        <f>IFERROR(VLOOKUP(B959,'[1]DADOS (OCULTAR)'!$Q$3:$S$136,3,0),"")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ITALO ROCEMBERG DE MOURA XAVIER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223505</v>
      </c>
      <c r="G959" s="13">
        <f>IF('[1]TCE - ANEXO III - Preencher'!H968="","",'[1]TCE - ANEXO III - Preencher'!H968)</f>
        <v>45474</v>
      </c>
      <c r="H959" s="14">
        <f>'[1]TCE - ANEXO III - Preencher'!I968</f>
        <v>0</v>
      </c>
      <c r="I959" s="14">
        <f>'[1]TCE - ANEXO III - Preencher'!J968</f>
        <v>390.74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1.35</v>
      </c>
      <c r="O959" s="15">
        <f>'[1]TCE - ANEXO III - Preencher'!P968</f>
        <v>0</v>
      </c>
      <c r="P959" s="16">
        <f t="shared" si="86"/>
        <v>1.35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972.42</v>
      </c>
      <c r="Y959" s="15">
        <f>'[1]TCE - ANEXO III - Preencher'!Z968</f>
        <v>0</v>
      </c>
      <c r="Z959" s="16">
        <f t="shared" si="89"/>
        <v>972.42</v>
      </c>
      <c r="AA959" s="17" t="str">
        <f>IF('[1]TCE - ANEXO III - Preencher'!AB968="","",'[1]TCE - ANEXO III - Preencher'!AB968)</f>
        <v>PL14434</v>
      </c>
      <c r="AB959" s="15">
        <f t="shared" si="84"/>
        <v>1364.51</v>
      </c>
    </row>
    <row r="960" spans="1:28" x14ac:dyDescent="0.2">
      <c r="A960" s="8">
        <f>IFERROR(VLOOKUP(B960,'[1]DADOS (OCULTAR)'!$Q$3:$S$136,3,0),"")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ITAMARA DO NASCIMENTO MACEDO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322205</v>
      </c>
      <c r="G960" s="13">
        <f>IF('[1]TCE - ANEXO III - Preencher'!H969="","",'[1]TCE - ANEXO III - Preencher'!H969)</f>
        <v>45474</v>
      </c>
      <c r="H960" s="14">
        <f>'[1]TCE - ANEXO III - Preencher'!I969</f>
        <v>0</v>
      </c>
      <c r="I960" s="14">
        <f>'[1]TCE - ANEXO III - Preencher'!J969</f>
        <v>316.72000000000003</v>
      </c>
      <c r="J960" s="14">
        <f>'[1]TCE - ANEXO III - Preencher'!K969</f>
        <v>0</v>
      </c>
      <c r="K960" s="15">
        <f>'[1]TCE - ANEXO III - Preencher'!L969</f>
        <v>95.865238095199999</v>
      </c>
      <c r="L960" s="15">
        <f>'[1]TCE - ANEXO III - Preencher'!M969</f>
        <v>29.39</v>
      </c>
      <c r="M960" s="15">
        <f t="shared" si="85"/>
        <v>66.475238095199998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1653.3100000000002</v>
      </c>
      <c r="Y960" s="15">
        <f>'[1]TCE - ANEXO III - Preencher'!Z969</f>
        <v>0</v>
      </c>
      <c r="Z960" s="16">
        <f t="shared" si="89"/>
        <v>1653.3100000000002</v>
      </c>
      <c r="AA960" s="17" t="str">
        <f>IF('[1]TCE - ANEXO III - Preencher'!AB969="","",'[1]TCE - ANEXO III - Preencher'!AB969)</f>
        <v>PL14434</v>
      </c>
      <c r="AB960" s="15">
        <f t="shared" si="84"/>
        <v>2038.3252380952001</v>
      </c>
    </row>
    <row r="961" spans="1:28" x14ac:dyDescent="0.2">
      <c r="A961" s="8">
        <f>IFERROR(VLOOKUP(B961,'[1]DADOS (OCULTAR)'!$Q$3:$S$136,3,0),"")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ITAMARA ILLAYNE SILVA MENEZES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251605</v>
      </c>
      <c r="G961" s="13">
        <f>IF('[1]TCE - ANEXO III - Preencher'!H970="","",'[1]TCE - ANEXO III - Preencher'!H970)</f>
        <v>45474</v>
      </c>
      <c r="H961" s="14">
        <f>'[1]TCE - ANEXO III - Preencher'!I970</f>
        <v>0</v>
      </c>
      <c r="I961" s="14">
        <f>'[1]TCE - ANEXO III - Preencher'!J970</f>
        <v>285.57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287.39</v>
      </c>
    </row>
    <row r="962" spans="1:28" x14ac:dyDescent="0.2">
      <c r="A962" s="8">
        <f>IFERROR(VLOOKUP(B962,'[1]DADOS (OCULTAR)'!$Q$3:$S$136,3,0),"")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IVAN FABRICIO RODRIGUES DE SOUZA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271105</v>
      </c>
      <c r="G962" s="13">
        <f>IF('[1]TCE - ANEXO III - Preencher'!H971="","",'[1]TCE - ANEXO III - Preencher'!H971)</f>
        <v>45474</v>
      </c>
      <c r="H962" s="14">
        <f>'[1]TCE - ANEXO III - Preencher'!I971</f>
        <v>0</v>
      </c>
      <c r="I962" s="14">
        <f>'[1]TCE - ANEXO III - Preencher'!J971</f>
        <v>284.51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286.33</v>
      </c>
    </row>
    <row r="963" spans="1:28" x14ac:dyDescent="0.2">
      <c r="A963" s="8">
        <f>IFERROR(VLOOKUP(B963,'[1]DADOS (OCULTAR)'!$Q$3:$S$136,3,0),"")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IVANCLECIO DE SOUZA RODRIGUES</v>
      </c>
      <c r="E963" s="9" t="str">
        <f>IF('[1]TCE - ANEXO III - Preencher'!F972="4 - Assistência Odontológica","2 - Outros Profissionais da Saúde",'[1]TCE - ANEXO III - Preencher'!F972)</f>
        <v>1 - Médico</v>
      </c>
      <c r="F963" s="12" t="str">
        <f>'[1]TCE - ANEXO III - Preencher'!G972</f>
        <v>225225</v>
      </c>
      <c r="G963" s="13">
        <f>IF('[1]TCE - ANEXO III - Preencher'!H972="","",'[1]TCE - ANEXO III - Preencher'!H972)</f>
        <v>45474</v>
      </c>
      <c r="H963" s="14">
        <f>'[1]TCE - ANEXO III - Preencher'!I972</f>
        <v>0</v>
      </c>
      <c r="I963" s="14">
        <f>'[1]TCE - ANEXO III - Preencher'!J972</f>
        <v>1673.46</v>
      </c>
      <c r="J963" s="14">
        <f>'[1]TCE - ANEXO III - Preencher'!K972</f>
        <v>0</v>
      </c>
      <c r="K963" s="15">
        <f>'[1]TCE - ANEXO III - Preencher'!L972</f>
        <v>95.865238095199999</v>
      </c>
      <c r="L963" s="15">
        <f>'[1]TCE - ANEXO III - Preencher'!M972</f>
        <v>4.24</v>
      </c>
      <c r="M963" s="15">
        <f t="shared" si="85"/>
        <v>91.625238095200004</v>
      </c>
      <c r="N963" s="15">
        <f>'[1]TCE - ANEXO III - Preencher'!O972</f>
        <v>5.77</v>
      </c>
      <c r="O963" s="15">
        <f>'[1]TCE - ANEXO III - Preencher'!P972</f>
        <v>1.23</v>
      </c>
      <c r="P963" s="16">
        <f t="shared" si="86"/>
        <v>4.5399999999999991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1769.6252380952001</v>
      </c>
    </row>
    <row r="964" spans="1:28" x14ac:dyDescent="0.2">
      <c r="A964" s="8">
        <f>IFERROR(VLOOKUP(B964,'[1]DADOS (OCULTAR)'!$Q$3:$S$136,3,0),"")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IVANDERSON LEANDRO SANTOS OLIVEIRA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322205</v>
      </c>
      <c r="G964" s="13">
        <f>IF('[1]TCE - ANEXO III - Preencher'!H973="","",'[1]TCE - ANEXO III - Preencher'!H973)</f>
        <v>45474</v>
      </c>
      <c r="H964" s="14">
        <f>'[1]TCE - ANEXO III - Preencher'!I973</f>
        <v>0</v>
      </c>
      <c r="I964" s="14">
        <f>'[1]TCE - ANEXO III - Preencher'!J973</f>
        <v>297.01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1.82</v>
      </c>
      <c r="O964" s="15">
        <f>'[1]TCE - ANEXO III - Preencher'!P973</f>
        <v>0</v>
      </c>
      <c r="P964" s="16">
        <f t="shared" ref="P964:P1027" si="92">N964-O964</f>
        <v>1.82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1653.3100000000002</v>
      </c>
      <c r="Y964" s="15">
        <f>'[1]TCE - ANEXO III - Preencher'!Z973</f>
        <v>0</v>
      </c>
      <c r="Z964" s="16">
        <f t="shared" ref="Z964:Z1027" si="95">X964-Y964</f>
        <v>1653.3100000000002</v>
      </c>
      <c r="AA964" s="17" t="str">
        <f>IF('[1]TCE - ANEXO III - Preencher'!AB973="","",'[1]TCE - ANEXO III - Preencher'!AB973)</f>
        <v>PL14434</v>
      </c>
      <c r="AB964" s="15">
        <f t="shared" si="90"/>
        <v>1952.14</v>
      </c>
    </row>
    <row r="965" spans="1:28" x14ac:dyDescent="0.2">
      <c r="A965" s="8">
        <f>IFERROR(VLOOKUP(B965,'[1]DADOS (OCULTAR)'!$Q$3:$S$136,3,0),"")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IVANEIDE LUNA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513505</v>
      </c>
      <c r="G965" s="13">
        <f>IF('[1]TCE - ANEXO III - Preencher'!H974="","",'[1]TCE - ANEXO III - Preencher'!H974)</f>
        <v>45474</v>
      </c>
      <c r="H965" s="14">
        <f>'[1]TCE - ANEXO III - Preencher'!I974</f>
        <v>0</v>
      </c>
      <c r="I965" s="14">
        <f>'[1]TCE - ANEXO III - Preencher'!J974</f>
        <v>135.55000000000001</v>
      </c>
      <c r="J965" s="14">
        <f>'[1]TCE - ANEXO III - Preencher'!K974</f>
        <v>0</v>
      </c>
      <c r="K965" s="15">
        <f>'[1]TCE - ANEXO III - Preencher'!L974</f>
        <v>95.865238095199999</v>
      </c>
      <c r="L965" s="15">
        <f>'[1]TCE - ANEXO III - Preencher'!M974</f>
        <v>0</v>
      </c>
      <c r="M965" s="15">
        <f t="shared" si="91"/>
        <v>95.865238095199999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233.2352380952</v>
      </c>
    </row>
    <row r="966" spans="1:28" x14ac:dyDescent="0.2">
      <c r="A966" s="8">
        <f>IFERROR(VLOOKUP(B966,'[1]DADOS (OCULTAR)'!$Q$3:$S$136,3,0),"")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IVANEIDE ROSA DE LIRA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763305</v>
      </c>
      <c r="G966" s="13">
        <f>IF('[1]TCE - ANEXO III - Preencher'!H975="","",'[1]TCE - ANEXO III - Preencher'!H975)</f>
        <v>45474</v>
      </c>
      <c r="H966" s="14">
        <f>'[1]TCE - ANEXO III - Preencher'!I975</f>
        <v>0</v>
      </c>
      <c r="I966" s="14">
        <f>'[1]TCE - ANEXO III - Preencher'!J975</f>
        <v>141.58000000000001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143.4</v>
      </c>
    </row>
    <row r="967" spans="1:28" x14ac:dyDescent="0.2">
      <c r="A967" s="8">
        <f>IFERROR(VLOOKUP(B967,'[1]DADOS (OCULTAR)'!$Q$3:$S$136,3,0),"")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IVANEIDE SILVA DE SOUZA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514320</v>
      </c>
      <c r="G967" s="13">
        <f>IF('[1]TCE - ANEXO III - Preencher'!H976="","",'[1]TCE - ANEXO III - Preencher'!H976)</f>
        <v>45474</v>
      </c>
      <c r="H967" s="14">
        <f>'[1]TCE - ANEXO III - Preencher'!I976</f>
        <v>0</v>
      </c>
      <c r="I967" s="14">
        <f>'[1]TCE - ANEXO III - Preencher'!J976</f>
        <v>150.99</v>
      </c>
      <c r="J967" s="14">
        <f>'[1]TCE - ANEXO III - Preencher'!K976</f>
        <v>0</v>
      </c>
      <c r="K967" s="15">
        <f>'[1]TCE - ANEXO III - Preencher'!L976</f>
        <v>95.865238095199999</v>
      </c>
      <c r="L967" s="15">
        <f>'[1]TCE - ANEXO III - Preencher'!M976</f>
        <v>28.24</v>
      </c>
      <c r="M967" s="15">
        <f t="shared" si="91"/>
        <v>67.625238095200004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220.43523809520002</v>
      </c>
    </row>
    <row r="968" spans="1:28" x14ac:dyDescent="0.2">
      <c r="A968" s="8">
        <f>IFERROR(VLOOKUP(B968,'[1]DADOS (OCULTAR)'!$Q$3:$S$136,3,0),"")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IVANETE MARIA SILVA FONTES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322205</v>
      </c>
      <c r="G968" s="13">
        <f>IF('[1]TCE - ANEXO III - Preencher'!H977="","",'[1]TCE - ANEXO III - Preencher'!H977)</f>
        <v>45474</v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95.865238095199999</v>
      </c>
      <c r="L968" s="15">
        <f>'[1]TCE - ANEXO III - Preencher'!M977</f>
        <v>0</v>
      </c>
      <c r="M968" s="15">
        <f t="shared" si="91"/>
        <v>95.865238095199999</v>
      </c>
      <c r="N968" s="15">
        <f>'[1]TCE - ANEXO III - Preencher'!O977</f>
        <v>1.82</v>
      </c>
      <c r="O968" s="15">
        <f>'[1]TCE - ANEXO III - Preencher'!P977</f>
        <v>0</v>
      </c>
      <c r="P968" s="16">
        <f t="shared" si="92"/>
        <v>1.82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97.685238095199992</v>
      </c>
    </row>
    <row r="969" spans="1:28" x14ac:dyDescent="0.2">
      <c r="A969" s="8">
        <f>IFERROR(VLOOKUP(B969,'[1]DADOS (OCULTAR)'!$Q$3:$S$136,3,0),"")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IVANI FRANCISCA DE MOURA HIDALGO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223710</v>
      </c>
      <c r="G969" s="13">
        <f>IF('[1]TCE - ANEXO III - Preencher'!H978="","",'[1]TCE - ANEXO III - Preencher'!H978)</f>
        <v>45474</v>
      </c>
      <c r="H969" s="14">
        <f>'[1]TCE - ANEXO III - Preencher'!I978</f>
        <v>0</v>
      </c>
      <c r="I969" s="14">
        <f>'[1]TCE - ANEXO III - Preencher'!J978</f>
        <v>425.48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427.3</v>
      </c>
    </row>
    <row r="970" spans="1:28" x14ac:dyDescent="0.2">
      <c r="A970" s="8">
        <f>IFERROR(VLOOKUP(B970,'[1]DADOS (OCULTAR)'!$Q$3:$S$136,3,0),"")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IVONALDO ROSENDO DA SILVA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782320</v>
      </c>
      <c r="G970" s="13">
        <f>IF('[1]TCE - ANEXO III - Preencher'!H979="","",'[1]TCE - ANEXO III - Preencher'!H979)</f>
        <v>45474</v>
      </c>
      <c r="H970" s="14">
        <f>'[1]TCE - ANEXO III - Preencher'!I979</f>
        <v>0</v>
      </c>
      <c r="I970" s="14">
        <f>'[1]TCE - ANEXO III - Preencher'!J979</f>
        <v>264</v>
      </c>
      <c r="J970" s="14">
        <f>'[1]TCE - ANEXO III - Preencher'!K979</f>
        <v>0</v>
      </c>
      <c r="K970" s="15">
        <f>'[1]TCE - ANEXO III - Preencher'!L979</f>
        <v>95.865238095199999</v>
      </c>
      <c r="L970" s="15">
        <f>'[1]TCE - ANEXO III - Preencher'!M979</f>
        <v>44.04</v>
      </c>
      <c r="M970" s="15">
        <f t="shared" si="91"/>
        <v>51.8252380952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317.6452380952</v>
      </c>
    </row>
    <row r="971" spans="1:28" x14ac:dyDescent="0.2">
      <c r="A971" s="8">
        <f>IFERROR(VLOOKUP(B971,'[1]DADOS (OCULTAR)'!$Q$3:$S$136,3,0),"")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IVONE JOSEFINA DE OLIVEIRA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521130</v>
      </c>
      <c r="G971" s="13">
        <f>IF('[1]TCE - ANEXO III - Preencher'!H980="","",'[1]TCE - ANEXO III - Preencher'!H980)</f>
        <v>45474</v>
      </c>
      <c r="H971" s="14">
        <f>'[1]TCE - ANEXO III - Preencher'!I980</f>
        <v>0</v>
      </c>
      <c r="I971" s="14">
        <f>'[1]TCE - ANEXO III - Preencher'!J980</f>
        <v>219.74</v>
      </c>
      <c r="J971" s="14">
        <f>'[1]TCE - ANEXO III - Preencher'!K980</f>
        <v>0</v>
      </c>
      <c r="K971" s="15">
        <f>'[1]TCE - ANEXO III - Preencher'!L980</f>
        <v>95.865238095199999</v>
      </c>
      <c r="L971" s="15">
        <f>'[1]TCE - ANEXO III - Preencher'!M980</f>
        <v>28.24</v>
      </c>
      <c r="M971" s="15">
        <f t="shared" si="91"/>
        <v>67.625238095200004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289.18523809520002</v>
      </c>
    </row>
    <row r="972" spans="1:28" x14ac:dyDescent="0.2">
      <c r="A972" s="8">
        <f>IFERROR(VLOOKUP(B972,'[1]DADOS (OCULTAR)'!$Q$3:$S$136,3,0),"")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IVONEIDE LUCIA BARBOSA DE LIMA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521130</v>
      </c>
      <c r="G972" s="13">
        <f>IF('[1]TCE - ANEXO III - Preencher'!H981="","",'[1]TCE - ANEXO III - Preencher'!H981)</f>
        <v>45474</v>
      </c>
      <c r="H972" s="14">
        <f>'[1]TCE - ANEXO III - Preencher'!I981</f>
        <v>0</v>
      </c>
      <c r="I972" s="14">
        <f>'[1]TCE - ANEXO III - Preencher'!J981</f>
        <v>197.62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1.82</v>
      </c>
      <c r="O972" s="15">
        <f>'[1]TCE - ANEXO III - Preencher'!P981</f>
        <v>0</v>
      </c>
      <c r="P972" s="16">
        <f t="shared" si="92"/>
        <v>1.82</v>
      </c>
      <c r="Q972" s="15">
        <f>'[1]TCE - ANEXO III - Preencher'!R981</f>
        <v>307.2</v>
      </c>
      <c r="R972" s="15">
        <f>'[1]TCE - ANEXO III - Preencher'!S981</f>
        <v>84.72</v>
      </c>
      <c r="S972" s="16">
        <f t="shared" si="93"/>
        <v>222.48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421.91999999999996</v>
      </c>
    </row>
    <row r="973" spans="1:28" x14ac:dyDescent="0.2">
      <c r="A973" s="8">
        <f>IFERROR(VLOOKUP(B973,'[1]DADOS (OCULTAR)'!$Q$3:$S$136,3,0),"")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IZABELA CRISTINA DA SILVA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413105</v>
      </c>
      <c r="G973" s="13">
        <f>IF('[1]TCE - ANEXO III - Preencher'!H982="","",'[1]TCE - ANEXO III - Preencher'!H982)</f>
        <v>45474</v>
      </c>
      <c r="H973" s="14">
        <f>'[1]TCE - ANEXO III - Preencher'!I982</f>
        <v>0</v>
      </c>
      <c r="I973" s="14">
        <f>'[1]TCE - ANEXO III - Preencher'!J982</f>
        <v>235.26</v>
      </c>
      <c r="J973" s="14">
        <f>'[1]TCE - ANEXO III - Preencher'!K982</f>
        <v>0</v>
      </c>
      <c r="K973" s="15">
        <f>'[1]TCE - ANEXO III - Preencher'!L982</f>
        <v>95.865238095199999</v>
      </c>
      <c r="L973" s="15">
        <f>'[1]TCE - ANEXO III - Preencher'!M982</f>
        <v>37.64</v>
      </c>
      <c r="M973" s="15">
        <f t="shared" si="91"/>
        <v>58.225238095199998</v>
      </c>
      <c r="N973" s="15">
        <f>'[1]TCE - ANEXO III - Preencher'!O982</f>
        <v>1.82</v>
      </c>
      <c r="O973" s="15">
        <f>'[1]TCE - ANEXO III - Preencher'!P982</f>
        <v>0</v>
      </c>
      <c r="P973" s="16">
        <f t="shared" si="92"/>
        <v>1.82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295.30523809519997</v>
      </c>
    </row>
    <row r="974" spans="1:28" x14ac:dyDescent="0.2">
      <c r="A974" s="8">
        <f>IFERROR(VLOOKUP(B974,'[1]DADOS (OCULTAR)'!$Q$3:$S$136,3,0),"")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IZABELLA CRISTINA SERAFIM SANTOS DE ANDRADE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45474</v>
      </c>
      <c r="H974" s="14">
        <f>'[1]TCE - ANEXO III - Preencher'!I983</f>
        <v>0</v>
      </c>
      <c r="I974" s="14">
        <f>'[1]TCE - ANEXO III - Preencher'!J983</f>
        <v>279.43</v>
      </c>
      <c r="J974" s="14">
        <f>'[1]TCE - ANEXO III - Preencher'!K983</f>
        <v>0</v>
      </c>
      <c r="K974" s="15">
        <f>'[1]TCE - ANEXO III - Preencher'!L983</f>
        <v>95.865238095199999</v>
      </c>
      <c r="L974" s="15">
        <f>'[1]TCE - ANEXO III - Preencher'!M983</f>
        <v>29.39</v>
      </c>
      <c r="M974" s="15">
        <f t="shared" si="91"/>
        <v>66.475238095199998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77.55</v>
      </c>
      <c r="U974" s="15">
        <f>'[1]TCE - ANEXO III - Preencher'!V983</f>
        <v>0</v>
      </c>
      <c r="V974" s="16">
        <f t="shared" si="94"/>
        <v>77.55</v>
      </c>
      <c r="W974" s="17" t="str">
        <f>IF('[1]TCE - ANEXO III - Preencher'!X983="","",'[1]TCE - ANEXO III - Preencher'!X983)</f>
        <v>AUX. CRECHE I</v>
      </c>
      <c r="X974" s="15">
        <f>'[1]TCE - ANEXO III - Preencher'!Y983</f>
        <v>1653.3100000000002</v>
      </c>
      <c r="Y974" s="15">
        <f>'[1]TCE - ANEXO III - Preencher'!Z983</f>
        <v>0</v>
      </c>
      <c r="Z974" s="16">
        <f t="shared" si="95"/>
        <v>1653.3100000000002</v>
      </c>
      <c r="AA974" s="17" t="str">
        <f>IF('[1]TCE - ANEXO III - Preencher'!AB983="","",'[1]TCE - ANEXO III - Preencher'!AB983)</f>
        <v>PL14434</v>
      </c>
      <c r="AB974" s="15">
        <f t="shared" si="90"/>
        <v>2078.5852380952001</v>
      </c>
    </row>
    <row r="975" spans="1:28" x14ac:dyDescent="0.2">
      <c r="A975" s="8">
        <f>IFERROR(VLOOKUP(B975,'[1]DADOS (OCULTAR)'!$Q$3:$S$136,3,0),"")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JACIANA ANGELINA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322205</v>
      </c>
      <c r="G975" s="13">
        <f>IF('[1]TCE - ANEXO III - Preencher'!H984="","",'[1]TCE - ANEXO III - Preencher'!H984)</f>
        <v>45474</v>
      </c>
      <c r="H975" s="14">
        <f>'[1]TCE - ANEXO III - Preencher'!I984</f>
        <v>0</v>
      </c>
      <c r="I975" s="14">
        <f>'[1]TCE - ANEXO III - Preencher'!J984</f>
        <v>374.5</v>
      </c>
      <c r="J975" s="14">
        <f>'[1]TCE - ANEXO III - Preencher'!K984</f>
        <v>0</v>
      </c>
      <c r="K975" s="15">
        <f>'[1]TCE - ANEXO III - Preencher'!L984</f>
        <v>95.865238095199999</v>
      </c>
      <c r="L975" s="15">
        <f>'[1]TCE - ANEXO III - Preencher'!M984</f>
        <v>0</v>
      </c>
      <c r="M975" s="15">
        <f t="shared" si="91"/>
        <v>95.865238095199999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1653.3100000000002</v>
      </c>
      <c r="Y975" s="15">
        <f>'[1]TCE - ANEXO III - Preencher'!Z984</f>
        <v>0</v>
      </c>
      <c r="Z975" s="16">
        <f t="shared" si="95"/>
        <v>1653.3100000000002</v>
      </c>
      <c r="AA975" s="17" t="str">
        <f>IF('[1]TCE - ANEXO III - Preencher'!AB984="","",'[1]TCE - ANEXO III - Preencher'!AB984)</f>
        <v>PL14434</v>
      </c>
      <c r="AB975" s="15">
        <f t="shared" si="90"/>
        <v>2125.4952380952</v>
      </c>
    </row>
    <row r="976" spans="1:28" x14ac:dyDescent="0.2">
      <c r="A976" s="8">
        <f>IFERROR(VLOOKUP(B976,'[1]DADOS (OCULTAR)'!$Q$3:$S$136,3,0),"")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JACIANE SANGUINETO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322205</v>
      </c>
      <c r="G976" s="13">
        <f>IF('[1]TCE - ANEXO III - Preencher'!H985="","",'[1]TCE - ANEXO III - Preencher'!H985)</f>
        <v>45474</v>
      </c>
      <c r="H976" s="14">
        <f>'[1]TCE - ANEXO III - Preencher'!I985</f>
        <v>0</v>
      </c>
      <c r="I976" s="14">
        <f>'[1]TCE - ANEXO III - Preencher'!J985</f>
        <v>304.54000000000002</v>
      </c>
      <c r="J976" s="14">
        <f>'[1]TCE - ANEXO III - Preencher'!K985</f>
        <v>0</v>
      </c>
      <c r="K976" s="15">
        <f>'[1]TCE - ANEXO III - Preencher'!L985</f>
        <v>95.865238095199999</v>
      </c>
      <c r="L976" s="15">
        <f>'[1]TCE - ANEXO III - Preencher'!M985</f>
        <v>29.39</v>
      </c>
      <c r="M976" s="15">
        <f t="shared" si="91"/>
        <v>66.475238095199998</v>
      </c>
      <c r="N976" s="15">
        <f>'[1]TCE - ANEXO III - Preencher'!O985</f>
        <v>1.82</v>
      </c>
      <c r="O976" s="15">
        <f>'[1]TCE - ANEXO III - Preencher'!P985</f>
        <v>0</v>
      </c>
      <c r="P976" s="16">
        <f t="shared" si="92"/>
        <v>1.82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1653.3100000000002</v>
      </c>
      <c r="Y976" s="15">
        <f>'[1]TCE - ANEXO III - Preencher'!Z985</f>
        <v>0</v>
      </c>
      <c r="Z976" s="16">
        <f t="shared" si="95"/>
        <v>1653.3100000000002</v>
      </c>
      <c r="AA976" s="17" t="str">
        <f>IF('[1]TCE - ANEXO III - Preencher'!AB985="","",'[1]TCE - ANEXO III - Preencher'!AB985)</f>
        <v>PL14434</v>
      </c>
      <c r="AB976" s="15">
        <f t="shared" si="90"/>
        <v>2026.1452380952001</v>
      </c>
    </row>
    <row r="977" spans="1:28" x14ac:dyDescent="0.2">
      <c r="A977" s="8">
        <f>IFERROR(VLOOKUP(B977,'[1]DADOS (OCULTAR)'!$Q$3:$S$136,3,0),"")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JACIARA JOSINETE DE OLIVEIRA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322205</v>
      </c>
      <c r="G977" s="13">
        <f>IF('[1]TCE - ANEXO III - Preencher'!H986="","",'[1]TCE - ANEXO III - Preencher'!H986)</f>
        <v>45474</v>
      </c>
      <c r="H977" s="14">
        <f>'[1]TCE - ANEXO III - Preencher'!I986</f>
        <v>0</v>
      </c>
      <c r="I977" s="14">
        <f>'[1]TCE - ANEXO III - Preencher'!J986</f>
        <v>295.61</v>
      </c>
      <c r="J977" s="14">
        <f>'[1]TCE - ANEXO III - Preencher'!K986</f>
        <v>0</v>
      </c>
      <c r="K977" s="15">
        <f>'[1]TCE - ANEXO III - Preencher'!L986</f>
        <v>95.865238095199999</v>
      </c>
      <c r="L977" s="15">
        <f>'[1]TCE - ANEXO III - Preencher'!M986</f>
        <v>28.41</v>
      </c>
      <c r="M977" s="15">
        <f t="shared" si="91"/>
        <v>67.455238095200002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77.55</v>
      </c>
      <c r="U977" s="15">
        <f>'[1]TCE - ANEXO III - Preencher'!V986</f>
        <v>0</v>
      </c>
      <c r="V977" s="16">
        <f t="shared" si="94"/>
        <v>77.55</v>
      </c>
      <c r="W977" s="17" t="str">
        <f>IF('[1]TCE - ANEXO III - Preencher'!X986="","",'[1]TCE - ANEXO III - Preencher'!X986)</f>
        <v>AUX. CRECHE I</v>
      </c>
      <c r="X977" s="15">
        <f>'[1]TCE - ANEXO III - Preencher'!Y986</f>
        <v>1653.3100000000002</v>
      </c>
      <c r="Y977" s="15">
        <f>'[1]TCE - ANEXO III - Preencher'!Z986</f>
        <v>0</v>
      </c>
      <c r="Z977" s="16">
        <f t="shared" si="95"/>
        <v>1653.3100000000002</v>
      </c>
      <c r="AA977" s="17" t="str">
        <f>IF('[1]TCE - ANEXO III - Preencher'!AB986="","",'[1]TCE - ANEXO III - Preencher'!AB986)</f>
        <v>PL14434</v>
      </c>
      <c r="AB977" s="15">
        <f t="shared" si="90"/>
        <v>2095.7452380952</v>
      </c>
    </row>
    <row r="978" spans="1:28" x14ac:dyDescent="0.2">
      <c r="A978" s="8">
        <f>IFERROR(VLOOKUP(B978,'[1]DADOS (OCULTAR)'!$Q$3:$S$136,3,0),"")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JACIARA MORGANA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322205</v>
      </c>
      <c r="G978" s="13">
        <f>IF('[1]TCE - ANEXO III - Preencher'!H987="","",'[1]TCE - ANEXO III - Preencher'!H987)</f>
        <v>45474</v>
      </c>
      <c r="H978" s="14">
        <f>'[1]TCE - ANEXO III - Preencher'!I987</f>
        <v>0</v>
      </c>
      <c r="I978" s="14">
        <f>'[1]TCE - ANEXO III - Preencher'!J987</f>
        <v>308.8</v>
      </c>
      <c r="J978" s="14">
        <f>'[1]TCE - ANEXO III - Preencher'!K987</f>
        <v>0</v>
      </c>
      <c r="K978" s="15">
        <f>'[1]TCE - ANEXO III - Preencher'!L987</f>
        <v>95.865238095199999</v>
      </c>
      <c r="L978" s="15">
        <f>'[1]TCE - ANEXO III - Preencher'!M987</f>
        <v>29.39</v>
      </c>
      <c r="M978" s="15">
        <f t="shared" si="91"/>
        <v>66.475238095199998</v>
      </c>
      <c r="N978" s="15">
        <f>'[1]TCE - ANEXO III - Preencher'!O987</f>
        <v>1.82</v>
      </c>
      <c r="O978" s="15">
        <f>'[1]TCE - ANEXO III - Preencher'!P987</f>
        <v>0</v>
      </c>
      <c r="P978" s="16">
        <f t="shared" si="92"/>
        <v>1.82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1653.3100000000002</v>
      </c>
      <c r="Y978" s="15">
        <f>'[1]TCE - ANEXO III - Preencher'!Z987</f>
        <v>0</v>
      </c>
      <c r="Z978" s="16">
        <f t="shared" si="95"/>
        <v>1653.3100000000002</v>
      </c>
      <c r="AA978" s="17" t="str">
        <f>IF('[1]TCE - ANEXO III - Preencher'!AB987="","",'[1]TCE - ANEXO III - Preencher'!AB987)</f>
        <v>PL14434</v>
      </c>
      <c r="AB978" s="15">
        <f t="shared" si="90"/>
        <v>2030.4052380952003</v>
      </c>
    </row>
    <row r="979" spans="1:28" x14ac:dyDescent="0.2">
      <c r="A979" s="8">
        <f>IFERROR(VLOOKUP(B979,'[1]DADOS (OCULTAR)'!$Q$3:$S$136,3,0),"")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JACIELE SOARES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322205</v>
      </c>
      <c r="G979" s="13">
        <f>IF('[1]TCE - ANEXO III - Preencher'!H988="","",'[1]TCE - ANEXO III - Preencher'!H988)</f>
        <v>45474</v>
      </c>
      <c r="H979" s="14">
        <f>'[1]TCE - ANEXO III - Preencher'!I988</f>
        <v>0</v>
      </c>
      <c r="I979" s="14">
        <f>'[1]TCE - ANEXO III - Preencher'!J988</f>
        <v>305.68</v>
      </c>
      <c r="J979" s="14">
        <f>'[1]TCE - ANEXO III - Preencher'!K988</f>
        <v>0</v>
      </c>
      <c r="K979" s="15">
        <f>'[1]TCE - ANEXO III - Preencher'!L988</f>
        <v>95.865238095199999</v>
      </c>
      <c r="L979" s="15">
        <f>'[1]TCE - ANEXO III - Preencher'!M988</f>
        <v>29.39</v>
      </c>
      <c r="M979" s="15">
        <f t="shared" si="91"/>
        <v>66.475238095199998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1653.3100000000002</v>
      </c>
      <c r="Y979" s="15">
        <f>'[1]TCE - ANEXO III - Preencher'!Z988</f>
        <v>0</v>
      </c>
      <c r="Z979" s="16">
        <f t="shared" si="95"/>
        <v>1653.3100000000002</v>
      </c>
      <c r="AA979" s="17" t="str">
        <f>IF('[1]TCE - ANEXO III - Preencher'!AB988="","",'[1]TCE - ANEXO III - Preencher'!AB988)</f>
        <v>PL14434</v>
      </c>
      <c r="AB979" s="15">
        <f t="shared" si="90"/>
        <v>2027.2852380952002</v>
      </c>
    </row>
    <row r="980" spans="1:28" x14ac:dyDescent="0.2">
      <c r="A980" s="8">
        <f>IFERROR(VLOOKUP(B980,'[1]DADOS (OCULTAR)'!$Q$3:$S$136,3,0),"")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JACIELY MARIA DOS SANTOS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411010</v>
      </c>
      <c r="G980" s="13">
        <f>IF('[1]TCE - ANEXO III - Preencher'!H989="","",'[1]TCE - ANEXO III - Preencher'!H989)</f>
        <v>45474</v>
      </c>
      <c r="H980" s="14">
        <f>'[1]TCE - ANEXO III - Preencher'!I989</f>
        <v>0</v>
      </c>
      <c r="I980" s="14">
        <f>'[1]TCE - ANEXO III - Preencher'!J989</f>
        <v>184.87</v>
      </c>
      <c r="J980" s="14">
        <f>'[1]TCE - ANEXO III - Preencher'!K989</f>
        <v>0</v>
      </c>
      <c r="K980" s="15">
        <f>'[1]TCE - ANEXO III - Preencher'!L989</f>
        <v>95.865238095199999</v>
      </c>
      <c r="L980" s="15">
        <f>'[1]TCE - ANEXO III - Preencher'!M989</f>
        <v>29.32</v>
      </c>
      <c r="M980" s="15">
        <f t="shared" si="91"/>
        <v>66.545238095200006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80.95</v>
      </c>
      <c r="U980" s="15">
        <f>'[1]TCE - ANEXO III - Preencher'!V989</f>
        <v>0</v>
      </c>
      <c r="V980" s="16">
        <f t="shared" si="94"/>
        <v>80.95</v>
      </c>
      <c r="W980" s="17" t="str">
        <f>IF('[1]TCE - ANEXO III - Preencher'!X989="","",'[1]TCE - ANEXO III - Preencher'!X989)</f>
        <v>AUX. CRECHE I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334.18523809520002</v>
      </c>
    </row>
    <row r="981" spans="1:28" x14ac:dyDescent="0.2">
      <c r="A981" s="8">
        <f>IFERROR(VLOOKUP(B981,'[1]DADOS (OCULTAR)'!$Q$3:$S$136,3,0),"")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JACILENE BEZERRA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322205</v>
      </c>
      <c r="G981" s="13">
        <f>IF('[1]TCE - ANEXO III - Preencher'!H990="","",'[1]TCE - ANEXO III - Preencher'!H990)</f>
        <v>45474</v>
      </c>
      <c r="H981" s="14">
        <f>'[1]TCE - ANEXO III - Preencher'!I990</f>
        <v>0</v>
      </c>
      <c r="I981" s="14">
        <f>'[1]TCE - ANEXO III - Preencher'!J990</f>
        <v>297.25</v>
      </c>
      <c r="J981" s="14">
        <f>'[1]TCE - ANEXO III - Preencher'!K990</f>
        <v>0</v>
      </c>
      <c r="K981" s="15">
        <f>'[1]TCE - ANEXO III - Preencher'!L990</f>
        <v>95.865238095199999</v>
      </c>
      <c r="L981" s="15">
        <f>'[1]TCE - ANEXO III - Preencher'!M990</f>
        <v>24.49</v>
      </c>
      <c r="M981" s="15">
        <f t="shared" si="91"/>
        <v>71.375238095200004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77.55</v>
      </c>
      <c r="U981" s="15">
        <f>'[1]TCE - ANEXO III - Preencher'!V990</f>
        <v>0</v>
      </c>
      <c r="V981" s="16">
        <f t="shared" si="94"/>
        <v>77.55</v>
      </c>
      <c r="W981" s="17" t="str">
        <f>IF('[1]TCE - ANEXO III - Preencher'!X990="","",'[1]TCE - ANEXO III - Preencher'!X990)</f>
        <v>AUX. CRECHE I</v>
      </c>
      <c r="X981" s="15">
        <f>'[1]TCE - ANEXO III - Preencher'!Y990</f>
        <v>1653.3100000000002</v>
      </c>
      <c r="Y981" s="15">
        <f>'[1]TCE - ANEXO III - Preencher'!Z990</f>
        <v>0</v>
      </c>
      <c r="Z981" s="16">
        <f t="shared" si="95"/>
        <v>1653.3100000000002</v>
      </c>
      <c r="AA981" s="17" t="str">
        <f>IF('[1]TCE - ANEXO III - Preencher'!AB990="","",'[1]TCE - ANEXO III - Preencher'!AB990)</f>
        <v>PL14434</v>
      </c>
      <c r="AB981" s="15">
        <f t="shared" si="90"/>
        <v>2101.3052380952004</v>
      </c>
    </row>
    <row r="982" spans="1:28" x14ac:dyDescent="0.2">
      <c r="A982" s="8">
        <f>IFERROR(VLOOKUP(B982,'[1]DADOS (OCULTAR)'!$Q$3:$S$136,3,0),"")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JACINTO RODRIGUES DA CUNHA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322205</v>
      </c>
      <c r="G982" s="13">
        <f>IF('[1]TCE - ANEXO III - Preencher'!H991="","",'[1]TCE - ANEXO III - Preencher'!H991)</f>
        <v>45474</v>
      </c>
      <c r="H982" s="14">
        <f>'[1]TCE - ANEXO III - Preencher'!I991</f>
        <v>0</v>
      </c>
      <c r="I982" s="14">
        <f>'[1]TCE - ANEXO III - Preencher'!J991</f>
        <v>341.4</v>
      </c>
      <c r="J982" s="14">
        <f>'[1]TCE - ANEXO III - Preencher'!K991</f>
        <v>0</v>
      </c>
      <c r="K982" s="15">
        <f>'[1]TCE - ANEXO III - Preencher'!L991</f>
        <v>95.865238095199999</v>
      </c>
      <c r="L982" s="15">
        <f>'[1]TCE - ANEXO III - Preencher'!M991</f>
        <v>0</v>
      </c>
      <c r="M982" s="15">
        <f t="shared" si="91"/>
        <v>95.865238095199999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1653.3100000000002</v>
      </c>
      <c r="Y982" s="15">
        <f>'[1]TCE - ANEXO III - Preencher'!Z991</f>
        <v>0</v>
      </c>
      <c r="Z982" s="16">
        <f t="shared" si="95"/>
        <v>1653.3100000000002</v>
      </c>
      <c r="AA982" s="17" t="str">
        <f>IF('[1]TCE - ANEXO III - Preencher'!AB991="","",'[1]TCE - ANEXO III - Preencher'!AB991)</f>
        <v>PL14434</v>
      </c>
      <c r="AB982" s="15">
        <f t="shared" si="90"/>
        <v>2092.3952380952001</v>
      </c>
    </row>
    <row r="983" spans="1:28" x14ac:dyDescent="0.2">
      <c r="A983" s="8">
        <f>IFERROR(VLOOKUP(B983,'[1]DADOS (OCULTAR)'!$Q$3:$S$136,3,0),"")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JACKSON DANNYLO SANTOS DE ARAUJO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514320</v>
      </c>
      <c r="G983" s="13">
        <f>IF('[1]TCE - ANEXO III - Preencher'!H992="","",'[1]TCE - ANEXO III - Preencher'!H992)</f>
        <v>45474</v>
      </c>
      <c r="H983" s="14">
        <f>'[1]TCE - ANEXO III - Preencher'!I992</f>
        <v>0</v>
      </c>
      <c r="I983" s="14">
        <f>'[1]TCE - ANEXO III - Preencher'!J992</f>
        <v>156.43</v>
      </c>
      <c r="J983" s="14">
        <f>'[1]TCE - ANEXO III - Preencher'!K992</f>
        <v>0</v>
      </c>
      <c r="K983" s="15">
        <f>'[1]TCE - ANEXO III - Preencher'!L992</f>
        <v>95.865238095199999</v>
      </c>
      <c r="L983" s="15">
        <f>'[1]TCE - ANEXO III - Preencher'!M992</f>
        <v>28.24</v>
      </c>
      <c r="M983" s="15">
        <f t="shared" si="91"/>
        <v>67.625238095200004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225.87523809520002</v>
      </c>
    </row>
    <row r="984" spans="1:28" x14ac:dyDescent="0.2">
      <c r="A984" s="8">
        <f>IFERROR(VLOOKUP(B984,'[1]DADOS (OCULTAR)'!$Q$3:$S$136,3,0),"")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JACKSON FERNANDES DA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223605</v>
      </c>
      <c r="G984" s="13">
        <f>IF('[1]TCE - ANEXO III - Preencher'!H993="","",'[1]TCE - ANEXO III - Preencher'!H993)</f>
        <v>45474</v>
      </c>
      <c r="H984" s="14">
        <f>'[1]TCE - ANEXO III - Preencher'!I993</f>
        <v>0</v>
      </c>
      <c r="I984" s="14">
        <f>'[1]TCE - ANEXO III - Preencher'!J993</f>
        <v>311.26</v>
      </c>
      <c r="J984" s="14">
        <f>'[1]TCE - ANEXO III - Preencher'!K993</f>
        <v>0</v>
      </c>
      <c r="K984" s="15">
        <f>'[1]TCE - ANEXO III - Preencher'!L993</f>
        <v>95.865238095199999</v>
      </c>
      <c r="L984" s="15">
        <f>'[1]TCE - ANEXO III - Preencher'!M993</f>
        <v>3.68</v>
      </c>
      <c r="M984" s="15">
        <f t="shared" si="91"/>
        <v>92.185238095199992</v>
      </c>
      <c r="N984" s="15">
        <f>'[1]TCE - ANEXO III - Preencher'!O993</f>
        <v>1.35</v>
      </c>
      <c r="O984" s="15">
        <f>'[1]TCE - ANEXO III - Preencher'!P993</f>
        <v>0</v>
      </c>
      <c r="P984" s="16">
        <f t="shared" si="92"/>
        <v>1.35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404.79523809520003</v>
      </c>
    </row>
    <row r="985" spans="1:28" x14ac:dyDescent="0.2">
      <c r="A985" s="8">
        <f>IFERROR(VLOOKUP(B985,'[1]DADOS (OCULTAR)'!$Q$3:$S$136,3,0),"")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JACKSON RODRIGUES DO NASCIMENTO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322205</v>
      </c>
      <c r="G985" s="13">
        <f>IF('[1]TCE - ANEXO III - Preencher'!H994="","",'[1]TCE - ANEXO III - Preencher'!H994)</f>
        <v>45474</v>
      </c>
      <c r="H985" s="14">
        <f>'[1]TCE - ANEXO III - Preencher'!I994</f>
        <v>0</v>
      </c>
      <c r="I985" s="14">
        <f>'[1]TCE - ANEXO III - Preencher'!J994</f>
        <v>286.2</v>
      </c>
      <c r="J985" s="14">
        <f>'[1]TCE - ANEXO III - Preencher'!K994</f>
        <v>0</v>
      </c>
      <c r="K985" s="15">
        <f>'[1]TCE - ANEXO III - Preencher'!L994</f>
        <v>95.865238095199999</v>
      </c>
      <c r="L985" s="15">
        <f>'[1]TCE - ANEXO III - Preencher'!M994</f>
        <v>29.39</v>
      </c>
      <c r="M985" s="15">
        <f t="shared" si="91"/>
        <v>66.475238095199998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1653.3100000000002</v>
      </c>
      <c r="Y985" s="15">
        <f>'[1]TCE - ANEXO III - Preencher'!Z994</f>
        <v>0</v>
      </c>
      <c r="Z985" s="16">
        <f t="shared" si="95"/>
        <v>1653.3100000000002</v>
      </c>
      <c r="AA985" s="17" t="str">
        <f>IF('[1]TCE - ANEXO III - Preencher'!AB994="","",'[1]TCE - ANEXO III - Preencher'!AB994)</f>
        <v>PL14434</v>
      </c>
      <c r="AB985" s="15">
        <f t="shared" si="90"/>
        <v>2007.8052380952001</v>
      </c>
    </row>
    <row r="986" spans="1:28" x14ac:dyDescent="0.2">
      <c r="A986" s="8">
        <f>IFERROR(VLOOKUP(B986,'[1]DADOS (OCULTAR)'!$Q$3:$S$136,3,0),"")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JACSON FAGNER BATISTA DA SILVA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515110</v>
      </c>
      <c r="G986" s="13">
        <f>IF('[1]TCE - ANEXO III - Preencher'!H995="","",'[1]TCE - ANEXO III - Preencher'!H995)</f>
        <v>45474</v>
      </c>
      <c r="H986" s="14">
        <f>'[1]TCE - ANEXO III - Preencher'!I995</f>
        <v>0</v>
      </c>
      <c r="I986" s="14">
        <f>'[1]TCE - ANEXO III - Preencher'!J995</f>
        <v>169.95</v>
      </c>
      <c r="J986" s="14">
        <f>'[1]TCE - ANEXO III - Preencher'!K995</f>
        <v>0</v>
      </c>
      <c r="K986" s="15">
        <f>'[1]TCE - ANEXO III - Preencher'!L995</f>
        <v>95.865238095199999</v>
      </c>
      <c r="L986" s="15">
        <f>'[1]TCE - ANEXO III - Preencher'!M995</f>
        <v>26.36</v>
      </c>
      <c r="M986" s="15">
        <f t="shared" si="91"/>
        <v>69.505238095199999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241.2752380952</v>
      </c>
    </row>
    <row r="987" spans="1:28" x14ac:dyDescent="0.2">
      <c r="A987" s="8">
        <f>IFERROR(VLOOKUP(B987,'[1]DADOS (OCULTAR)'!$Q$3:$S$136,3,0),"")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JACYANE CARMEM CAZUMBA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322205</v>
      </c>
      <c r="G987" s="13">
        <f>IF('[1]TCE - ANEXO III - Preencher'!H996="","",'[1]TCE - ANEXO III - Preencher'!H996)</f>
        <v>45474</v>
      </c>
      <c r="H987" s="14">
        <f>'[1]TCE - ANEXO III - Preencher'!I996</f>
        <v>0</v>
      </c>
      <c r="I987" s="14">
        <f>'[1]TCE - ANEXO III - Preencher'!J996</f>
        <v>314.77999999999997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153.6</v>
      </c>
      <c r="R987" s="15">
        <f>'[1]TCE - ANEXO III - Preencher'!S996</f>
        <v>88.17</v>
      </c>
      <c r="S987" s="16">
        <f t="shared" si="93"/>
        <v>65.429999999999993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1653.3100000000002</v>
      </c>
      <c r="Y987" s="15">
        <f>'[1]TCE - ANEXO III - Preencher'!Z996</f>
        <v>0</v>
      </c>
      <c r="Z987" s="16">
        <f t="shared" si="95"/>
        <v>1653.3100000000002</v>
      </c>
      <c r="AA987" s="17" t="str">
        <f>IF('[1]TCE - ANEXO III - Preencher'!AB996="","",'[1]TCE - ANEXO III - Preencher'!AB996)</f>
        <v>PL14434</v>
      </c>
      <c r="AB987" s="15">
        <f t="shared" si="90"/>
        <v>2035.3400000000001</v>
      </c>
    </row>
    <row r="988" spans="1:28" x14ac:dyDescent="0.2">
      <c r="A988" s="8">
        <f>IFERROR(VLOOKUP(B988,'[1]DADOS (OCULTAR)'!$Q$3:$S$136,3,0),"")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JADEILSON EDENIZ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322205</v>
      </c>
      <c r="G988" s="13">
        <f>IF('[1]TCE - ANEXO III - Preencher'!H997="","",'[1]TCE - ANEXO III - Preencher'!H997)</f>
        <v>45474</v>
      </c>
      <c r="H988" s="14">
        <f>'[1]TCE - ANEXO III - Preencher'!I997</f>
        <v>0</v>
      </c>
      <c r="I988" s="14">
        <f>'[1]TCE - ANEXO III - Preencher'!J997</f>
        <v>322.27</v>
      </c>
      <c r="J988" s="14">
        <f>'[1]TCE - ANEXO III - Preencher'!K997</f>
        <v>0</v>
      </c>
      <c r="K988" s="15">
        <f>'[1]TCE - ANEXO III - Preencher'!L997</f>
        <v>95.865238095199999</v>
      </c>
      <c r="L988" s="15">
        <f>'[1]TCE - ANEXO III - Preencher'!M997</f>
        <v>28.41</v>
      </c>
      <c r="M988" s="15">
        <f t="shared" si="91"/>
        <v>67.455238095200002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1653.3100000000002</v>
      </c>
      <c r="Y988" s="15">
        <f>'[1]TCE - ANEXO III - Preencher'!Z997</f>
        <v>0</v>
      </c>
      <c r="Z988" s="16">
        <f t="shared" si="95"/>
        <v>1653.3100000000002</v>
      </c>
      <c r="AA988" s="17" t="str">
        <f>IF('[1]TCE - ANEXO III - Preencher'!AB997="","",'[1]TCE - ANEXO III - Preencher'!AB997)</f>
        <v>PL14434</v>
      </c>
      <c r="AB988" s="15">
        <f t="shared" si="90"/>
        <v>2044.8552380952001</v>
      </c>
    </row>
    <row r="989" spans="1:28" x14ac:dyDescent="0.2">
      <c r="A989" s="8">
        <f>IFERROR(VLOOKUP(B989,'[1]DADOS (OCULTAR)'!$Q$3:$S$136,3,0),"")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JADIEL DE SOUZA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322205</v>
      </c>
      <c r="G989" s="13">
        <f>IF('[1]TCE - ANEXO III - Preencher'!H998="","",'[1]TCE - ANEXO III - Preencher'!H998)</f>
        <v>45474</v>
      </c>
      <c r="H989" s="14">
        <f>'[1]TCE - ANEXO III - Preencher'!I998</f>
        <v>0</v>
      </c>
      <c r="I989" s="14">
        <f>'[1]TCE - ANEXO III - Preencher'!J998</f>
        <v>283.61</v>
      </c>
      <c r="J989" s="14">
        <f>'[1]TCE - ANEXO III - Preencher'!K998</f>
        <v>0</v>
      </c>
      <c r="K989" s="15">
        <f>'[1]TCE - ANEXO III - Preencher'!L998</f>
        <v>95.865238095199999</v>
      </c>
      <c r="L989" s="15">
        <f>'[1]TCE - ANEXO III - Preencher'!M998</f>
        <v>28.41</v>
      </c>
      <c r="M989" s="15">
        <f t="shared" si="91"/>
        <v>67.455238095200002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1653.3100000000002</v>
      </c>
      <c r="Y989" s="15">
        <f>'[1]TCE - ANEXO III - Preencher'!Z998</f>
        <v>0</v>
      </c>
      <c r="Z989" s="16">
        <f t="shared" si="95"/>
        <v>1653.3100000000002</v>
      </c>
      <c r="AA989" s="17" t="str">
        <f>IF('[1]TCE - ANEXO III - Preencher'!AB998="","",'[1]TCE - ANEXO III - Preencher'!AB998)</f>
        <v>PL14434</v>
      </c>
      <c r="AB989" s="15">
        <f t="shared" si="90"/>
        <v>2006.1952380952002</v>
      </c>
    </row>
    <row r="990" spans="1:28" x14ac:dyDescent="0.2">
      <c r="A990" s="8">
        <f>IFERROR(VLOOKUP(B990,'[1]DADOS (OCULTAR)'!$Q$3:$S$136,3,0),"")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JADIELSON JOSE DE CARVALHO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212410</v>
      </c>
      <c r="G990" s="13">
        <f>IF('[1]TCE - ANEXO III - Preencher'!H999="","",'[1]TCE - ANEXO III - Preencher'!H999)</f>
        <v>45474</v>
      </c>
      <c r="H990" s="14">
        <f>'[1]TCE - ANEXO III - Preencher'!I999</f>
        <v>0</v>
      </c>
      <c r="I990" s="14">
        <f>'[1]TCE - ANEXO III - Preencher'!J999</f>
        <v>166.61</v>
      </c>
      <c r="J990" s="14">
        <f>'[1]TCE - ANEXO III - Preencher'!K999</f>
        <v>0</v>
      </c>
      <c r="K990" s="15">
        <f>'[1]TCE - ANEXO III - Preencher'!L999</f>
        <v>95.865238095199999</v>
      </c>
      <c r="L990" s="15">
        <f>'[1]TCE - ANEXO III - Preencher'!M999</f>
        <v>41.65</v>
      </c>
      <c r="M990" s="15">
        <f t="shared" si="91"/>
        <v>54.2152380952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441.59999999999997</v>
      </c>
      <c r="R990" s="15">
        <f>'[1]TCE - ANEXO III - Preencher'!S999</f>
        <v>124.96</v>
      </c>
      <c r="S990" s="16">
        <f t="shared" si="93"/>
        <v>316.64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539.28523809519993</v>
      </c>
    </row>
    <row r="991" spans="1:28" x14ac:dyDescent="0.2">
      <c r="A991" s="8">
        <f>IFERROR(VLOOKUP(B991,'[1]DADOS (OCULTAR)'!$Q$3:$S$136,3,0),"")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JADY ALMEIDA DE MELO GUSMAO</v>
      </c>
      <c r="E991" s="9" t="str">
        <f>IF('[1]TCE - ANEXO III - Preencher'!F1000="4 - Assistência Odontológica","2 - Outros Profissionais da Saúde",'[1]TCE - ANEXO III - Preencher'!F1000)</f>
        <v>1 - Médico</v>
      </c>
      <c r="F991" s="12" t="str">
        <f>'[1]TCE - ANEXO III - Preencher'!G1000</f>
        <v>225170</v>
      </c>
      <c r="G991" s="13">
        <f>IF('[1]TCE - ANEXO III - Preencher'!H1000="","",'[1]TCE - ANEXO III - Preencher'!H1000)</f>
        <v>45474</v>
      </c>
      <c r="H991" s="14">
        <f>'[1]TCE - ANEXO III - Preencher'!I1000</f>
        <v>0</v>
      </c>
      <c r="I991" s="14">
        <f>'[1]TCE - ANEXO III - Preencher'!J1000</f>
        <v>1284.1600000000001</v>
      </c>
      <c r="J991" s="14">
        <f>'[1]TCE - ANEXO III - Preencher'!K1000</f>
        <v>0</v>
      </c>
      <c r="K991" s="15">
        <f>'[1]TCE - ANEXO III - Preencher'!L1000</f>
        <v>95.865238095199999</v>
      </c>
      <c r="L991" s="15">
        <f>'[1]TCE - ANEXO III - Preencher'!M1000</f>
        <v>4.24</v>
      </c>
      <c r="M991" s="15">
        <f t="shared" si="91"/>
        <v>91.625238095200004</v>
      </c>
      <c r="N991" s="15">
        <f>'[1]TCE - ANEXO III - Preencher'!O1000</f>
        <v>5.77</v>
      </c>
      <c r="O991" s="15">
        <f>'[1]TCE - ANEXO III - Preencher'!P1000</f>
        <v>1.23</v>
      </c>
      <c r="P991" s="16">
        <f t="shared" si="92"/>
        <v>4.5399999999999991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1380.3252380952001</v>
      </c>
    </row>
    <row r="992" spans="1:28" x14ac:dyDescent="0.2">
      <c r="A992" s="8">
        <f>IFERROR(VLOOKUP(B992,'[1]DADOS (OCULTAR)'!$Q$3:$S$136,3,0),"")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JAIDENISE DA SILVA BARROS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521130</v>
      </c>
      <c r="G992" s="13">
        <f>IF('[1]TCE - ANEXO III - Preencher'!H1001="","",'[1]TCE - ANEXO III - Preencher'!H1001)</f>
        <v>45474</v>
      </c>
      <c r="H992" s="14">
        <f>'[1]TCE - ANEXO III - Preencher'!I1001</f>
        <v>0</v>
      </c>
      <c r="I992" s="14">
        <f>'[1]TCE - ANEXO III - Preencher'!J1001</f>
        <v>190.66</v>
      </c>
      <c r="J992" s="14">
        <f>'[1]TCE - ANEXO III - Preencher'!K1001</f>
        <v>0</v>
      </c>
      <c r="K992" s="15">
        <f>'[1]TCE - ANEXO III - Preencher'!L1001</f>
        <v>95.865238095199999</v>
      </c>
      <c r="L992" s="15">
        <f>'[1]TCE - ANEXO III - Preencher'!M1001</f>
        <v>27.3</v>
      </c>
      <c r="M992" s="15">
        <f t="shared" si="91"/>
        <v>68.565238095200002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261.04523809519998</v>
      </c>
    </row>
    <row r="993" spans="1:28" x14ac:dyDescent="0.2">
      <c r="A993" s="8">
        <f>IFERROR(VLOOKUP(B993,'[1]DADOS (OCULTAR)'!$Q$3:$S$136,3,0),"")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JAILDO ARRUDA DE ANDRADE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322205</v>
      </c>
      <c r="G993" s="13">
        <f>IF('[1]TCE - ANEXO III - Preencher'!H1002="","",'[1]TCE - ANEXO III - Preencher'!H1002)</f>
        <v>45474</v>
      </c>
      <c r="H993" s="14">
        <f>'[1]TCE - ANEXO III - Preencher'!I1002</f>
        <v>0</v>
      </c>
      <c r="I993" s="14">
        <f>'[1]TCE - ANEXO III - Preencher'!J1002</f>
        <v>299.95999999999998</v>
      </c>
      <c r="J993" s="14">
        <f>'[1]TCE - ANEXO III - Preencher'!K1002</f>
        <v>0</v>
      </c>
      <c r="K993" s="15">
        <f>'[1]TCE - ANEXO III - Preencher'!L1002</f>
        <v>95.865238095199999</v>
      </c>
      <c r="L993" s="15">
        <f>'[1]TCE - ANEXO III - Preencher'!M1002</f>
        <v>29.39</v>
      </c>
      <c r="M993" s="15">
        <f t="shared" si="91"/>
        <v>66.475238095199998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1653.3100000000002</v>
      </c>
      <c r="Y993" s="15">
        <f>'[1]TCE - ANEXO III - Preencher'!Z1002</f>
        <v>0</v>
      </c>
      <c r="Z993" s="16">
        <f t="shared" si="95"/>
        <v>1653.3100000000002</v>
      </c>
      <c r="AA993" s="17" t="str">
        <f>IF('[1]TCE - ANEXO III - Preencher'!AB1002="","",'[1]TCE - ANEXO III - Preencher'!AB1002)</f>
        <v>PL14434</v>
      </c>
      <c r="AB993" s="15">
        <f t="shared" si="90"/>
        <v>2021.5652380952001</v>
      </c>
    </row>
    <row r="994" spans="1:28" x14ac:dyDescent="0.2">
      <c r="A994" s="8">
        <f>IFERROR(VLOOKUP(B994,'[1]DADOS (OCULTAR)'!$Q$3:$S$136,3,0),"")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JAILSON JOAO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515110</v>
      </c>
      <c r="G994" s="13">
        <f>IF('[1]TCE - ANEXO III - Preencher'!H1003="","",'[1]TCE - ANEXO III - Preencher'!H1003)</f>
        <v>45474</v>
      </c>
      <c r="H994" s="14">
        <f>'[1]TCE - ANEXO III - Preencher'!I1003</f>
        <v>0</v>
      </c>
      <c r="I994" s="14">
        <f>'[1]TCE - ANEXO III - Preencher'!J1003</f>
        <v>207.95</v>
      </c>
      <c r="J994" s="14">
        <f>'[1]TCE - ANEXO III - Preencher'!K1003</f>
        <v>0</v>
      </c>
      <c r="K994" s="15">
        <f>'[1]TCE - ANEXO III - Preencher'!L1003</f>
        <v>95.865238095199999</v>
      </c>
      <c r="L994" s="15">
        <f>'[1]TCE - ANEXO III - Preencher'!M1003</f>
        <v>0</v>
      </c>
      <c r="M994" s="15">
        <f t="shared" si="91"/>
        <v>95.865238095199999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305.63523809520001</v>
      </c>
    </row>
    <row r="995" spans="1:28" x14ac:dyDescent="0.2">
      <c r="A995" s="8">
        <f>IFERROR(VLOOKUP(B995,'[1]DADOS (OCULTAR)'!$Q$3:$S$136,3,0),"")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JAIME BARRETO DE ALMEIDA NETO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223605</v>
      </c>
      <c r="G995" s="13">
        <f>IF('[1]TCE - ANEXO III - Preencher'!H1004="","",'[1]TCE - ANEXO III - Preencher'!H1004)</f>
        <v>45474</v>
      </c>
      <c r="H995" s="14">
        <f>'[1]TCE - ANEXO III - Preencher'!I1004</f>
        <v>0</v>
      </c>
      <c r="I995" s="14">
        <f>'[1]TCE - ANEXO III - Preencher'!J1004</f>
        <v>307.22000000000003</v>
      </c>
      <c r="J995" s="14">
        <f>'[1]TCE - ANEXO III - Preencher'!K1004</f>
        <v>0</v>
      </c>
      <c r="K995" s="15">
        <f>'[1]TCE - ANEXO III - Preencher'!L1004</f>
        <v>95.865238095199999</v>
      </c>
      <c r="L995" s="15">
        <f>'[1]TCE - ANEXO III - Preencher'!M1004</f>
        <v>3.44</v>
      </c>
      <c r="M995" s="15">
        <f t="shared" si="91"/>
        <v>92.425238095200001</v>
      </c>
      <c r="N995" s="15">
        <f>'[1]TCE - ANEXO III - Preencher'!O1004</f>
        <v>1.35</v>
      </c>
      <c r="O995" s="15">
        <f>'[1]TCE - ANEXO III - Preencher'!P1004</f>
        <v>0</v>
      </c>
      <c r="P995" s="16">
        <f t="shared" si="92"/>
        <v>1.35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400.99523809520008</v>
      </c>
    </row>
    <row r="996" spans="1:28" x14ac:dyDescent="0.2">
      <c r="A996" s="8">
        <f>IFERROR(VLOOKUP(B996,'[1]DADOS (OCULTAR)'!$Q$3:$S$136,3,0),"")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JAKELINE PAULA DE MELO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322205</v>
      </c>
      <c r="G996" s="13">
        <f>IF('[1]TCE - ANEXO III - Preencher'!H1005="","",'[1]TCE - ANEXO III - Preencher'!H1005)</f>
        <v>45474</v>
      </c>
      <c r="H996" s="14">
        <f>'[1]TCE - ANEXO III - Preencher'!I1005</f>
        <v>0</v>
      </c>
      <c r="I996" s="14">
        <f>'[1]TCE - ANEXO III - Preencher'!J1005</f>
        <v>299.83</v>
      </c>
      <c r="J996" s="14">
        <f>'[1]TCE - ANEXO III - Preencher'!K1005</f>
        <v>0</v>
      </c>
      <c r="K996" s="15">
        <f>'[1]TCE - ANEXO III - Preencher'!L1005</f>
        <v>95.865238095199999</v>
      </c>
      <c r="L996" s="15">
        <f>'[1]TCE - ANEXO III - Preencher'!M1005</f>
        <v>29.39</v>
      </c>
      <c r="M996" s="15">
        <f t="shared" si="91"/>
        <v>66.475238095199998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1653.3100000000002</v>
      </c>
      <c r="Y996" s="15">
        <f>'[1]TCE - ANEXO III - Preencher'!Z1005</f>
        <v>0</v>
      </c>
      <c r="Z996" s="16">
        <f t="shared" si="95"/>
        <v>1653.3100000000002</v>
      </c>
      <c r="AA996" s="17" t="str">
        <f>IF('[1]TCE - ANEXO III - Preencher'!AB1005="","",'[1]TCE - ANEXO III - Preencher'!AB1005)</f>
        <v>PL14434</v>
      </c>
      <c r="AB996" s="15">
        <f t="shared" si="90"/>
        <v>2021.4352380952</v>
      </c>
    </row>
    <row r="997" spans="1:28" x14ac:dyDescent="0.2">
      <c r="A997" s="8">
        <f>IFERROR(VLOOKUP(B997,'[1]DADOS (OCULTAR)'!$Q$3:$S$136,3,0),"")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JAMMERSON EMMANOEL ALVES DE ARAUJO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517415</v>
      </c>
      <c r="G997" s="13">
        <f>IF('[1]TCE - ANEXO III - Preencher'!H1006="","",'[1]TCE - ANEXO III - Preencher'!H1006)</f>
        <v>45474</v>
      </c>
      <c r="H997" s="14">
        <f>'[1]TCE - ANEXO III - Preencher'!I1006</f>
        <v>0</v>
      </c>
      <c r="I997" s="14">
        <f>'[1]TCE - ANEXO III - Preencher'!J1006</f>
        <v>153.91999999999999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1.82</v>
      </c>
      <c r="O997" s="15">
        <f>'[1]TCE - ANEXO III - Preencher'!P1006</f>
        <v>0</v>
      </c>
      <c r="P997" s="16">
        <f t="shared" si="92"/>
        <v>1.82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155.73999999999998</v>
      </c>
    </row>
    <row r="998" spans="1:28" x14ac:dyDescent="0.2">
      <c r="A998" s="8">
        <f>IFERROR(VLOOKUP(B998,'[1]DADOS (OCULTAR)'!$Q$3:$S$136,3,0),"")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JANAILDA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322205</v>
      </c>
      <c r="G998" s="13">
        <f>IF('[1]TCE - ANEXO III - Preencher'!H1007="","",'[1]TCE - ANEXO III - Preencher'!H1007)</f>
        <v>45474</v>
      </c>
      <c r="H998" s="14">
        <f>'[1]TCE - ANEXO III - Preencher'!I1007</f>
        <v>0</v>
      </c>
      <c r="I998" s="14">
        <f>'[1]TCE - ANEXO III - Preencher'!J1007</f>
        <v>293.55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1653.3100000000002</v>
      </c>
      <c r="Y998" s="15">
        <f>'[1]TCE - ANEXO III - Preencher'!Z1007</f>
        <v>0</v>
      </c>
      <c r="Z998" s="16">
        <f t="shared" si="95"/>
        <v>1653.3100000000002</v>
      </c>
      <c r="AA998" s="17" t="str">
        <f>IF('[1]TCE - ANEXO III - Preencher'!AB1007="","",'[1]TCE - ANEXO III - Preencher'!AB1007)</f>
        <v>PL14434</v>
      </c>
      <c r="AB998" s="15">
        <f t="shared" si="90"/>
        <v>1948.6800000000003</v>
      </c>
    </row>
    <row r="999" spans="1:28" x14ac:dyDescent="0.2">
      <c r="A999" s="8">
        <f>IFERROR(VLOOKUP(B999,'[1]DADOS (OCULTAR)'!$Q$3:$S$136,3,0),"")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JANAILDA DOS SANTOS SIMIAO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513505</v>
      </c>
      <c r="G999" s="13">
        <f>IF('[1]TCE - ANEXO III - Preencher'!H1008="","",'[1]TCE - ANEXO III - Preencher'!H1008)</f>
        <v>45474</v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1.82</v>
      </c>
      <c r="O999" s="15">
        <f>'[1]TCE - ANEXO III - Preencher'!P1008</f>
        <v>0</v>
      </c>
      <c r="P999" s="16">
        <f t="shared" si="92"/>
        <v>1.82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1.82</v>
      </c>
    </row>
    <row r="1000" spans="1:28" x14ac:dyDescent="0.2">
      <c r="A1000" s="8">
        <f>IFERROR(VLOOKUP(B1000,'[1]DADOS (OCULTAR)'!$Q$3:$S$136,3,0),"")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JANAILMA DOS SANTOS SOUZA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322205</v>
      </c>
      <c r="G1000" s="13">
        <f>IF('[1]TCE - ANEXO III - Preencher'!H1009="","",'[1]TCE - ANEXO III - Preencher'!H1009)</f>
        <v>45474</v>
      </c>
      <c r="H1000" s="14">
        <f>'[1]TCE - ANEXO III - Preencher'!I1009</f>
        <v>0</v>
      </c>
      <c r="I1000" s="14">
        <f>'[1]TCE - ANEXO III - Preencher'!J1009</f>
        <v>310.83999999999997</v>
      </c>
      <c r="J1000" s="14">
        <f>'[1]TCE - ANEXO III - Preencher'!K1009</f>
        <v>0</v>
      </c>
      <c r="K1000" s="15">
        <f>'[1]TCE - ANEXO III - Preencher'!L1009</f>
        <v>95.865238095199999</v>
      </c>
      <c r="L1000" s="15">
        <f>'[1]TCE - ANEXO III - Preencher'!M1009</f>
        <v>28.41</v>
      </c>
      <c r="M1000" s="15">
        <f t="shared" si="91"/>
        <v>67.455238095200002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1653.3100000000002</v>
      </c>
      <c r="Y1000" s="15">
        <f>'[1]TCE - ANEXO III - Preencher'!Z1009</f>
        <v>0</v>
      </c>
      <c r="Z1000" s="16">
        <f t="shared" si="95"/>
        <v>1653.3100000000002</v>
      </c>
      <c r="AA1000" s="17" t="str">
        <f>IF('[1]TCE - ANEXO III - Preencher'!AB1009="","",'[1]TCE - ANEXO III - Preencher'!AB1009)</f>
        <v>PL14434</v>
      </c>
      <c r="AB1000" s="15">
        <f t="shared" si="90"/>
        <v>2033.4252380952003</v>
      </c>
    </row>
    <row r="1001" spans="1:28" x14ac:dyDescent="0.2">
      <c r="A1001" s="8">
        <f>IFERROR(VLOOKUP(B1001,'[1]DADOS (OCULTAR)'!$Q$3:$S$136,3,0),"")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JANAILMA MARINA DA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411010</v>
      </c>
      <c r="G1001" s="13">
        <f>IF('[1]TCE - ANEXO III - Preencher'!H1010="","",'[1]TCE - ANEXO III - Preencher'!H1010)</f>
        <v>45474</v>
      </c>
      <c r="H1001" s="14">
        <f>'[1]TCE - ANEXO III - Preencher'!I1010</f>
        <v>0</v>
      </c>
      <c r="I1001" s="14">
        <f>'[1]TCE - ANEXO III - Preencher'!J1010</f>
        <v>147.88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149.69999999999999</v>
      </c>
    </row>
    <row r="1002" spans="1:28" x14ac:dyDescent="0.2">
      <c r="A1002" s="8">
        <f>IFERROR(VLOOKUP(B1002,'[1]DADOS (OCULTAR)'!$Q$3:$S$136,3,0),"")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JANAILSON MANOEL DAS NEVES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322205</v>
      </c>
      <c r="G1002" s="13">
        <f>IF('[1]TCE - ANEXO III - Preencher'!H1011="","",'[1]TCE - ANEXO III - Preencher'!H1011)</f>
        <v>45474</v>
      </c>
      <c r="H1002" s="14">
        <f>'[1]TCE - ANEXO III - Preencher'!I1011</f>
        <v>0</v>
      </c>
      <c r="I1002" s="14">
        <f>'[1]TCE - ANEXO III - Preencher'!J1011</f>
        <v>283.61</v>
      </c>
      <c r="J1002" s="14">
        <f>'[1]TCE - ANEXO III - Preencher'!K1011</f>
        <v>0</v>
      </c>
      <c r="K1002" s="15">
        <f>'[1]TCE - ANEXO III - Preencher'!L1011</f>
        <v>95.865238095199999</v>
      </c>
      <c r="L1002" s="15">
        <f>'[1]TCE - ANEXO III - Preencher'!M1011</f>
        <v>29.39</v>
      </c>
      <c r="M1002" s="15">
        <f t="shared" si="91"/>
        <v>66.475238095199998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1653.3100000000002</v>
      </c>
      <c r="Y1002" s="15">
        <f>'[1]TCE - ANEXO III - Preencher'!Z1011</f>
        <v>0</v>
      </c>
      <c r="Z1002" s="16">
        <f t="shared" si="95"/>
        <v>1653.3100000000002</v>
      </c>
      <c r="AA1002" s="17" t="str">
        <f>IF('[1]TCE - ANEXO III - Preencher'!AB1011="","",'[1]TCE - ANEXO III - Preencher'!AB1011)</f>
        <v>PL14434</v>
      </c>
      <c r="AB1002" s="15">
        <f t="shared" si="90"/>
        <v>2005.2152380952002</v>
      </c>
    </row>
    <row r="1003" spans="1:28" x14ac:dyDescent="0.2">
      <c r="A1003" s="8">
        <f>IFERROR(VLOOKUP(B1003,'[1]DADOS (OCULTAR)'!$Q$3:$S$136,3,0),"")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JANAILSON SIMIAO DA SILVA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513505</v>
      </c>
      <c r="G1003" s="13">
        <f>IF('[1]TCE - ANEXO III - Preencher'!H1012="","",'[1]TCE - ANEXO III - Preencher'!H1012)</f>
        <v>45474</v>
      </c>
      <c r="H1003" s="14">
        <f>'[1]TCE - ANEXO III - Preencher'!I1012</f>
        <v>0</v>
      </c>
      <c r="I1003" s="14">
        <f>'[1]TCE - ANEXO III - Preencher'!J1012</f>
        <v>155.93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157.75</v>
      </c>
    </row>
    <row r="1004" spans="1:28" x14ac:dyDescent="0.2">
      <c r="A1004" s="8">
        <f>IFERROR(VLOOKUP(B1004,'[1]DADOS (OCULTAR)'!$Q$3:$S$136,3,0),"")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JANAILZA ALVES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223505</v>
      </c>
      <c r="G1004" s="13">
        <f>IF('[1]TCE - ANEXO III - Preencher'!H1013="","",'[1]TCE - ANEXO III - Preencher'!H1013)</f>
        <v>45474</v>
      </c>
      <c r="H1004" s="14">
        <f>'[1]TCE - ANEXO III - Preencher'!I1013</f>
        <v>0</v>
      </c>
      <c r="I1004" s="14">
        <f>'[1]TCE - ANEXO III - Preencher'!J1013</f>
        <v>471.02</v>
      </c>
      <c r="J1004" s="14">
        <f>'[1]TCE - ANEXO III - Preencher'!K1013</f>
        <v>0</v>
      </c>
      <c r="K1004" s="15">
        <f>'[1]TCE - ANEXO III - Preencher'!L1013</f>
        <v>95.865238095199999</v>
      </c>
      <c r="L1004" s="15">
        <f>'[1]TCE - ANEXO III - Preencher'!M1013</f>
        <v>4.1100000000000003</v>
      </c>
      <c r="M1004" s="15">
        <f t="shared" si="91"/>
        <v>91.755238095199999</v>
      </c>
      <c r="N1004" s="15">
        <f>'[1]TCE - ANEXO III - Preencher'!O1013</f>
        <v>1.35</v>
      </c>
      <c r="O1004" s="15">
        <f>'[1]TCE - ANEXO III - Preencher'!P1013</f>
        <v>0</v>
      </c>
      <c r="P1004" s="16">
        <f t="shared" si="92"/>
        <v>1.35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972.42</v>
      </c>
      <c r="Y1004" s="15">
        <f>'[1]TCE - ANEXO III - Preencher'!Z1013</f>
        <v>0</v>
      </c>
      <c r="Z1004" s="16">
        <f t="shared" si="95"/>
        <v>972.42</v>
      </c>
      <c r="AA1004" s="17" t="str">
        <f>IF('[1]TCE - ANEXO III - Preencher'!AB1013="","",'[1]TCE - ANEXO III - Preencher'!AB1013)</f>
        <v>PL14434</v>
      </c>
      <c r="AB1004" s="15">
        <f t="shared" si="90"/>
        <v>1536.5452380951999</v>
      </c>
    </row>
    <row r="1005" spans="1:28" x14ac:dyDescent="0.2">
      <c r="A1005" s="8">
        <f>IFERROR(VLOOKUP(B1005,'[1]DADOS (OCULTAR)'!$Q$3:$S$136,3,0),"")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JANAINA ALMEIDA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223605</v>
      </c>
      <c r="G1005" s="13">
        <f>IF('[1]TCE - ANEXO III - Preencher'!H1014="","",'[1]TCE - ANEXO III - Preencher'!H1014)</f>
        <v>45474</v>
      </c>
      <c r="H1005" s="14">
        <f>'[1]TCE - ANEXO III - Preencher'!I1014</f>
        <v>0</v>
      </c>
      <c r="I1005" s="14">
        <f>'[1]TCE - ANEXO III - Preencher'!J1014</f>
        <v>381.96</v>
      </c>
      <c r="J1005" s="14">
        <f>'[1]TCE - ANEXO III - Preencher'!K1014</f>
        <v>0</v>
      </c>
      <c r="K1005" s="15">
        <f>'[1]TCE - ANEXO III - Preencher'!L1014</f>
        <v>95.865238095199999</v>
      </c>
      <c r="L1005" s="15">
        <f>'[1]TCE - ANEXO III - Preencher'!M1014</f>
        <v>3.68</v>
      </c>
      <c r="M1005" s="15">
        <f t="shared" si="91"/>
        <v>92.185238095199992</v>
      </c>
      <c r="N1005" s="15">
        <f>'[1]TCE - ANEXO III - Preencher'!O1014</f>
        <v>1.35</v>
      </c>
      <c r="O1005" s="15">
        <f>'[1]TCE - ANEXO III - Preencher'!P1014</f>
        <v>0</v>
      </c>
      <c r="P1005" s="16">
        <f t="shared" si="92"/>
        <v>1.35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116.77</v>
      </c>
      <c r="U1005" s="15">
        <f>'[1]TCE - ANEXO III - Preencher'!V1014</f>
        <v>0</v>
      </c>
      <c r="V1005" s="16">
        <f t="shared" si="94"/>
        <v>116.77</v>
      </c>
      <c r="W1005" s="17" t="str">
        <f>IF('[1]TCE - ANEXO III - Preencher'!X1014="","",'[1]TCE - ANEXO III - Preencher'!X1014)</f>
        <v>AUX. CRECHE I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592.26523809519995</v>
      </c>
    </row>
    <row r="1006" spans="1:28" x14ac:dyDescent="0.2">
      <c r="A1006" s="8">
        <f>IFERROR(VLOOKUP(B1006,'[1]DADOS (OCULTAR)'!$Q$3:$S$136,3,0),"")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JANAINA LEITE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411010</v>
      </c>
      <c r="G1006" s="13">
        <f>IF('[1]TCE - ANEXO III - Preencher'!H1015="","",'[1]TCE - ANEXO III - Preencher'!H1015)</f>
        <v>45474</v>
      </c>
      <c r="H1006" s="14">
        <f>'[1]TCE - ANEXO III - Preencher'!I1015</f>
        <v>0</v>
      </c>
      <c r="I1006" s="14">
        <f>'[1]TCE - ANEXO III - Preencher'!J1015</f>
        <v>125.37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1.82</v>
      </c>
      <c r="O1006" s="15">
        <f>'[1]TCE - ANEXO III - Preencher'!P1015</f>
        <v>0</v>
      </c>
      <c r="P1006" s="16">
        <f t="shared" si="92"/>
        <v>1.82</v>
      </c>
      <c r="Q1006" s="15">
        <f>'[1]TCE - ANEXO III - Preencher'!R1015</f>
        <v>441.59999999999997</v>
      </c>
      <c r="R1006" s="15">
        <f>'[1]TCE - ANEXO III - Preencher'!S1015</f>
        <v>87.97</v>
      </c>
      <c r="S1006" s="16">
        <f t="shared" si="93"/>
        <v>353.63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480.82</v>
      </c>
    </row>
    <row r="1007" spans="1:28" x14ac:dyDescent="0.2">
      <c r="A1007" s="8">
        <f>IFERROR(VLOOKUP(B1007,'[1]DADOS (OCULTAR)'!$Q$3:$S$136,3,0),"")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JANAINA MARIA DA SILVA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763305</v>
      </c>
      <c r="G1007" s="13">
        <f>IF('[1]TCE - ANEXO III - Preencher'!H1016="","",'[1]TCE - ANEXO III - Preencher'!H1016)</f>
        <v>45474</v>
      </c>
      <c r="H1007" s="14">
        <f>'[1]TCE - ANEXO III - Preencher'!I1016</f>
        <v>0</v>
      </c>
      <c r="I1007" s="14">
        <f>'[1]TCE - ANEXO III - Preencher'!J1016</f>
        <v>151.91999999999999</v>
      </c>
      <c r="J1007" s="14">
        <f>'[1]TCE - ANEXO III - Preencher'!K1016</f>
        <v>0</v>
      </c>
      <c r="K1007" s="15">
        <f>'[1]TCE - ANEXO III - Preencher'!L1016</f>
        <v>95.865238095199999</v>
      </c>
      <c r="L1007" s="15">
        <f>'[1]TCE - ANEXO III - Preencher'!M1016</f>
        <v>28.24</v>
      </c>
      <c r="M1007" s="15">
        <f t="shared" si="91"/>
        <v>67.625238095200004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307.2</v>
      </c>
      <c r="R1007" s="15">
        <f>'[1]TCE - ANEXO III - Preencher'!S1016</f>
        <v>84.72</v>
      </c>
      <c r="S1007" s="16">
        <f t="shared" si="93"/>
        <v>222.48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443.84523809519999</v>
      </c>
    </row>
    <row r="1008" spans="1:28" x14ac:dyDescent="0.2">
      <c r="A1008" s="8">
        <f>IFERROR(VLOOKUP(B1008,'[1]DADOS (OCULTAR)'!$Q$3:$S$136,3,0),"")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JANAINA RIMARTA DE OLIVEIRA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223505</v>
      </c>
      <c r="G1008" s="13">
        <f>IF('[1]TCE - ANEXO III - Preencher'!H1017="","",'[1]TCE - ANEXO III - Preencher'!H1017)</f>
        <v>45474</v>
      </c>
      <c r="H1008" s="14">
        <f>'[1]TCE - ANEXO III - Preencher'!I1017</f>
        <v>0</v>
      </c>
      <c r="I1008" s="14">
        <f>'[1]TCE - ANEXO III - Preencher'!J1017</f>
        <v>398.12</v>
      </c>
      <c r="J1008" s="14">
        <f>'[1]TCE - ANEXO III - Preencher'!K1017</f>
        <v>0</v>
      </c>
      <c r="K1008" s="15">
        <f>'[1]TCE - ANEXO III - Preencher'!L1017</f>
        <v>95.865238095199999</v>
      </c>
      <c r="L1008" s="15">
        <f>'[1]TCE - ANEXO III - Preencher'!M1017</f>
        <v>4.1100000000000003</v>
      </c>
      <c r="M1008" s="15">
        <f t="shared" si="91"/>
        <v>91.755238095199999</v>
      </c>
      <c r="N1008" s="15">
        <f>'[1]TCE - ANEXO III - Preencher'!O1017</f>
        <v>1.35</v>
      </c>
      <c r="O1008" s="15">
        <f>'[1]TCE - ANEXO III - Preencher'!P1017</f>
        <v>0</v>
      </c>
      <c r="P1008" s="16">
        <f t="shared" si="92"/>
        <v>1.35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972.42</v>
      </c>
      <c r="Y1008" s="15">
        <f>'[1]TCE - ANEXO III - Preencher'!Z1017</f>
        <v>0</v>
      </c>
      <c r="Z1008" s="16">
        <f t="shared" si="95"/>
        <v>972.42</v>
      </c>
      <c r="AA1008" s="17" t="str">
        <f>IF('[1]TCE - ANEXO III - Preencher'!AB1017="","",'[1]TCE - ANEXO III - Preencher'!AB1017)</f>
        <v>PL14434</v>
      </c>
      <c r="AB1008" s="15">
        <f t="shared" si="90"/>
        <v>1463.6452380952001</v>
      </c>
    </row>
    <row r="1009" spans="1:28" x14ac:dyDescent="0.2">
      <c r="A1009" s="8">
        <f>IFERROR(VLOOKUP(B1009,'[1]DADOS (OCULTAR)'!$Q$3:$S$136,3,0),"")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JANAINA TORRES DE SANTANA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322205</v>
      </c>
      <c r="G1009" s="13">
        <f>IF('[1]TCE - ANEXO III - Preencher'!H1018="","",'[1]TCE - ANEXO III - Preencher'!H1018)</f>
        <v>45474</v>
      </c>
      <c r="H1009" s="14">
        <f>'[1]TCE - ANEXO III - Preencher'!I1018</f>
        <v>0</v>
      </c>
      <c r="I1009" s="14">
        <f>'[1]TCE - ANEXO III - Preencher'!J1018</f>
        <v>296.83999999999997</v>
      </c>
      <c r="J1009" s="14">
        <f>'[1]TCE - ANEXO III - Preencher'!K1018</f>
        <v>0</v>
      </c>
      <c r="K1009" s="15">
        <f>'[1]TCE - ANEXO III - Preencher'!L1018</f>
        <v>95.865238095199999</v>
      </c>
      <c r="L1009" s="15">
        <f>'[1]TCE - ANEXO III - Preencher'!M1018</f>
        <v>28.41</v>
      </c>
      <c r="M1009" s="15">
        <f t="shared" si="91"/>
        <v>67.455238095200002</v>
      </c>
      <c r="N1009" s="15">
        <f>'[1]TCE - ANEXO III - Preencher'!O1018</f>
        <v>1.82</v>
      </c>
      <c r="O1009" s="15">
        <f>'[1]TCE - ANEXO III - Preencher'!P1018</f>
        <v>0</v>
      </c>
      <c r="P1009" s="16">
        <f t="shared" si="92"/>
        <v>1.82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1653.3100000000002</v>
      </c>
      <c r="Y1009" s="15">
        <f>'[1]TCE - ANEXO III - Preencher'!Z1018</f>
        <v>0</v>
      </c>
      <c r="Z1009" s="16">
        <f t="shared" si="95"/>
        <v>1653.3100000000002</v>
      </c>
      <c r="AA1009" s="17" t="str">
        <f>IF('[1]TCE - ANEXO III - Preencher'!AB1018="","",'[1]TCE - ANEXO III - Preencher'!AB1018)</f>
        <v>PL14434</v>
      </c>
      <c r="AB1009" s="15">
        <f t="shared" si="90"/>
        <v>2019.4252380952003</v>
      </c>
    </row>
    <row r="1010" spans="1:28" x14ac:dyDescent="0.2">
      <c r="A1010" s="8">
        <f>IFERROR(VLOOKUP(B1010,'[1]DADOS (OCULTAR)'!$Q$3:$S$136,3,0),"")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JANAINE SOARES DA SILVA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223710</v>
      </c>
      <c r="G1010" s="13">
        <f>IF('[1]TCE - ANEXO III - Preencher'!H1019="","",'[1]TCE - ANEXO III - Preencher'!H1019)</f>
        <v>45474</v>
      </c>
      <c r="H1010" s="14">
        <f>'[1]TCE - ANEXO III - Preencher'!I1019</f>
        <v>0</v>
      </c>
      <c r="I1010" s="14">
        <f>'[1]TCE - ANEXO III - Preencher'!J1019</f>
        <v>319.11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320.93</v>
      </c>
    </row>
    <row r="1011" spans="1:28" x14ac:dyDescent="0.2">
      <c r="A1011" s="8">
        <f>IFERROR(VLOOKUP(B1011,'[1]DADOS (OCULTAR)'!$Q$3:$S$136,3,0),"")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JANE CLEIDE TAVARES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322205</v>
      </c>
      <c r="G1011" s="13">
        <f>IF('[1]TCE - ANEXO III - Preencher'!H1020="","",'[1]TCE - ANEXO III - Preencher'!H1020)</f>
        <v>45474</v>
      </c>
      <c r="H1011" s="14">
        <f>'[1]TCE - ANEXO III - Preencher'!I1020</f>
        <v>0</v>
      </c>
      <c r="I1011" s="14">
        <f>'[1]TCE - ANEXO III - Preencher'!J1020</f>
        <v>373.63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1653.3100000000002</v>
      </c>
      <c r="Y1011" s="15">
        <f>'[1]TCE - ANEXO III - Preencher'!Z1020</f>
        <v>0</v>
      </c>
      <c r="Z1011" s="16">
        <f t="shared" si="95"/>
        <v>1653.3100000000002</v>
      </c>
      <c r="AA1011" s="17" t="str">
        <f>IF('[1]TCE - ANEXO III - Preencher'!AB1020="","",'[1]TCE - ANEXO III - Preencher'!AB1020)</f>
        <v>PL14434</v>
      </c>
      <c r="AB1011" s="15">
        <f t="shared" si="90"/>
        <v>2028.7600000000002</v>
      </c>
    </row>
    <row r="1012" spans="1:28" x14ac:dyDescent="0.2">
      <c r="A1012" s="8">
        <f>IFERROR(VLOOKUP(B1012,'[1]DADOS (OCULTAR)'!$Q$3:$S$136,3,0),"")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JANE LETICIA NASCIMENTO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223505</v>
      </c>
      <c r="G1012" s="13">
        <f>IF('[1]TCE - ANEXO III - Preencher'!H1021="","",'[1]TCE - ANEXO III - Preencher'!H1021)</f>
        <v>45474</v>
      </c>
      <c r="H1012" s="14">
        <f>'[1]TCE - ANEXO III - Preencher'!I1021</f>
        <v>0</v>
      </c>
      <c r="I1012" s="14">
        <f>'[1]TCE - ANEXO III - Preencher'!J1021</f>
        <v>459.17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1.35</v>
      </c>
      <c r="O1012" s="15">
        <f>'[1]TCE - ANEXO III - Preencher'!P1021</f>
        <v>0</v>
      </c>
      <c r="P1012" s="16">
        <f t="shared" si="92"/>
        <v>1.35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112.24</v>
      </c>
      <c r="U1012" s="15">
        <f>'[1]TCE - ANEXO III - Preencher'!V1021</f>
        <v>0</v>
      </c>
      <c r="V1012" s="16">
        <f t="shared" si="94"/>
        <v>112.24</v>
      </c>
      <c r="W1012" s="17" t="str">
        <f>IF('[1]TCE - ANEXO III - Preencher'!X1021="","",'[1]TCE - ANEXO III - Preencher'!X1021)</f>
        <v>AUX. CRECHE I</v>
      </c>
      <c r="X1012" s="15">
        <f>'[1]TCE - ANEXO III - Preencher'!Y1021</f>
        <v>972.42</v>
      </c>
      <c r="Y1012" s="15">
        <f>'[1]TCE - ANEXO III - Preencher'!Z1021</f>
        <v>0</v>
      </c>
      <c r="Z1012" s="16">
        <f t="shared" si="95"/>
        <v>972.42</v>
      </c>
      <c r="AA1012" s="17" t="str">
        <f>IF('[1]TCE - ANEXO III - Preencher'!AB1021="","",'[1]TCE - ANEXO III - Preencher'!AB1021)</f>
        <v>PL14434</v>
      </c>
      <c r="AB1012" s="15">
        <f t="shared" si="90"/>
        <v>1545.1799999999998</v>
      </c>
    </row>
    <row r="1013" spans="1:28" x14ac:dyDescent="0.2">
      <c r="A1013" s="8">
        <f>IFERROR(VLOOKUP(B1013,'[1]DADOS (OCULTAR)'!$Q$3:$S$136,3,0),"")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JANECLEIDE FELIX DOS SANTOS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514320</v>
      </c>
      <c r="G1013" s="13">
        <f>IF('[1]TCE - ANEXO III - Preencher'!H1022="","",'[1]TCE - ANEXO III - Preencher'!H1022)</f>
        <v>45474</v>
      </c>
      <c r="H1013" s="14">
        <f>'[1]TCE - ANEXO III - Preencher'!I1022</f>
        <v>0</v>
      </c>
      <c r="I1013" s="14">
        <f>'[1]TCE - ANEXO III - Preencher'!J1022</f>
        <v>211.36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1.82</v>
      </c>
      <c r="O1013" s="15">
        <f>'[1]TCE - ANEXO III - Preencher'!P1022</f>
        <v>0</v>
      </c>
      <c r="P1013" s="16">
        <f t="shared" si="92"/>
        <v>1.82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213.18</v>
      </c>
    </row>
    <row r="1014" spans="1:28" x14ac:dyDescent="0.2">
      <c r="A1014" s="8">
        <f>IFERROR(VLOOKUP(B1014,'[1]DADOS (OCULTAR)'!$Q$3:$S$136,3,0),"")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JANEIDE MARIA ANDRADE DOS SANTOS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214120</v>
      </c>
      <c r="G1014" s="13">
        <f>IF('[1]TCE - ANEXO III - Preencher'!H1023="","",'[1]TCE - ANEXO III - Preencher'!H1023)</f>
        <v>45474</v>
      </c>
      <c r="H1014" s="14">
        <f>'[1]TCE - ANEXO III - Preencher'!I1023</f>
        <v>0</v>
      </c>
      <c r="I1014" s="14">
        <f>'[1]TCE - ANEXO III - Preencher'!J1023</f>
        <v>955.46</v>
      </c>
      <c r="J1014" s="14">
        <f>'[1]TCE - ANEXO III - Preencher'!K1023</f>
        <v>0</v>
      </c>
      <c r="K1014" s="15">
        <f>'[1]TCE - ANEXO III - Preencher'!L1023</f>
        <v>95.865238095199999</v>
      </c>
      <c r="L1014" s="15">
        <f>'[1]TCE - ANEXO III - Preencher'!M1023</f>
        <v>42.13</v>
      </c>
      <c r="M1014" s="15">
        <f t="shared" si="91"/>
        <v>53.735238095199996</v>
      </c>
      <c r="N1014" s="15">
        <f>'[1]TCE - ANEXO III - Preencher'!O1023</f>
        <v>1.82</v>
      </c>
      <c r="O1014" s="15">
        <f>'[1]TCE - ANEXO III - Preencher'!P1023</f>
        <v>0</v>
      </c>
      <c r="P1014" s="16">
        <f t="shared" si="92"/>
        <v>1.82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1011.0152380952001</v>
      </c>
    </row>
    <row r="1015" spans="1:28" x14ac:dyDescent="0.2">
      <c r="A1015" s="8">
        <f>IFERROR(VLOOKUP(B1015,'[1]DADOS (OCULTAR)'!$Q$3:$S$136,3,0),"")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JANETE DE LIMA SOUSA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325210</v>
      </c>
      <c r="G1015" s="13">
        <f>IF('[1]TCE - ANEXO III - Preencher'!H1024="","",'[1]TCE - ANEXO III - Preencher'!H1024)</f>
        <v>45474</v>
      </c>
      <c r="H1015" s="14">
        <f>'[1]TCE - ANEXO III - Preencher'!I1024</f>
        <v>0</v>
      </c>
      <c r="I1015" s="14">
        <f>'[1]TCE - ANEXO III - Preencher'!J1024</f>
        <v>170.49</v>
      </c>
      <c r="J1015" s="14">
        <f>'[1]TCE - ANEXO III - Preencher'!K1024</f>
        <v>0</v>
      </c>
      <c r="K1015" s="15">
        <f>'[1]TCE - ANEXO III - Preencher'!L1024</f>
        <v>95.865238095199999</v>
      </c>
      <c r="L1015" s="15">
        <f>'[1]TCE - ANEXO III - Preencher'!M1024</f>
        <v>31.91</v>
      </c>
      <c r="M1015" s="15">
        <f t="shared" si="91"/>
        <v>63.955238095200002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236.2652380952</v>
      </c>
    </row>
    <row r="1016" spans="1:28" x14ac:dyDescent="0.2">
      <c r="A1016" s="8">
        <f>IFERROR(VLOOKUP(B1016,'[1]DADOS (OCULTAR)'!$Q$3:$S$136,3,0),"")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JANICLEIDE CORDEIRO DA SILVA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513430</v>
      </c>
      <c r="G1016" s="13">
        <f>IF('[1]TCE - ANEXO III - Preencher'!H1025="","",'[1]TCE - ANEXO III - Preencher'!H1025)</f>
        <v>45474</v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95.865238095199999</v>
      </c>
      <c r="L1016" s="15">
        <f>'[1]TCE - ANEXO III - Preencher'!M1025</f>
        <v>0</v>
      </c>
      <c r="M1016" s="15">
        <f t="shared" si="91"/>
        <v>95.865238095199999</v>
      </c>
      <c r="N1016" s="15">
        <f>'[1]TCE - ANEXO III - Preencher'!O1025</f>
        <v>1.82</v>
      </c>
      <c r="O1016" s="15">
        <f>'[1]TCE - ANEXO III - Preencher'!P1025</f>
        <v>0</v>
      </c>
      <c r="P1016" s="16">
        <f t="shared" si="92"/>
        <v>1.82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97.685238095199992</v>
      </c>
    </row>
    <row r="1017" spans="1:28" x14ac:dyDescent="0.2">
      <c r="A1017" s="8">
        <f>IFERROR(VLOOKUP(B1017,'[1]DADOS (OCULTAR)'!$Q$3:$S$136,3,0),"")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JANIEL DE LIMA SANTOS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513505</v>
      </c>
      <c r="G1017" s="13">
        <f>IF('[1]TCE - ANEXO III - Preencher'!H1026="","",'[1]TCE - ANEXO III - Preencher'!H1026)</f>
        <v>45474</v>
      </c>
      <c r="H1017" s="14">
        <f>'[1]TCE - ANEXO III - Preencher'!I1026</f>
        <v>0</v>
      </c>
      <c r="I1017" s="14">
        <f>'[1]TCE - ANEXO III - Preencher'!J1026</f>
        <v>135.55000000000001</v>
      </c>
      <c r="J1017" s="14">
        <f>'[1]TCE - ANEXO III - Preencher'!K1026</f>
        <v>0</v>
      </c>
      <c r="K1017" s="15">
        <f>'[1]TCE - ANEXO III - Preencher'!L1026</f>
        <v>95.865238095199999</v>
      </c>
      <c r="L1017" s="15">
        <f>'[1]TCE - ANEXO III - Preencher'!M1026</f>
        <v>28.24</v>
      </c>
      <c r="M1017" s="15">
        <f t="shared" si="91"/>
        <v>67.625238095200004</v>
      </c>
      <c r="N1017" s="15">
        <f>'[1]TCE - ANEXO III - Preencher'!O1026</f>
        <v>1.82</v>
      </c>
      <c r="O1017" s="15">
        <f>'[1]TCE - ANEXO III - Preencher'!P1026</f>
        <v>0</v>
      </c>
      <c r="P1017" s="16">
        <f t="shared" si="92"/>
        <v>1.82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204.99523809520002</v>
      </c>
    </row>
    <row r="1018" spans="1:28" x14ac:dyDescent="0.2">
      <c r="A1018" s="8">
        <f>IFERROR(VLOOKUP(B1018,'[1]DADOS (OCULTAR)'!$Q$3:$S$136,3,0),"")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JANINE DA SILVA DUARTE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223505</v>
      </c>
      <c r="G1018" s="13">
        <f>IF('[1]TCE - ANEXO III - Preencher'!H1027="","",'[1]TCE - ANEXO III - Preencher'!H1027)</f>
        <v>45474</v>
      </c>
      <c r="H1018" s="14">
        <f>'[1]TCE - ANEXO III - Preencher'!I1027</f>
        <v>0</v>
      </c>
      <c r="I1018" s="14">
        <f>'[1]TCE - ANEXO III - Preencher'!J1027</f>
        <v>422.42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1.35</v>
      </c>
      <c r="O1018" s="15">
        <f>'[1]TCE - ANEXO III - Preencher'!P1027</f>
        <v>0</v>
      </c>
      <c r="P1018" s="16">
        <f t="shared" si="92"/>
        <v>1.35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120.26</v>
      </c>
      <c r="U1018" s="15">
        <f>'[1]TCE - ANEXO III - Preencher'!V1027</f>
        <v>0</v>
      </c>
      <c r="V1018" s="16">
        <f t="shared" si="94"/>
        <v>120.26</v>
      </c>
      <c r="W1018" s="17" t="str">
        <f>IF('[1]TCE - ANEXO III - Preencher'!X1027="","",'[1]TCE - ANEXO III - Preencher'!X1027)</f>
        <v>AUX. CRECHE I</v>
      </c>
      <c r="X1018" s="15">
        <f>'[1]TCE - ANEXO III - Preencher'!Y1027</f>
        <v>972.42</v>
      </c>
      <c r="Y1018" s="15">
        <f>'[1]TCE - ANEXO III - Preencher'!Z1027</f>
        <v>0</v>
      </c>
      <c r="Z1018" s="16">
        <f t="shared" si="95"/>
        <v>972.42</v>
      </c>
      <c r="AA1018" s="17" t="str">
        <f>IF('[1]TCE - ANEXO III - Preencher'!AB1027="","",'[1]TCE - ANEXO III - Preencher'!AB1027)</f>
        <v>PL14434</v>
      </c>
      <c r="AB1018" s="15">
        <f t="shared" si="90"/>
        <v>1516.45</v>
      </c>
    </row>
    <row r="1019" spans="1:28" x14ac:dyDescent="0.2">
      <c r="A1019" s="8">
        <f>IFERROR(VLOOKUP(B1019,'[1]DADOS (OCULTAR)'!$Q$3:$S$136,3,0),"")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JANYELLE MARIA DE ANDRADE TEOTONIO RAMOS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223505</v>
      </c>
      <c r="G1019" s="13">
        <f>IF('[1]TCE - ANEXO III - Preencher'!H1028="","",'[1]TCE - ANEXO III - Preencher'!H1028)</f>
        <v>45474</v>
      </c>
      <c r="H1019" s="14">
        <f>'[1]TCE - ANEXO III - Preencher'!I1028</f>
        <v>0</v>
      </c>
      <c r="I1019" s="14">
        <f>'[1]TCE - ANEXO III - Preencher'!J1028</f>
        <v>407.76</v>
      </c>
      <c r="J1019" s="14">
        <f>'[1]TCE - ANEXO III - Preencher'!K1028</f>
        <v>0</v>
      </c>
      <c r="K1019" s="15">
        <f>'[1]TCE - ANEXO III - Preencher'!L1028</f>
        <v>95.865238095199999</v>
      </c>
      <c r="L1019" s="15">
        <f>'[1]TCE - ANEXO III - Preencher'!M1028</f>
        <v>1.1000000000000001</v>
      </c>
      <c r="M1019" s="15">
        <f t="shared" si="91"/>
        <v>94.765238095200004</v>
      </c>
      <c r="N1019" s="15">
        <f>'[1]TCE - ANEXO III - Preencher'!O1028</f>
        <v>1.35</v>
      </c>
      <c r="O1019" s="15">
        <f>'[1]TCE - ANEXO III - Preencher'!P1028</f>
        <v>0</v>
      </c>
      <c r="P1019" s="16">
        <f t="shared" si="92"/>
        <v>1.35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120.26</v>
      </c>
      <c r="U1019" s="15">
        <f>'[1]TCE - ANEXO III - Preencher'!V1028</f>
        <v>0</v>
      </c>
      <c r="V1019" s="16">
        <f t="shared" si="94"/>
        <v>120.26</v>
      </c>
      <c r="W1019" s="17" t="str">
        <f>IF('[1]TCE - ANEXO III - Preencher'!X1028="","",'[1]TCE - ANEXO III - Preencher'!X1028)</f>
        <v>AUX. CRECHE I</v>
      </c>
      <c r="X1019" s="15">
        <f>'[1]TCE - ANEXO III - Preencher'!Y1028</f>
        <v>972.42</v>
      </c>
      <c r="Y1019" s="15">
        <f>'[1]TCE - ANEXO III - Preencher'!Z1028</f>
        <v>0</v>
      </c>
      <c r="Z1019" s="16">
        <f t="shared" si="95"/>
        <v>972.42</v>
      </c>
      <c r="AA1019" s="17" t="str">
        <f>IF('[1]TCE - ANEXO III - Preencher'!AB1028="","",'[1]TCE - ANEXO III - Preencher'!AB1028)</f>
        <v>PL14434</v>
      </c>
      <c r="AB1019" s="15">
        <f t="shared" si="90"/>
        <v>1596.5552380951999</v>
      </c>
    </row>
    <row r="1020" spans="1:28" x14ac:dyDescent="0.2">
      <c r="A1020" s="8">
        <f>IFERROR(VLOOKUP(B1020,'[1]DADOS (OCULTAR)'!$Q$3:$S$136,3,0),"")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JAQUELINE ARAUJO PEREIRA DA SILVA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351605</v>
      </c>
      <c r="G1020" s="13">
        <f>IF('[1]TCE - ANEXO III - Preencher'!H1029="","",'[1]TCE - ANEXO III - Preencher'!H1029)</f>
        <v>45474</v>
      </c>
      <c r="H1020" s="14">
        <f>'[1]TCE - ANEXO III - Preencher'!I1029</f>
        <v>0</v>
      </c>
      <c r="I1020" s="14">
        <f>'[1]TCE - ANEXO III - Preencher'!J1029</f>
        <v>186.58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1.82</v>
      </c>
      <c r="O1020" s="15">
        <f>'[1]TCE - ANEXO III - Preencher'!P1029</f>
        <v>0</v>
      </c>
      <c r="P1020" s="16">
        <f t="shared" si="92"/>
        <v>1.82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188.4</v>
      </c>
    </row>
    <row r="1021" spans="1:28" x14ac:dyDescent="0.2">
      <c r="A1021" s="8">
        <f>IFERROR(VLOOKUP(B1021,'[1]DADOS (OCULTAR)'!$Q$3:$S$136,3,0),"")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JAQUELINE BEZERRA DE MENEZES SILVA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322205</v>
      </c>
      <c r="G1021" s="13">
        <f>IF('[1]TCE - ANEXO III - Preencher'!H1030="","",'[1]TCE - ANEXO III - Preencher'!H1030)</f>
        <v>45474</v>
      </c>
      <c r="H1021" s="14">
        <f>'[1]TCE - ANEXO III - Preencher'!I1030</f>
        <v>0</v>
      </c>
      <c r="I1021" s="14">
        <f>'[1]TCE - ANEXO III - Preencher'!J1030</f>
        <v>171.31</v>
      </c>
      <c r="J1021" s="14">
        <f>'[1]TCE - ANEXO III - Preencher'!K1030</f>
        <v>0</v>
      </c>
      <c r="K1021" s="15">
        <f>'[1]TCE - ANEXO III - Preencher'!L1030</f>
        <v>95.865238095199999</v>
      </c>
      <c r="L1021" s="15">
        <f>'[1]TCE - ANEXO III - Preencher'!M1030</f>
        <v>29.39</v>
      </c>
      <c r="M1021" s="15">
        <f t="shared" si="91"/>
        <v>66.475238095199998</v>
      </c>
      <c r="N1021" s="15">
        <f>'[1]TCE - ANEXO III - Preencher'!O1030</f>
        <v>1.82</v>
      </c>
      <c r="O1021" s="15">
        <f>'[1]TCE - ANEXO III - Preencher'!P1030</f>
        <v>0</v>
      </c>
      <c r="P1021" s="16">
        <f t="shared" si="92"/>
        <v>1.82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239.60523809519998</v>
      </c>
    </row>
    <row r="1022" spans="1:28" x14ac:dyDescent="0.2">
      <c r="A1022" s="8">
        <f>IFERROR(VLOOKUP(B1022,'[1]DADOS (OCULTAR)'!$Q$3:$S$136,3,0),"")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JAQUELINE DA CONCEICAO FELIPE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322205</v>
      </c>
      <c r="G1022" s="13">
        <f>IF('[1]TCE - ANEXO III - Preencher'!H1031="","",'[1]TCE - ANEXO III - Preencher'!H1031)</f>
        <v>45474</v>
      </c>
      <c r="H1022" s="14">
        <f>'[1]TCE - ANEXO III - Preencher'!I1031</f>
        <v>0</v>
      </c>
      <c r="I1022" s="14">
        <f>'[1]TCE - ANEXO III - Preencher'!J1031</f>
        <v>296.54000000000002</v>
      </c>
      <c r="J1022" s="14">
        <f>'[1]TCE - ANEXO III - Preencher'!K1031</f>
        <v>0</v>
      </c>
      <c r="K1022" s="15">
        <f>'[1]TCE - ANEXO III - Preencher'!L1031</f>
        <v>95.865238095199999</v>
      </c>
      <c r="L1022" s="15">
        <f>'[1]TCE - ANEXO III - Preencher'!M1031</f>
        <v>29.39</v>
      </c>
      <c r="M1022" s="15">
        <f t="shared" si="91"/>
        <v>66.475238095199998</v>
      </c>
      <c r="N1022" s="15">
        <f>'[1]TCE - ANEXO III - Preencher'!O1031</f>
        <v>1.82</v>
      </c>
      <c r="O1022" s="15">
        <f>'[1]TCE - ANEXO III - Preencher'!P1031</f>
        <v>0</v>
      </c>
      <c r="P1022" s="16">
        <f t="shared" si="92"/>
        <v>1.82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77.55</v>
      </c>
      <c r="U1022" s="15">
        <f>'[1]TCE - ANEXO III - Preencher'!V1031</f>
        <v>0</v>
      </c>
      <c r="V1022" s="16">
        <f t="shared" si="94"/>
        <v>77.55</v>
      </c>
      <c r="W1022" s="17" t="str">
        <f>IF('[1]TCE - ANEXO III - Preencher'!X1031="","",'[1]TCE - ANEXO III - Preencher'!X1031)</f>
        <v>AUX. CRECHE I</v>
      </c>
      <c r="X1022" s="15">
        <f>'[1]TCE - ANEXO III - Preencher'!Y1031</f>
        <v>1653.3100000000002</v>
      </c>
      <c r="Y1022" s="15">
        <f>'[1]TCE - ANEXO III - Preencher'!Z1031</f>
        <v>0</v>
      </c>
      <c r="Z1022" s="16">
        <f t="shared" si="95"/>
        <v>1653.3100000000002</v>
      </c>
      <c r="AA1022" s="17" t="str">
        <f>IF('[1]TCE - ANEXO III - Preencher'!AB1031="","",'[1]TCE - ANEXO III - Preencher'!AB1031)</f>
        <v>PL14434</v>
      </c>
      <c r="AB1022" s="15">
        <f t="shared" si="90"/>
        <v>2095.6952380952002</v>
      </c>
    </row>
    <row r="1023" spans="1:28" x14ac:dyDescent="0.2">
      <c r="A1023" s="8">
        <f>IFERROR(VLOOKUP(B1023,'[1]DADOS (OCULTAR)'!$Q$3:$S$136,3,0),"")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JAQUELINE FERREIRA DA SILVA GALINDO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322205</v>
      </c>
      <c r="G1023" s="13">
        <f>IF('[1]TCE - ANEXO III - Preencher'!H1032="","",'[1]TCE - ANEXO III - Preencher'!H1032)</f>
        <v>45474</v>
      </c>
      <c r="H1023" s="14">
        <f>'[1]TCE - ANEXO III - Preencher'!I1032</f>
        <v>0</v>
      </c>
      <c r="I1023" s="14">
        <f>'[1]TCE - ANEXO III - Preencher'!J1032</f>
        <v>292.18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1.82</v>
      </c>
      <c r="O1023" s="15">
        <f>'[1]TCE - ANEXO III - Preencher'!P1032</f>
        <v>0</v>
      </c>
      <c r="P1023" s="16">
        <f t="shared" si="92"/>
        <v>1.82</v>
      </c>
      <c r="Q1023" s="15">
        <f>'[1]TCE - ANEXO III - Preencher'!R1032</f>
        <v>441.59999999999997</v>
      </c>
      <c r="R1023" s="15">
        <f>'[1]TCE - ANEXO III - Preencher'!S1032</f>
        <v>88.17</v>
      </c>
      <c r="S1023" s="16">
        <f t="shared" si="93"/>
        <v>353.42999999999995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1653.3100000000002</v>
      </c>
      <c r="Y1023" s="15">
        <f>'[1]TCE - ANEXO III - Preencher'!Z1032</f>
        <v>0</v>
      </c>
      <c r="Z1023" s="16">
        <f t="shared" si="95"/>
        <v>1653.3100000000002</v>
      </c>
      <c r="AA1023" s="17" t="str">
        <f>IF('[1]TCE - ANEXO III - Preencher'!AB1032="","",'[1]TCE - ANEXO III - Preencher'!AB1032)</f>
        <v>PL14434</v>
      </c>
      <c r="AB1023" s="15">
        <f t="shared" si="90"/>
        <v>2300.7400000000002</v>
      </c>
    </row>
    <row r="1024" spans="1:28" x14ac:dyDescent="0.2">
      <c r="A1024" s="8">
        <f>IFERROR(VLOOKUP(B1024,'[1]DADOS (OCULTAR)'!$Q$3:$S$136,3,0),"")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JAQUELINE SILVEIRA PERONICO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411010</v>
      </c>
      <c r="G1024" s="13">
        <f>IF('[1]TCE - ANEXO III - Preencher'!H1033="","",'[1]TCE - ANEXO III - Preencher'!H1033)</f>
        <v>45474</v>
      </c>
      <c r="H1024" s="14">
        <f>'[1]TCE - ANEXO III - Preencher'!I1033</f>
        <v>0</v>
      </c>
      <c r="I1024" s="14">
        <f>'[1]TCE - ANEXO III - Preencher'!J1033</f>
        <v>139.88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1.82</v>
      </c>
      <c r="O1024" s="15">
        <f>'[1]TCE - ANEXO III - Preencher'!P1033</f>
        <v>0</v>
      </c>
      <c r="P1024" s="16">
        <f t="shared" si="92"/>
        <v>1.82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141.69999999999999</v>
      </c>
    </row>
    <row r="1025" spans="1:28" x14ac:dyDescent="0.2">
      <c r="A1025" s="8">
        <f>IFERROR(VLOOKUP(B1025,'[1]DADOS (OCULTAR)'!$Q$3:$S$136,3,0),"")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JAQUELINE VELOSO DOS SANTOS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322205</v>
      </c>
      <c r="G1025" s="13">
        <f>IF('[1]TCE - ANEXO III - Preencher'!H1034="","",'[1]TCE - ANEXO III - Preencher'!H1034)</f>
        <v>45474</v>
      </c>
      <c r="H1025" s="14">
        <f>'[1]TCE - ANEXO III - Preencher'!I1034</f>
        <v>0</v>
      </c>
      <c r="I1025" s="14">
        <f>'[1]TCE - ANEXO III - Preencher'!J1034</f>
        <v>292.95</v>
      </c>
      <c r="J1025" s="14">
        <f>'[1]TCE - ANEXO III - Preencher'!K1034</f>
        <v>0</v>
      </c>
      <c r="K1025" s="15">
        <f>'[1]TCE - ANEXO III - Preencher'!L1034</f>
        <v>95.865238095199999</v>
      </c>
      <c r="L1025" s="15">
        <f>'[1]TCE - ANEXO III - Preencher'!M1034</f>
        <v>26.45</v>
      </c>
      <c r="M1025" s="15">
        <f t="shared" si="91"/>
        <v>69.415238095199996</v>
      </c>
      <c r="N1025" s="15">
        <f>'[1]TCE - ANEXO III - Preencher'!O1034</f>
        <v>1.82</v>
      </c>
      <c r="O1025" s="15">
        <f>'[1]TCE - ANEXO III - Preencher'!P1034</f>
        <v>0</v>
      </c>
      <c r="P1025" s="16">
        <f t="shared" si="92"/>
        <v>1.82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1653.3100000000002</v>
      </c>
      <c r="Y1025" s="15">
        <f>'[1]TCE - ANEXO III - Preencher'!Z1034</f>
        <v>0</v>
      </c>
      <c r="Z1025" s="16">
        <f t="shared" si="95"/>
        <v>1653.3100000000002</v>
      </c>
      <c r="AA1025" s="17" t="str">
        <f>IF('[1]TCE - ANEXO III - Preencher'!AB1034="","",'[1]TCE - ANEXO III - Preencher'!AB1034)</f>
        <v>PL14434</v>
      </c>
      <c r="AB1025" s="15">
        <f t="shared" si="90"/>
        <v>2017.4952380952002</v>
      </c>
    </row>
    <row r="1026" spans="1:28" x14ac:dyDescent="0.2">
      <c r="A1026" s="8">
        <f>IFERROR(VLOOKUP(B1026,'[1]DADOS (OCULTAR)'!$Q$3:$S$136,3,0),"")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JARDIEL BEZERRA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411010</v>
      </c>
      <c r="G1026" s="13">
        <f>IF('[1]TCE - ANEXO III - Preencher'!H1035="","",'[1]TCE - ANEXO III - Preencher'!H1035)</f>
        <v>45474</v>
      </c>
      <c r="H1026" s="14">
        <f>'[1]TCE - ANEXO III - Preencher'!I1035</f>
        <v>0</v>
      </c>
      <c r="I1026" s="14">
        <f>'[1]TCE - ANEXO III - Preencher'!J1035</f>
        <v>145.05000000000001</v>
      </c>
      <c r="J1026" s="14">
        <f>'[1]TCE - ANEXO III - Preencher'!K1035</f>
        <v>0</v>
      </c>
      <c r="K1026" s="15">
        <f>'[1]TCE - ANEXO III - Preencher'!L1035</f>
        <v>95.865238095199999</v>
      </c>
      <c r="L1026" s="15">
        <f>'[1]TCE - ANEXO III - Preencher'!M1035</f>
        <v>28.35</v>
      </c>
      <c r="M1026" s="15">
        <f t="shared" si="91"/>
        <v>67.515238095200004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307.2</v>
      </c>
      <c r="R1026" s="15">
        <f>'[1]TCE - ANEXO III - Preencher'!S1035</f>
        <v>87.97</v>
      </c>
      <c r="S1026" s="16">
        <f t="shared" si="93"/>
        <v>219.23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433.61523809519997</v>
      </c>
    </row>
    <row r="1027" spans="1:28" x14ac:dyDescent="0.2">
      <c r="A1027" s="8">
        <f>IFERROR(VLOOKUP(B1027,'[1]DADOS (OCULTAR)'!$Q$3:$S$136,3,0),"")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JARLAN BENEVIDES RODRIGUES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312105</v>
      </c>
      <c r="G1027" s="13">
        <f>IF('[1]TCE - ANEXO III - Preencher'!H1036="","",'[1]TCE - ANEXO III - Preencher'!H1036)</f>
        <v>45474</v>
      </c>
      <c r="H1027" s="14">
        <f>'[1]TCE - ANEXO III - Preencher'!I1036</f>
        <v>0</v>
      </c>
      <c r="I1027" s="14">
        <f>'[1]TCE - ANEXO III - Preencher'!J1036</f>
        <v>205.42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1.82</v>
      </c>
      <c r="O1027" s="15">
        <f>'[1]TCE - ANEXO III - Preencher'!P1036</f>
        <v>0</v>
      </c>
      <c r="P1027" s="16">
        <f t="shared" si="92"/>
        <v>1.82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51.98</v>
      </c>
      <c r="U1027" s="15">
        <f>'[1]TCE - ANEXO III - Preencher'!V1036</f>
        <v>0</v>
      </c>
      <c r="V1027" s="16">
        <f t="shared" si="94"/>
        <v>51.98</v>
      </c>
      <c r="W1027" s="17" t="str">
        <f>IF('[1]TCE - ANEXO III - Preencher'!X1036="","",'[1]TCE - ANEXO III - Preencher'!X1036)</f>
        <v>AUX DE FERRAMENTA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259.21999999999997</v>
      </c>
    </row>
    <row r="1028" spans="1:28" x14ac:dyDescent="0.2">
      <c r="A1028" s="8">
        <f>IFERROR(VLOOKUP(B1028,'[1]DADOS (OCULTAR)'!$Q$3:$S$136,3,0),"")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JAYANE RAMOS QUEIROZ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521130</v>
      </c>
      <c r="G1028" s="13">
        <f>IF('[1]TCE - ANEXO III - Preencher'!H1037="","",'[1]TCE - ANEXO III - Preencher'!H1037)</f>
        <v>45474</v>
      </c>
      <c r="H1028" s="14">
        <f>'[1]TCE - ANEXO III - Preencher'!I1037</f>
        <v>0</v>
      </c>
      <c r="I1028" s="14">
        <f>'[1]TCE - ANEXO III - Preencher'!J1037</f>
        <v>150.66</v>
      </c>
      <c r="J1028" s="14">
        <f>'[1]TCE - ANEXO III - Preencher'!K1037</f>
        <v>0</v>
      </c>
      <c r="K1028" s="15">
        <f>'[1]TCE - ANEXO III - Preencher'!L1037</f>
        <v>95.865238095199999</v>
      </c>
      <c r="L1028" s="15">
        <f>'[1]TCE - ANEXO III - Preencher'!M1037</f>
        <v>28.24</v>
      </c>
      <c r="M1028" s="15">
        <f t="shared" ref="M1028:M1091" si="97">K1028-L1028</f>
        <v>67.625238095200004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307.2</v>
      </c>
      <c r="R1028" s="15">
        <f>'[1]TCE - ANEXO III - Preencher'!S1037</f>
        <v>84.72</v>
      </c>
      <c r="S1028" s="16">
        <f t="shared" ref="S1028:S1091" si="99">Q1028-R1028</f>
        <v>222.48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442.5852380952</v>
      </c>
    </row>
    <row r="1029" spans="1:28" x14ac:dyDescent="0.2">
      <c r="A1029" s="8">
        <f>IFERROR(VLOOKUP(B1029,'[1]DADOS (OCULTAR)'!$Q$3:$S$136,3,0),"")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JAYANNE VASCONCELOS CAVALCANTE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251605</v>
      </c>
      <c r="G1029" s="13">
        <f>IF('[1]TCE - ANEXO III - Preencher'!H1038="","",'[1]TCE - ANEXO III - Preencher'!H1038)</f>
        <v>45474</v>
      </c>
      <c r="H1029" s="14">
        <f>'[1]TCE - ANEXO III - Preencher'!I1038</f>
        <v>0</v>
      </c>
      <c r="I1029" s="14">
        <f>'[1]TCE - ANEXO III - Preencher'!J1038</f>
        <v>213.95</v>
      </c>
      <c r="J1029" s="14">
        <f>'[1]TCE - ANEXO III - Preencher'!K1038</f>
        <v>0</v>
      </c>
      <c r="K1029" s="15">
        <f>'[1]TCE - ANEXO III - Preencher'!L1038</f>
        <v>95.865238095199999</v>
      </c>
      <c r="L1029" s="15">
        <f>'[1]TCE - ANEXO III - Preencher'!M1038</f>
        <v>46.25</v>
      </c>
      <c r="M1029" s="15">
        <f t="shared" si="97"/>
        <v>49.615238095199999</v>
      </c>
      <c r="N1029" s="15">
        <f>'[1]TCE - ANEXO III - Preencher'!O1038</f>
        <v>1.82</v>
      </c>
      <c r="O1029" s="15">
        <f>'[1]TCE - ANEXO III - Preencher'!P1038</f>
        <v>0</v>
      </c>
      <c r="P1029" s="16">
        <f t="shared" si="98"/>
        <v>1.82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80.95</v>
      </c>
      <c r="U1029" s="15">
        <f>'[1]TCE - ANEXO III - Preencher'!V1038</f>
        <v>0</v>
      </c>
      <c r="V1029" s="16">
        <f t="shared" si="100"/>
        <v>80.95</v>
      </c>
      <c r="W1029" s="17" t="str">
        <f>IF('[1]TCE - ANEXO III - Preencher'!X1038="","",'[1]TCE - ANEXO III - Preencher'!X1038)</f>
        <v>AUX. CRECHE I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346.3352380952</v>
      </c>
    </row>
    <row r="1030" spans="1:28" x14ac:dyDescent="0.2">
      <c r="A1030" s="8">
        <f>IFERROR(VLOOKUP(B1030,'[1]DADOS (OCULTAR)'!$Q$3:$S$136,3,0),"")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JAYNE MARIA BRITO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322205</v>
      </c>
      <c r="G1030" s="13">
        <f>IF('[1]TCE - ANEXO III - Preencher'!H1039="","",'[1]TCE - ANEXO III - Preencher'!H1039)</f>
        <v>45474</v>
      </c>
      <c r="H1030" s="14">
        <f>'[1]TCE - ANEXO III - Preencher'!I1039</f>
        <v>0</v>
      </c>
      <c r="I1030" s="14">
        <f>'[1]TCE - ANEXO III - Preencher'!J1039</f>
        <v>301.54000000000002</v>
      </c>
      <c r="J1030" s="14">
        <f>'[1]TCE - ANEXO III - Preencher'!K1039</f>
        <v>0</v>
      </c>
      <c r="K1030" s="15">
        <f>'[1]TCE - ANEXO III - Preencher'!L1039</f>
        <v>95.865238095199999</v>
      </c>
      <c r="L1030" s="15">
        <f>'[1]TCE - ANEXO III - Preencher'!M1039</f>
        <v>22.53</v>
      </c>
      <c r="M1030" s="15">
        <f t="shared" si="97"/>
        <v>73.335238095199998</v>
      </c>
      <c r="N1030" s="15">
        <f>'[1]TCE - ANEXO III - Preencher'!O1039</f>
        <v>1.82</v>
      </c>
      <c r="O1030" s="15">
        <f>'[1]TCE - ANEXO III - Preencher'!P1039</f>
        <v>0</v>
      </c>
      <c r="P1030" s="16">
        <f t="shared" si="98"/>
        <v>1.82</v>
      </c>
      <c r="Q1030" s="15">
        <f>'[1]TCE - ANEXO III - Preencher'!R1039</f>
        <v>153.6</v>
      </c>
      <c r="R1030" s="15">
        <f>'[1]TCE - ANEXO III - Preencher'!S1039</f>
        <v>88.17</v>
      </c>
      <c r="S1030" s="16">
        <f t="shared" si="99"/>
        <v>65.429999999999993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1653.3100000000002</v>
      </c>
      <c r="Y1030" s="15">
        <f>'[1]TCE - ANEXO III - Preencher'!Z1039</f>
        <v>0</v>
      </c>
      <c r="Z1030" s="16">
        <f t="shared" si="101"/>
        <v>1653.3100000000002</v>
      </c>
      <c r="AA1030" s="17" t="str">
        <f>IF('[1]TCE - ANEXO III - Preencher'!AB1039="","",'[1]TCE - ANEXO III - Preencher'!AB1039)</f>
        <v>PL14434</v>
      </c>
      <c r="AB1030" s="15">
        <f t="shared" si="96"/>
        <v>2095.4352380952</v>
      </c>
    </row>
    <row r="1031" spans="1:28" x14ac:dyDescent="0.2">
      <c r="A1031" s="8">
        <f>IFERROR(VLOOKUP(B1031,'[1]DADOS (OCULTAR)'!$Q$3:$S$136,3,0),"")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JEAN CARLOS SILVA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515110</v>
      </c>
      <c r="G1031" s="13">
        <f>IF('[1]TCE - ANEXO III - Preencher'!H1040="","",'[1]TCE - ANEXO III - Preencher'!H1040)</f>
        <v>45474</v>
      </c>
      <c r="H1031" s="14">
        <f>'[1]TCE - ANEXO III - Preencher'!I1040</f>
        <v>0</v>
      </c>
      <c r="I1031" s="14">
        <f>'[1]TCE - ANEXO III - Preencher'!J1040</f>
        <v>144.5</v>
      </c>
      <c r="J1031" s="14">
        <f>'[1]TCE - ANEXO III - Preencher'!K1040</f>
        <v>0</v>
      </c>
      <c r="K1031" s="15">
        <f>'[1]TCE - ANEXO III - Preencher'!L1040</f>
        <v>95.865238095199999</v>
      </c>
      <c r="L1031" s="15">
        <f>'[1]TCE - ANEXO III - Preencher'!M1040</f>
        <v>28.24</v>
      </c>
      <c r="M1031" s="15">
        <f t="shared" si="97"/>
        <v>67.625238095200004</v>
      </c>
      <c r="N1031" s="15">
        <f>'[1]TCE - ANEXO III - Preencher'!O1040</f>
        <v>1.82</v>
      </c>
      <c r="O1031" s="15">
        <f>'[1]TCE - ANEXO III - Preencher'!P1040</f>
        <v>0</v>
      </c>
      <c r="P1031" s="16">
        <f t="shared" si="98"/>
        <v>1.82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213.94523809520001</v>
      </c>
    </row>
    <row r="1032" spans="1:28" x14ac:dyDescent="0.2">
      <c r="A1032" s="8">
        <f>IFERROR(VLOOKUP(B1032,'[1]DADOS (OCULTAR)'!$Q$3:$S$136,3,0),"")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JEANE MARIA MORAIS DE SANTANA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411010</v>
      </c>
      <c r="G1032" s="13">
        <f>IF('[1]TCE - ANEXO III - Preencher'!H1041="","",'[1]TCE - ANEXO III - Preencher'!H1041)</f>
        <v>45474</v>
      </c>
      <c r="H1032" s="14">
        <f>'[1]TCE - ANEXO III - Preencher'!I1041</f>
        <v>0</v>
      </c>
      <c r="I1032" s="14">
        <f>'[1]TCE - ANEXO III - Preencher'!J1041</f>
        <v>145.75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1.82</v>
      </c>
      <c r="O1032" s="15">
        <f>'[1]TCE - ANEXO III - Preencher'!P1041</f>
        <v>0</v>
      </c>
      <c r="P1032" s="16">
        <f t="shared" si="98"/>
        <v>1.82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147.57</v>
      </c>
    </row>
    <row r="1033" spans="1:28" x14ac:dyDescent="0.2">
      <c r="A1033" s="8">
        <f>IFERROR(VLOOKUP(B1033,'[1]DADOS (OCULTAR)'!$Q$3:$S$136,3,0),"")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JEANELUCY VASCONCELOS BEZERRA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322205</v>
      </c>
      <c r="G1033" s="13">
        <f>IF('[1]TCE - ANEXO III - Preencher'!H1042="","",'[1]TCE - ANEXO III - Preencher'!H1042)</f>
        <v>45474</v>
      </c>
      <c r="H1033" s="14">
        <f>'[1]TCE - ANEXO III - Preencher'!I1042</f>
        <v>0</v>
      </c>
      <c r="I1033" s="14">
        <f>'[1]TCE - ANEXO III - Preencher'!J1042</f>
        <v>303.74</v>
      </c>
      <c r="J1033" s="14">
        <f>'[1]TCE - ANEXO III - Preencher'!K1042</f>
        <v>0</v>
      </c>
      <c r="K1033" s="15">
        <f>'[1]TCE - ANEXO III - Preencher'!L1042</f>
        <v>95.865238095199999</v>
      </c>
      <c r="L1033" s="15">
        <f>'[1]TCE - ANEXO III - Preencher'!M1042</f>
        <v>29.39</v>
      </c>
      <c r="M1033" s="15">
        <f t="shared" si="97"/>
        <v>66.475238095199998</v>
      </c>
      <c r="N1033" s="15">
        <f>'[1]TCE - ANEXO III - Preencher'!O1042</f>
        <v>1.82</v>
      </c>
      <c r="O1033" s="15">
        <f>'[1]TCE - ANEXO III - Preencher'!P1042</f>
        <v>0</v>
      </c>
      <c r="P1033" s="16">
        <f t="shared" si="98"/>
        <v>1.82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1653.3100000000002</v>
      </c>
      <c r="Y1033" s="15">
        <f>'[1]TCE - ANEXO III - Preencher'!Z1042</f>
        <v>0</v>
      </c>
      <c r="Z1033" s="16">
        <f t="shared" si="101"/>
        <v>1653.3100000000002</v>
      </c>
      <c r="AA1033" s="17" t="str">
        <f>IF('[1]TCE - ANEXO III - Preencher'!AB1042="","",'[1]TCE - ANEXO III - Preencher'!AB1042)</f>
        <v>PL14434</v>
      </c>
      <c r="AB1033" s="15">
        <f t="shared" si="96"/>
        <v>2025.3452380952001</v>
      </c>
    </row>
    <row r="1034" spans="1:28" x14ac:dyDescent="0.2">
      <c r="A1034" s="8">
        <f>IFERROR(VLOOKUP(B1034,'[1]DADOS (OCULTAR)'!$Q$3:$S$136,3,0),"")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JECILANIA CONCEICAO DA SILVA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514320</v>
      </c>
      <c r="G1034" s="13">
        <f>IF('[1]TCE - ANEXO III - Preencher'!H1043="","",'[1]TCE - ANEXO III - Preencher'!H1043)</f>
        <v>45474</v>
      </c>
      <c r="H1034" s="14">
        <f>'[1]TCE - ANEXO III - Preencher'!I1043</f>
        <v>0</v>
      </c>
      <c r="I1034" s="14">
        <f>'[1]TCE - ANEXO III - Preencher'!J1043</f>
        <v>158.09</v>
      </c>
      <c r="J1034" s="14">
        <f>'[1]TCE - ANEXO III - Preencher'!K1043</f>
        <v>0</v>
      </c>
      <c r="K1034" s="15">
        <f>'[1]TCE - ANEXO III - Preencher'!L1043</f>
        <v>95.865238095199999</v>
      </c>
      <c r="L1034" s="15">
        <f>'[1]TCE - ANEXO III - Preencher'!M1043</f>
        <v>27.3</v>
      </c>
      <c r="M1034" s="15">
        <f t="shared" si="97"/>
        <v>68.565238095200002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228.47523809519998</v>
      </c>
    </row>
    <row r="1035" spans="1:28" x14ac:dyDescent="0.2">
      <c r="A1035" s="8">
        <f>IFERROR(VLOOKUP(B1035,'[1]DADOS (OCULTAR)'!$Q$3:$S$136,3,0),"")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JEFERSON CESAR SILVA DE OLIVEIRA</v>
      </c>
      <c r="E1035" s="9" t="str">
        <f>IF('[1]TCE - ANEXO III - Preencher'!F1044="4 - Assistência Odontológica","2 - Outros Profissionais da Saúde",'[1]TCE - ANEXO III - Preencher'!F1044)</f>
        <v>1 - Médico</v>
      </c>
      <c r="F1035" s="12" t="str">
        <f>'[1]TCE - ANEXO III - Preencher'!G1044</f>
        <v>225124</v>
      </c>
      <c r="G1035" s="13">
        <f>IF('[1]TCE - ANEXO III - Preencher'!H1044="","",'[1]TCE - ANEXO III - Preencher'!H1044)</f>
        <v>45474</v>
      </c>
      <c r="H1035" s="14">
        <f>'[1]TCE - ANEXO III - Preencher'!I1044</f>
        <v>0</v>
      </c>
      <c r="I1035" s="14">
        <f>'[1]TCE - ANEXO III - Preencher'!J1044</f>
        <v>3106.18</v>
      </c>
      <c r="J1035" s="14">
        <f>'[1]TCE - ANEXO III - Preencher'!K1044</f>
        <v>0</v>
      </c>
      <c r="K1035" s="15">
        <f>'[1]TCE - ANEXO III - Preencher'!L1044</f>
        <v>95.865238095199999</v>
      </c>
      <c r="L1035" s="15">
        <f>'[1]TCE - ANEXO III - Preencher'!M1044</f>
        <v>4.24</v>
      </c>
      <c r="M1035" s="15">
        <f t="shared" si="97"/>
        <v>91.625238095200004</v>
      </c>
      <c r="N1035" s="15">
        <f>'[1]TCE - ANEXO III - Preencher'!O1044</f>
        <v>5.77</v>
      </c>
      <c r="O1035" s="15">
        <f>'[1]TCE - ANEXO III - Preencher'!P1044</f>
        <v>1.23</v>
      </c>
      <c r="P1035" s="16">
        <f t="shared" si="98"/>
        <v>4.5399999999999991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3202.3452380951999</v>
      </c>
    </row>
    <row r="1036" spans="1:28" x14ac:dyDescent="0.2">
      <c r="A1036" s="8">
        <f>IFERROR(VLOOKUP(B1036,'[1]DADOS (OCULTAR)'!$Q$3:$S$136,3,0),"")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JEFFERSON ALVES DA SILVA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411010</v>
      </c>
      <c r="G1036" s="13">
        <f>IF('[1]TCE - ANEXO III - Preencher'!H1045="","",'[1]TCE - ANEXO III - Preencher'!H1045)</f>
        <v>45474</v>
      </c>
      <c r="H1036" s="14">
        <f>'[1]TCE - ANEXO III - Preencher'!I1045</f>
        <v>0</v>
      </c>
      <c r="I1036" s="14">
        <f>'[1]TCE - ANEXO III - Preencher'!J1045</f>
        <v>161.01</v>
      </c>
      <c r="J1036" s="14">
        <f>'[1]TCE - ANEXO III - Preencher'!K1045</f>
        <v>0</v>
      </c>
      <c r="K1036" s="15">
        <f>'[1]TCE - ANEXO III - Preencher'!L1045</f>
        <v>95.865238095199999</v>
      </c>
      <c r="L1036" s="15">
        <f>'[1]TCE - ANEXO III - Preencher'!M1045</f>
        <v>29.32</v>
      </c>
      <c r="M1036" s="15">
        <f t="shared" si="97"/>
        <v>66.545238095200006</v>
      </c>
      <c r="N1036" s="15">
        <f>'[1]TCE - ANEXO III - Preencher'!O1045</f>
        <v>1.82</v>
      </c>
      <c r="O1036" s="15">
        <f>'[1]TCE - ANEXO III - Preencher'!P1045</f>
        <v>0</v>
      </c>
      <c r="P1036" s="16">
        <f t="shared" si="98"/>
        <v>1.82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229.37523809519999</v>
      </c>
    </row>
    <row r="1037" spans="1:28" x14ac:dyDescent="0.2">
      <c r="A1037" s="8">
        <f>IFERROR(VLOOKUP(B1037,'[1]DADOS (OCULTAR)'!$Q$3:$S$136,3,0),"")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JEFFERSON BATISTA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322205</v>
      </c>
      <c r="G1037" s="13">
        <f>IF('[1]TCE - ANEXO III - Preencher'!H1046="","",'[1]TCE - ANEXO III - Preencher'!H1046)</f>
        <v>45474</v>
      </c>
      <c r="H1037" s="14">
        <f>'[1]TCE - ANEXO III - Preencher'!I1046</f>
        <v>0</v>
      </c>
      <c r="I1037" s="14">
        <f>'[1]TCE - ANEXO III - Preencher'!J1046</f>
        <v>314.12</v>
      </c>
      <c r="J1037" s="14">
        <f>'[1]TCE - ANEXO III - Preencher'!K1046</f>
        <v>0</v>
      </c>
      <c r="K1037" s="15">
        <f>'[1]TCE - ANEXO III - Preencher'!L1046</f>
        <v>95.865238095199999</v>
      </c>
      <c r="L1037" s="15">
        <f>'[1]TCE - ANEXO III - Preencher'!M1046</f>
        <v>27.43</v>
      </c>
      <c r="M1037" s="15">
        <f t="shared" si="97"/>
        <v>68.435238095199992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1653.3100000000002</v>
      </c>
      <c r="Y1037" s="15">
        <f>'[1]TCE - ANEXO III - Preencher'!Z1046</f>
        <v>0</v>
      </c>
      <c r="Z1037" s="16">
        <f t="shared" si="101"/>
        <v>1653.3100000000002</v>
      </c>
      <c r="AA1037" s="17" t="str">
        <f>IF('[1]TCE - ANEXO III - Preencher'!AB1046="","",'[1]TCE - ANEXO III - Preencher'!AB1046)</f>
        <v>PL14434</v>
      </c>
      <c r="AB1037" s="15">
        <f t="shared" si="96"/>
        <v>2037.6852380952002</v>
      </c>
    </row>
    <row r="1038" spans="1:28" x14ac:dyDescent="0.2">
      <c r="A1038" s="8">
        <f>IFERROR(VLOOKUP(B1038,'[1]DADOS (OCULTAR)'!$Q$3:$S$136,3,0),"")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JEFFERSON CARLOS SOBRAL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515110</v>
      </c>
      <c r="G1038" s="13">
        <f>IF('[1]TCE - ANEXO III - Preencher'!H1047="","",'[1]TCE - ANEXO III - Preencher'!H1047)</f>
        <v>45474</v>
      </c>
      <c r="H1038" s="14">
        <f>'[1]TCE - ANEXO III - Preencher'!I1047</f>
        <v>0</v>
      </c>
      <c r="I1038" s="14">
        <f>'[1]TCE - ANEXO III - Preencher'!J1047</f>
        <v>161.34</v>
      </c>
      <c r="J1038" s="14">
        <f>'[1]TCE - ANEXO III - Preencher'!K1047</f>
        <v>0</v>
      </c>
      <c r="K1038" s="15">
        <f>'[1]TCE - ANEXO III - Preencher'!L1047</f>
        <v>95.865238095199999</v>
      </c>
      <c r="L1038" s="15">
        <f>'[1]TCE - ANEXO III - Preencher'!M1047</f>
        <v>28.24</v>
      </c>
      <c r="M1038" s="15">
        <f t="shared" si="97"/>
        <v>67.625238095200004</v>
      </c>
      <c r="N1038" s="15">
        <f>'[1]TCE - ANEXO III - Preencher'!O1047</f>
        <v>1.82</v>
      </c>
      <c r="O1038" s="15">
        <f>'[1]TCE - ANEXO III - Preencher'!P1047</f>
        <v>0</v>
      </c>
      <c r="P1038" s="16">
        <f t="shared" si="98"/>
        <v>1.82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230.78523809519999</v>
      </c>
    </row>
    <row r="1039" spans="1:28" x14ac:dyDescent="0.2">
      <c r="A1039" s="8">
        <f>IFERROR(VLOOKUP(B1039,'[1]DADOS (OCULTAR)'!$Q$3:$S$136,3,0),"")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JEFFERSON HENRIQUE GOMES DA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322205</v>
      </c>
      <c r="G1039" s="13">
        <f>IF('[1]TCE - ANEXO III - Preencher'!H1048="","",'[1]TCE - ANEXO III - Preencher'!H1048)</f>
        <v>45474</v>
      </c>
      <c r="H1039" s="14">
        <f>'[1]TCE - ANEXO III - Preencher'!I1048</f>
        <v>0</v>
      </c>
      <c r="I1039" s="14">
        <f>'[1]TCE - ANEXO III - Preencher'!J1048</f>
        <v>297.70999999999998</v>
      </c>
      <c r="J1039" s="14">
        <f>'[1]TCE - ANEXO III - Preencher'!K1048</f>
        <v>0</v>
      </c>
      <c r="K1039" s="15">
        <f>'[1]TCE - ANEXO III - Preencher'!L1048</f>
        <v>95.865238095199999</v>
      </c>
      <c r="L1039" s="15">
        <f>'[1]TCE - ANEXO III - Preencher'!M1048</f>
        <v>29.39</v>
      </c>
      <c r="M1039" s="15">
        <f t="shared" si="97"/>
        <v>66.475238095199998</v>
      </c>
      <c r="N1039" s="15">
        <f>'[1]TCE - ANEXO III - Preencher'!O1048</f>
        <v>1.82</v>
      </c>
      <c r="O1039" s="15">
        <f>'[1]TCE - ANEXO III - Preencher'!P1048</f>
        <v>0</v>
      </c>
      <c r="P1039" s="16">
        <f t="shared" si="98"/>
        <v>1.82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1653.3100000000002</v>
      </c>
      <c r="Y1039" s="15">
        <f>'[1]TCE - ANEXO III - Preencher'!Z1048</f>
        <v>0</v>
      </c>
      <c r="Z1039" s="16">
        <f t="shared" si="101"/>
        <v>1653.3100000000002</v>
      </c>
      <c r="AA1039" s="17" t="str">
        <f>IF('[1]TCE - ANEXO III - Preencher'!AB1048="","",'[1]TCE - ANEXO III - Preencher'!AB1048)</f>
        <v>PL14434</v>
      </c>
      <c r="AB1039" s="15">
        <f t="shared" si="96"/>
        <v>2019.3152380952001</v>
      </c>
    </row>
    <row r="1040" spans="1:28" x14ac:dyDescent="0.2">
      <c r="A1040" s="8">
        <f>IFERROR(VLOOKUP(B1040,'[1]DADOS (OCULTAR)'!$Q$3:$S$136,3,0),"")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JEFFERSON MATHEUS FONSECA BATISTA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521130</v>
      </c>
      <c r="G1040" s="13">
        <f>IF('[1]TCE - ANEXO III - Preencher'!H1049="","",'[1]TCE - ANEXO III - Preencher'!H1049)</f>
        <v>45474</v>
      </c>
      <c r="H1040" s="14">
        <f>'[1]TCE - ANEXO III - Preencher'!I1049</f>
        <v>0</v>
      </c>
      <c r="I1040" s="14">
        <f>'[1]TCE - ANEXO III - Preencher'!J1049</f>
        <v>94.02</v>
      </c>
      <c r="J1040" s="14">
        <f>'[1]TCE - ANEXO III - Preencher'!K1049</f>
        <v>0</v>
      </c>
      <c r="K1040" s="15">
        <f>'[1]TCE - ANEXO III - Preencher'!L1049</f>
        <v>95.865238095199999</v>
      </c>
      <c r="L1040" s="15">
        <f>'[1]TCE - ANEXO III - Preencher'!M1049</f>
        <v>17.89</v>
      </c>
      <c r="M1040" s="15">
        <f t="shared" si="97"/>
        <v>77.975238095199998</v>
      </c>
      <c r="N1040" s="15">
        <f>'[1]TCE - ANEXO III - Preencher'!O1049</f>
        <v>1.82</v>
      </c>
      <c r="O1040" s="15">
        <f>'[1]TCE - ANEXO III - Preencher'!P1049</f>
        <v>0</v>
      </c>
      <c r="P1040" s="16">
        <f t="shared" si="98"/>
        <v>1.82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173.81523809519999</v>
      </c>
    </row>
    <row r="1041" spans="1:28" x14ac:dyDescent="0.2">
      <c r="A1041" s="8">
        <f>IFERROR(VLOOKUP(B1041,'[1]DADOS (OCULTAR)'!$Q$3:$S$136,3,0),"")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JEFFERSON SILVA GOMES VALENTIM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322205</v>
      </c>
      <c r="G1041" s="13">
        <f>IF('[1]TCE - ANEXO III - Preencher'!H1050="","",'[1]TCE - ANEXO III - Preencher'!H1050)</f>
        <v>45474</v>
      </c>
      <c r="H1041" s="14">
        <f>'[1]TCE - ANEXO III - Preencher'!I1050</f>
        <v>0</v>
      </c>
      <c r="I1041" s="14">
        <f>'[1]TCE - ANEXO III - Preencher'!J1050</f>
        <v>308.49</v>
      </c>
      <c r="J1041" s="14">
        <f>'[1]TCE - ANEXO III - Preencher'!K1050</f>
        <v>0</v>
      </c>
      <c r="K1041" s="15">
        <f>'[1]TCE - ANEXO III - Preencher'!L1050</f>
        <v>95.865238095199999</v>
      </c>
      <c r="L1041" s="15">
        <f>'[1]TCE - ANEXO III - Preencher'!M1050</f>
        <v>29.39</v>
      </c>
      <c r="M1041" s="15">
        <f t="shared" si="97"/>
        <v>66.475238095199998</v>
      </c>
      <c r="N1041" s="15">
        <f>'[1]TCE - ANEXO III - Preencher'!O1050</f>
        <v>1.82</v>
      </c>
      <c r="O1041" s="15">
        <f>'[1]TCE - ANEXO III - Preencher'!P1050</f>
        <v>0</v>
      </c>
      <c r="P1041" s="16">
        <f t="shared" si="98"/>
        <v>1.82</v>
      </c>
      <c r="Q1041" s="15">
        <f>'[1]TCE - ANEXO III - Preencher'!R1050</f>
        <v>153.6</v>
      </c>
      <c r="R1041" s="15">
        <f>'[1]TCE - ANEXO III - Preencher'!S1050</f>
        <v>88.17</v>
      </c>
      <c r="S1041" s="16">
        <f t="shared" si="99"/>
        <v>65.429999999999993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1653.3100000000002</v>
      </c>
      <c r="Y1041" s="15">
        <f>'[1]TCE - ANEXO III - Preencher'!Z1050</f>
        <v>0</v>
      </c>
      <c r="Z1041" s="16">
        <f t="shared" si="101"/>
        <v>1653.3100000000002</v>
      </c>
      <c r="AA1041" s="17" t="str">
        <f>IF('[1]TCE - ANEXO III - Preencher'!AB1050="","",'[1]TCE - ANEXO III - Preencher'!AB1050)</f>
        <v>PL14434</v>
      </c>
      <c r="AB1041" s="15">
        <f t="shared" si="96"/>
        <v>2095.5252380952002</v>
      </c>
    </row>
    <row r="1042" spans="1:28" x14ac:dyDescent="0.2">
      <c r="A1042" s="8">
        <f>IFERROR(VLOOKUP(B1042,'[1]DADOS (OCULTAR)'!$Q$3:$S$136,3,0),"")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JEFFERSON TENORIO DE FARIAS</v>
      </c>
      <c r="E1042" s="9" t="str">
        <f>IF('[1]TCE - ANEXO III - Preencher'!F1051="4 - Assistência Odontológica","2 - Outros Profissionais da Saúde",'[1]TCE - ANEXO III - Preencher'!F1051)</f>
        <v>1 - Médico</v>
      </c>
      <c r="F1042" s="12" t="str">
        <f>'[1]TCE - ANEXO III - Preencher'!G1051</f>
        <v>225125</v>
      </c>
      <c r="G1042" s="13">
        <f>IF('[1]TCE - ANEXO III - Preencher'!H1051="","",'[1]TCE - ANEXO III - Preencher'!H1051)</f>
        <v>45474</v>
      </c>
      <c r="H1042" s="14">
        <f>'[1]TCE - ANEXO III - Preencher'!I1051</f>
        <v>0</v>
      </c>
      <c r="I1042" s="14">
        <f>'[1]TCE - ANEXO III - Preencher'!J1051</f>
        <v>933.03</v>
      </c>
      <c r="J1042" s="14">
        <f>'[1]TCE - ANEXO III - Preencher'!K1051</f>
        <v>0</v>
      </c>
      <c r="K1042" s="15">
        <f>'[1]TCE - ANEXO III - Preencher'!L1051</f>
        <v>95.865238095199999</v>
      </c>
      <c r="L1042" s="15">
        <f>'[1]TCE - ANEXO III - Preencher'!M1051</f>
        <v>4.24</v>
      </c>
      <c r="M1042" s="15">
        <f t="shared" si="97"/>
        <v>91.625238095200004</v>
      </c>
      <c r="N1042" s="15">
        <f>'[1]TCE - ANEXO III - Preencher'!O1051</f>
        <v>5.77</v>
      </c>
      <c r="O1042" s="15">
        <f>'[1]TCE - ANEXO III - Preencher'!P1051</f>
        <v>1.23</v>
      </c>
      <c r="P1042" s="16">
        <f t="shared" si="98"/>
        <v>4.5399999999999991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1029.1952380952</v>
      </c>
    </row>
    <row r="1043" spans="1:28" x14ac:dyDescent="0.2">
      <c r="A1043" s="8">
        <f>IFERROR(VLOOKUP(B1043,'[1]DADOS (OCULTAR)'!$Q$3:$S$136,3,0),"")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JEFFERSON WESLEY DA SILVA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514320</v>
      </c>
      <c r="G1043" s="13">
        <f>IF('[1]TCE - ANEXO III - Preencher'!H1052="","",'[1]TCE - ANEXO III - Preencher'!H1052)</f>
        <v>45474</v>
      </c>
      <c r="H1043" s="14">
        <f>'[1]TCE - ANEXO III - Preencher'!I1052</f>
        <v>0</v>
      </c>
      <c r="I1043" s="14">
        <f>'[1]TCE - ANEXO III - Preencher'!J1052</f>
        <v>153.47999999999999</v>
      </c>
      <c r="J1043" s="14">
        <f>'[1]TCE - ANEXO III - Preencher'!K1052</f>
        <v>0</v>
      </c>
      <c r="K1043" s="15">
        <f>'[1]TCE - ANEXO III - Preencher'!L1052</f>
        <v>95.865238095199999</v>
      </c>
      <c r="L1043" s="15">
        <f>'[1]TCE - ANEXO III - Preencher'!M1052</f>
        <v>18.829999999999998</v>
      </c>
      <c r="M1043" s="15">
        <f t="shared" si="97"/>
        <v>77.0352380952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232.3352380952</v>
      </c>
    </row>
    <row r="1044" spans="1:28" x14ac:dyDescent="0.2">
      <c r="A1044" s="8">
        <f>IFERROR(VLOOKUP(B1044,'[1]DADOS (OCULTAR)'!$Q$3:$S$136,3,0),"")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JELSON MOURA DE FARIAS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521130</v>
      </c>
      <c r="G1044" s="13">
        <f>IF('[1]TCE - ANEXO III - Preencher'!H1053="","",'[1]TCE - ANEXO III - Preencher'!H1053)</f>
        <v>45474</v>
      </c>
      <c r="H1044" s="14">
        <f>'[1]TCE - ANEXO III - Preencher'!I1053</f>
        <v>0</v>
      </c>
      <c r="I1044" s="14">
        <f>'[1]TCE - ANEXO III - Preencher'!J1053</f>
        <v>210.8</v>
      </c>
      <c r="J1044" s="14">
        <f>'[1]TCE - ANEXO III - Preencher'!K1053</f>
        <v>0</v>
      </c>
      <c r="K1044" s="15">
        <f>'[1]TCE - ANEXO III - Preencher'!L1053</f>
        <v>95.865238095199999</v>
      </c>
      <c r="L1044" s="15">
        <f>'[1]TCE - ANEXO III - Preencher'!M1053</f>
        <v>28.24</v>
      </c>
      <c r="M1044" s="15">
        <f t="shared" si="97"/>
        <v>67.625238095200004</v>
      </c>
      <c r="N1044" s="15">
        <f>'[1]TCE - ANEXO III - Preencher'!O1053</f>
        <v>1.82</v>
      </c>
      <c r="O1044" s="15">
        <f>'[1]TCE - ANEXO III - Preencher'!P1053</f>
        <v>0</v>
      </c>
      <c r="P1044" s="16">
        <f t="shared" si="98"/>
        <v>1.82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280.24523809520002</v>
      </c>
    </row>
    <row r="1045" spans="1:28" x14ac:dyDescent="0.2">
      <c r="A1045" s="8">
        <f>IFERROR(VLOOKUP(B1045,'[1]DADOS (OCULTAR)'!$Q$3:$S$136,3,0),"")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JENEFFER NATALIA ALVES SANTOS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411010</v>
      </c>
      <c r="G1045" s="13">
        <f>IF('[1]TCE - ANEXO III - Preencher'!H1054="","",'[1]TCE - ANEXO III - Preencher'!H1054)</f>
        <v>45474</v>
      </c>
      <c r="H1045" s="14">
        <f>'[1]TCE - ANEXO III - Preencher'!I1054</f>
        <v>0</v>
      </c>
      <c r="I1045" s="14">
        <f>'[1]TCE - ANEXO III - Preencher'!J1054</f>
        <v>139.88</v>
      </c>
      <c r="J1045" s="14">
        <f>'[1]TCE - ANEXO III - Preencher'!K1054</f>
        <v>0</v>
      </c>
      <c r="K1045" s="15">
        <f>'[1]TCE - ANEXO III - Preencher'!L1054</f>
        <v>95.865238095199999</v>
      </c>
      <c r="L1045" s="15">
        <f>'[1]TCE - ANEXO III - Preencher'!M1054</f>
        <v>29.32</v>
      </c>
      <c r="M1045" s="15">
        <f t="shared" si="97"/>
        <v>66.545238095200006</v>
      </c>
      <c r="N1045" s="15">
        <f>'[1]TCE - ANEXO III - Preencher'!O1054</f>
        <v>1.82</v>
      </c>
      <c r="O1045" s="15">
        <f>'[1]TCE - ANEXO III - Preencher'!P1054</f>
        <v>0</v>
      </c>
      <c r="P1045" s="16">
        <f t="shared" si="98"/>
        <v>1.82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80.95</v>
      </c>
      <c r="U1045" s="15">
        <f>'[1]TCE - ANEXO III - Preencher'!V1054</f>
        <v>0</v>
      </c>
      <c r="V1045" s="16">
        <f t="shared" si="100"/>
        <v>80.95</v>
      </c>
      <c r="W1045" s="17" t="str">
        <f>IF('[1]TCE - ANEXO III - Preencher'!X1054="","",'[1]TCE - ANEXO III - Preencher'!X1054)</f>
        <v>AUX. CRECHE I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289.19523809520001</v>
      </c>
    </row>
    <row r="1046" spans="1:28" x14ac:dyDescent="0.2">
      <c r="A1046" s="8">
        <f>IFERROR(VLOOKUP(B1046,'[1]DADOS (OCULTAR)'!$Q$3:$S$136,3,0),"")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JENNIFER FELIX DOS SANTOS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322205</v>
      </c>
      <c r="G1046" s="13">
        <f>IF('[1]TCE - ANEXO III - Preencher'!H1055="","",'[1]TCE - ANEXO III - Preencher'!H1055)</f>
        <v>45474</v>
      </c>
      <c r="H1046" s="14">
        <f>'[1]TCE - ANEXO III - Preencher'!I1055</f>
        <v>0</v>
      </c>
      <c r="I1046" s="14">
        <f>'[1]TCE - ANEXO III - Preencher'!J1055</f>
        <v>300.32</v>
      </c>
      <c r="J1046" s="14">
        <f>'[1]TCE - ANEXO III - Preencher'!K1055</f>
        <v>0</v>
      </c>
      <c r="K1046" s="15">
        <f>'[1]TCE - ANEXO III - Preencher'!L1055</f>
        <v>95.865238095199999</v>
      </c>
      <c r="L1046" s="15">
        <f>'[1]TCE - ANEXO III - Preencher'!M1055</f>
        <v>29.39</v>
      </c>
      <c r="M1046" s="15">
        <f t="shared" si="97"/>
        <v>66.475238095199998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307.2</v>
      </c>
      <c r="R1046" s="15">
        <f>'[1]TCE - ANEXO III - Preencher'!S1055</f>
        <v>88.17</v>
      </c>
      <c r="S1046" s="16">
        <f t="shared" si="99"/>
        <v>219.02999999999997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1653.3100000000002</v>
      </c>
      <c r="Y1046" s="15">
        <f>'[1]TCE - ANEXO III - Preencher'!Z1055</f>
        <v>0</v>
      </c>
      <c r="Z1046" s="16">
        <f t="shared" si="101"/>
        <v>1653.3100000000002</v>
      </c>
      <c r="AA1046" s="17" t="str">
        <f>IF('[1]TCE - ANEXO III - Preencher'!AB1055="","",'[1]TCE - ANEXO III - Preencher'!AB1055)</f>
        <v>PL14434</v>
      </c>
      <c r="AB1046" s="15">
        <f t="shared" si="96"/>
        <v>2240.9552380952</v>
      </c>
    </row>
    <row r="1047" spans="1:28" x14ac:dyDescent="0.2">
      <c r="A1047" s="8">
        <f>IFERROR(VLOOKUP(B1047,'[1]DADOS (OCULTAR)'!$Q$3:$S$136,3,0),"")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JENNIFER SOARES WANDERLEY FERNANDES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214125</v>
      </c>
      <c r="G1047" s="13">
        <f>IF('[1]TCE - ANEXO III - Preencher'!H1056="","",'[1]TCE - ANEXO III - Preencher'!H1056)</f>
        <v>45474</v>
      </c>
      <c r="H1047" s="14">
        <f>'[1]TCE - ANEXO III - Preencher'!I1056</f>
        <v>0</v>
      </c>
      <c r="I1047" s="14">
        <f>'[1]TCE - ANEXO III - Preencher'!J1056</f>
        <v>685.28</v>
      </c>
      <c r="J1047" s="14">
        <f>'[1]TCE - ANEXO III - Preencher'!K1056</f>
        <v>0</v>
      </c>
      <c r="K1047" s="15">
        <f>'[1]TCE - ANEXO III - Preencher'!L1056</f>
        <v>95.865238095199999</v>
      </c>
      <c r="L1047" s="15">
        <f>'[1]TCE - ANEXO III - Preencher'!M1056</f>
        <v>37.64</v>
      </c>
      <c r="M1047" s="15">
        <f t="shared" si="97"/>
        <v>58.225238095199998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745.32523809520001</v>
      </c>
    </row>
    <row r="1048" spans="1:28" x14ac:dyDescent="0.2">
      <c r="A1048" s="8">
        <f>IFERROR(VLOOKUP(B1048,'[1]DADOS (OCULTAR)'!$Q$3:$S$136,3,0),"")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JENNYFFER MACHADO SILVA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521130</v>
      </c>
      <c r="G1048" s="13">
        <f>IF('[1]TCE - ANEXO III - Preencher'!H1057="","",'[1]TCE - ANEXO III - Preencher'!H1057)</f>
        <v>45474</v>
      </c>
      <c r="H1048" s="14">
        <f>'[1]TCE - ANEXO III - Preencher'!I1057</f>
        <v>0</v>
      </c>
      <c r="I1048" s="14">
        <f>'[1]TCE - ANEXO III - Preencher'!J1057</f>
        <v>209.84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1.82</v>
      </c>
      <c r="O1048" s="15">
        <f>'[1]TCE - ANEXO III - Preencher'!P1057</f>
        <v>0</v>
      </c>
      <c r="P1048" s="16">
        <f t="shared" si="98"/>
        <v>1.82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211.66</v>
      </c>
    </row>
    <row r="1049" spans="1:28" x14ac:dyDescent="0.2">
      <c r="A1049" s="8">
        <f>IFERROR(VLOOKUP(B1049,'[1]DADOS (OCULTAR)'!$Q$3:$S$136,3,0),"")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JENSEN MILFONT FONG</v>
      </c>
      <c r="E1049" s="9" t="str">
        <f>IF('[1]TCE - ANEXO III - Preencher'!F1058="4 - Assistência Odontológica","2 - Outros Profissionais da Saúde",'[1]TCE - ANEXO III - Preencher'!F1058)</f>
        <v>1 - Médico</v>
      </c>
      <c r="F1049" s="12" t="str">
        <f>'[1]TCE - ANEXO III - Preencher'!G1058</f>
        <v>225225</v>
      </c>
      <c r="G1049" s="13">
        <f>IF('[1]TCE - ANEXO III - Preencher'!H1058="","",'[1]TCE - ANEXO III - Preencher'!H1058)</f>
        <v>45474</v>
      </c>
      <c r="H1049" s="14">
        <f>'[1]TCE - ANEXO III - Preencher'!I1058</f>
        <v>0</v>
      </c>
      <c r="I1049" s="14">
        <f>'[1]TCE - ANEXO III - Preencher'!J1058</f>
        <v>1808.22</v>
      </c>
      <c r="J1049" s="14">
        <f>'[1]TCE - ANEXO III - Preencher'!K1058</f>
        <v>0</v>
      </c>
      <c r="K1049" s="15">
        <f>'[1]TCE - ANEXO III - Preencher'!L1058</f>
        <v>95.865238095199999</v>
      </c>
      <c r="L1049" s="15">
        <f>'[1]TCE - ANEXO III - Preencher'!M1058</f>
        <v>4.24</v>
      </c>
      <c r="M1049" s="15">
        <f t="shared" si="97"/>
        <v>91.625238095200004</v>
      </c>
      <c r="N1049" s="15">
        <f>'[1]TCE - ANEXO III - Preencher'!O1058</f>
        <v>5.77</v>
      </c>
      <c r="O1049" s="15">
        <f>'[1]TCE - ANEXO III - Preencher'!P1058</f>
        <v>1.23</v>
      </c>
      <c r="P1049" s="16">
        <f t="shared" si="98"/>
        <v>4.5399999999999991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1904.3852380952001</v>
      </c>
    </row>
    <row r="1050" spans="1:28" x14ac:dyDescent="0.2">
      <c r="A1050" s="8">
        <f>IFERROR(VLOOKUP(B1050,'[1]DADOS (OCULTAR)'!$Q$3:$S$136,3,0),"")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JERONIMO ANDERSON DA SILVA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514320</v>
      </c>
      <c r="G1050" s="13">
        <f>IF('[1]TCE - ANEXO III - Preencher'!H1059="","",'[1]TCE - ANEXO III - Preencher'!H1059)</f>
        <v>45474</v>
      </c>
      <c r="H1050" s="14">
        <f>'[1]TCE - ANEXO III - Preencher'!I1059</f>
        <v>0</v>
      </c>
      <c r="I1050" s="14">
        <f>'[1]TCE - ANEXO III - Preencher'!J1059</f>
        <v>175.03</v>
      </c>
      <c r="J1050" s="14">
        <f>'[1]TCE - ANEXO III - Preencher'!K1059</f>
        <v>0</v>
      </c>
      <c r="K1050" s="15">
        <f>'[1]TCE - ANEXO III - Preencher'!L1059</f>
        <v>95.865238095199999</v>
      </c>
      <c r="L1050" s="15">
        <f>'[1]TCE - ANEXO III - Preencher'!M1059</f>
        <v>28.24</v>
      </c>
      <c r="M1050" s="15">
        <f t="shared" si="97"/>
        <v>67.625238095200004</v>
      </c>
      <c r="N1050" s="15">
        <f>'[1]TCE - ANEXO III - Preencher'!O1059</f>
        <v>1.82</v>
      </c>
      <c r="O1050" s="15">
        <f>'[1]TCE - ANEXO III - Preencher'!P1059</f>
        <v>0</v>
      </c>
      <c r="P1050" s="16">
        <f t="shared" si="98"/>
        <v>1.82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244.47523809519998</v>
      </c>
    </row>
    <row r="1051" spans="1:28" x14ac:dyDescent="0.2">
      <c r="A1051" s="8">
        <f>IFERROR(VLOOKUP(B1051,'[1]DADOS (OCULTAR)'!$Q$3:$S$136,3,0),"")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JERONIMO FELIPE DOS SANTOS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782305</v>
      </c>
      <c r="G1051" s="13">
        <f>IF('[1]TCE - ANEXO III - Preencher'!H1060="","",'[1]TCE - ANEXO III - Preencher'!H1060)</f>
        <v>45474</v>
      </c>
      <c r="H1051" s="14">
        <f>'[1]TCE - ANEXO III - Preencher'!I1060</f>
        <v>0</v>
      </c>
      <c r="I1051" s="14">
        <f>'[1]TCE - ANEXO III - Preencher'!J1060</f>
        <v>230.42</v>
      </c>
      <c r="J1051" s="14">
        <f>'[1]TCE - ANEXO III - Preencher'!K1060</f>
        <v>0</v>
      </c>
      <c r="K1051" s="15">
        <f>'[1]TCE - ANEXO III - Preencher'!L1060</f>
        <v>95.865238095199999</v>
      </c>
      <c r="L1051" s="15">
        <f>'[1]TCE - ANEXO III - Preencher'!M1060</f>
        <v>48.36</v>
      </c>
      <c r="M1051" s="15">
        <f t="shared" si="97"/>
        <v>47.505238095199999</v>
      </c>
      <c r="N1051" s="15">
        <f>'[1]TCE - ANEXO III - Preencher'!O1060</f>
        <v>1.82</v>
      </c>
      <c r="O1051" s="15">
        <f>'[1]TCE - ANEXO III - Preencher'!P1060</f>
        <v>0</v>
      </c>
      <c r="P1051" s="16">
        <f t="shared" si="98"/>
        <v>1.82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279.74523809519997</v>
      </c>
    </row>
    <row r="1052" spans="1:28" x14ac:dyDescent="0.2">
      <c r="A1052" s="8">
        <f>IFERROR(VLOOKUP(B1052,'[1]DADOS (OCULTAR)'!$Q$3:$S$136,3,0),"")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JESIMIEL JAMAIKE DA SILVA XAVIER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515110</v>
      </c>
      <c r="G1052" s="13">
        <f>IF('[1]TCE - ANEXO III - Preencher'!H1061="","",'[1]TCE - ANEXO III - Preencher'!H1061)</f>
        <v>45474</v>
      </c>
      <c r="H1052" s="14">
        <f>'[1]TCE - ANEXO III - Preencher'!I1061</f>
        <v>0</v>
      </c>
      <c r="I1052" s="14">
        <f>'[1]TCE - ANEXO III - Preencher'!J1061</f>
        <v>145.13999999999999</v>
      </c>
      <c r="J1052" s="14">
        <f>'[1]TCE - ANEXO III - Preencher'!K1061</f>
        <v>0</v>
      </c>
      <c r="K1052" s="15">
        <f>'[1]TCE - ANEXO III - Preencher'!L1061</f>
        <v>95.865238095199999</v>
      </c>
      <c r="L1052" s="15">
        <f>'[1]TCE - ANEXO III - Preencher'!M1061</f>
        <v>28.24</v>
      </c>
      <c r="M1052" s="15">
        <f t="shared" si="97"/>
        <v>67.625238095200004</v>
      </c>
      <c r="N1052" s="15">
        <f>'[1]TCE - ANEXO III - Preencher'!O1061</f>
        <v>1.82</v>
      </c>
      <c r="O1052" s="15">
        <f>'[1]TCE - ANEXO III - Preencher'!P1061</f>
        <v>0</v>
      </c>
      <c r="P1052" s="16">
        <f t="shared" si="98"/>
        <v>1.82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214.5852380952</v>
      </c>
    </row>
    <row r="1053" spans="1:28" x14ac:dyDescent="0.2">
      <c r="A1053" s="8">
        <f>IFERROR(VLOOKUP(B1053,'[1]DADOS (OCULTAR)'!$Q$3:$S$136,3,0),"")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JESSE MAGNO DA SILVA SANTOS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223505</v>
      </c>
      <c r="G1053" s="13">
        <f>IF('[1]TCE - ANEXO III - Preencher'!H1062="","",'[1]TCE - ANEXO III - Preencher'!H1062)</f>
        <v>45474</v>
      </c>
      <c r="H1053" s="14">
        <f>'[1]TCE - ANEXO III - Preencher'!I1062</f>
        <v>0</v>
      </c>
      <c r="I1053" s="14">
        <f>'[1]TCE - ANEXO III - Preencher'!J1062</f>
        <v>404.35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1.35</v>
      </c>
      <c r="O1053" s="15">
        <f>'[1]TCE - ANEXO III - Preencher'!P1062</f>
        <v>0</v>
      </c>
      <c r="P1053" s="16">
        <f t="shared" si="98"/>
        <v>1.35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972.42</v>
      </c>
      <c r="Y1053" s="15">
        <f>'[1]TCE - ANEXO III - Preencher'!Z1062</f>
        <v>0</v>
      </c>
      <c r="Z1053" s="16">
        <f t="shared" si="101"/>
        <v>972.42</v>
      </c>
      <c r="AA1053" s="17" t="str">
        <f>IF('[1]TCE - ANEXO III - Preencher'!AB1062="","",'[1]TCE - ANEXO III - Preencher'!AB1062)</f>
        <v>PL14434</v>
      </c>
      <c r="AB1053" s="15">
        <f t="shared" si="96"/>
        <v>1378.12</v>
      </c>
    </row>
    <row r="1054" spans="1:28" x14ac:dyDescent="0.2">
      <c r="A1054" s="8">
        <f>IFERROR(VLOOKUP(B1054,'[1]DADOS (OCULTAR)'!$Q$3:$S$136,3,0),"")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JESSICA ALICE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223605</v>
      </c>
      <c r="G1054" s="13">
        <f>IF('[1]TCE - ANEXO III - Preencher'!H1063="","",'[1]TCE - ANEXO III - Preencher'!H1063)</f>
        <v>45474</v>
      </c>
      <c r="H1054" s="14">
        <f>'[1]TCE - ANEXO III - Preencher'!I1063</f>
        <v>0</v>
      </c>
      <c r="I1054" s="14">
        <f>'[1]TCE - ANEXO III - Preencher'!J1063</f>
        <v>275.74</v>
      </c>
      <c r="J1054" s="14">
        <f>'[1]TCE - ANEXO III - Preencher'!K1063</f>
        <v>0</v>
      </c>
      <c r="K1054" s="15">
        <f>'[1]TCE - ANEXO III - Preencher'!L1063</f>
        <v>95.865238095199999</v>
      </c>
      <c r="L1054" s="15">
        <f>'[1]TCE - ANEXO III - Preencher'!M1063</f>
        <v>3.68</v>
      </c>
      <c r="M1054" s="15">
        <f t="shared" si="97"/>
        <v>92.185238095199992</v>
      </c>
      <c r="N1054" s="15">
        <f>'[1]TCE - ANEXO III - Preencher'!O1063</f>
        <v>1.35</v>
      </c>
      <c r="O1054" s="15">
        <f>'[1]TCE - ANEXO III - Preencher'!P1063</f>
        <v>0</v>
      </c>
      <c r="P1054" s="16">
        <f t="shared" si="98"/>
        <v>1.35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369.27523809520005</v>
      </c>
    </row>
    <row r="1055" spans="1:28" x14ac:dyDescent="0.2">
      <c r="A1055" s="8">
        <f>IFERROR(VLOOKUP(B1055,'[1]DADOS (OCULTAR)'!$Q$3:$S$136,3,0),"")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JESSICA ALVES DE SANTANA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411010</v>
      </c>
      <c r="G1055" s="13">
        <f>IF('[1]TCE - ANEXO III - Preencher'!H1064="","",'[1]TCE - ANEXO III - Preencher'!H1064)</f>
        <v>45474</v>
      </c>
      <c r="H1055" s="14">
        <f>'[1]TCE - ANEXO III - Preencher'!I1064</f>
        <v>0</v>
      </c>
      <c r="I1055" s="14">
        <f>'[1]TCE - ANEXO III - Preencher'!J1064</f>
        <v>139.88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1.82</v>
      </c>
      <c r="O1055" s="15">
        <f>'[1]TCE - ANEXO III - Preencher'!P1064</f>
        <v>0</v>
      </c>
      <c r="P1055" s="16">
        <f t="shared" si="98"/>
        <v>1.82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141.69999999999999</v>
      </c>
    </row>
    <row r="1056" spans="1:28" x14ac:dyDescent="0.2">
      <c r="A1056" s="8">
        <f>IFERROR(VLOOKUP(B1056,'[1]DADOS (OCULTAR)'!$Q$3:$S$136,3,0),"")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JESSICA BARROS RANGEL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223405</v>
      </c>
      <c r="G1056" s="13">
        <f>IF('[1]TCE - ANEXO III - Preencher'!H1065="","",'[1]TCE - ANEXO III - Preencher'!H1065)</f>
        <v>45474</v>
      </c>
      <c r="H1056" s="14">
        <f>'[1]TCE - ANEXO III - Preencher'!I1065</f>
        <v>0</v>
      </c>
      <c r="I1056" s="14">
        <f>'[1]TCE - ANEXO III - Preencher'!J1065</f>
        <v>345.23</v>
      </c>
      <c r="J1056" s="14">
        <f>'[1]TCE - ANEXO III - Preencher'!K1065</f>
        <v>0</v>
      </c>
      <c r="K1056" s="15">
        <f>'[1]TCE - ANEXO III - Preencher'!L1065</f>
        <v>95.865238095199999</v>
      </c>
      <c r="L1056" s="15">
        <f>'[1]TCE - ANEXO III - Preencher'!M1065</f>
        <v>19.43</v>
      </c>
      <c r="M1056" s="15">
        <f t="shared" si="97"/>
        <v>76.435238095199992</v>
      </c>
      <c r="N1056" s="15">
        <f>'[1]TCE - ANEXO III - Preencher'!O1065</f>
        <v>1.82</v>
      </c>
      <c r="O1056" s="15">
        <f>'[1]TCE - ANEXO III - Preencher'!P1065</f>
        <v>0</v>
      </c>
      <c r="P1056" s="16">
        <f t="shared" si="98"/>
        <v>1.82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423.48523809520003</v>
      </c>
    </row>
    <row r="1057" spans="1:28" x14ac:dyDescent="0.2">
      <c r="A1057" s="8">
        <f>IFERROR(VLOOKUP(B1057,'[1]DADOS (OCULTAR)'!$Q$3:$S$136,3,0),"")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JESSICA CARLA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322205</v>
      </c>
      <c r="G1057" s="13">
        <f>IF('[1]TCE - ANEXO III - Preencher'!H1066="","",'[1]TCE - ANEXO III - Preencher'!H1066)</f>
        <v>45474</v>
      </c>
      <c r="H1057" s="14">
        <f>'[1]TCE - ANEXO III - Preencher'!I1066</f>
        <v>0</v>
      </c>
      <c r="I1057" s="14">
        <f>'[1]TCE - ANEXO III - Preencher'!J1066</f>
        <v>294.3</v>
      </c>
      <c r="J1057" s="14">
        <f>'[1]TCE - ANEXO III - Preencher'!K1066</f>
        <v>0</v>
      </c>
      <c r="K1057" s="15">
        <f>'[1]TCE - ANEXO III - Preencher'!L1066</f>
        <v>95.865238095199999</v>
      </c>
      <c r="L1057" s="15">
        <f>'[1]TCE - ANEXO III - Preencher'!M1066</f>
        <v>29.39</v>
      </c>
      <c r="M1057" s="15">
        <f t="shared" si="97"/>
        <v>66.475238095199998</v>
      </c>
      <c r="N1057" s="15">
        <f>'[1]TCE - ANEXO III - Preencher'!O1066</f>
        <v>1.82</v>
      </c>
      <c r="O1057" s="15">
        <f>'[1]TCE - ANEXO III - Preencher'!P1066</f>
        <v>0</v>
      </c>
      <c r="P1057" s="16">
        <f t="shared" si="98"/>
        <v>1.82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1653.3100000000002</v>
      </c>
      <c r="Y1057" s="15">
        <f>'[1]TCE - ANEXO III - Preencher'!Z1066</f>
        <v>0</v>
      </c>
      <c r="Z1057" s="16">
        <f t="shared" si="101"/>
        <v>1653.3100000000002</v>
      </c>
      <c r="AA1057" s="17" t="str">
        <f>IF('[1]TCE - ANEXO III - Preencher'!AB1066="","",'[1]TCE - ANEXO III - Preencher'!AB1066)</f>
        <v>PL14434</v>
      </c>
      <c r="AB1057" s="15">
        <f t="shared" si="96"/>
        <v>2015.9052380952003</v>
      </c>
    </row>
    <row r="1058" spans="1:28" x14ac:dyDescent="0.2">
      <c r="A1058" s="8">
        <f>IFERROR(VLOOKUP(B1058,'[1]DADOS (OCULTAR)'!$Q$3:$S$136,3,0),"")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JESSICA DRESIANE FERREIRA RIBEIRO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223505</v>
      </c>
      <c r="G1058" s="13">
        <f>IF('[1]TCE - ANEXO III - Preencher'!H1067="","",'[1]TCE - ANEXO III - Preencher'!H1067)</f>
        <v>45474</v>
      </c>
      <c r="H1058" s="14">
        <f>'[1]TCE - ANEXO III - Preencher'!I1067</f>
        <v>0</v>
      </c>
      <c r="I1058" s="14">
        <f>'[1]TCE - ANEXO III - Preencher'!J1067</f>
        <v>437.57</v>
      </c>
      <c r="J1058" s="14">
        <f>'[1]TCE - ANEXO III - Preencher'!K1067</f>
        <v>0</v>
      </c>
      <c r="K1058" s="15">
        <f>'[1]TCE - ANEXO III - Preencher'!L1067</f>
        <v>95.865238095199999</v>
      </c>
      <c r="L1058" s="15">
        <f>'[1]TCE - ANEXO III - Preencher'!M1067</f>
        <v>4.1100000000000003</v>
      </c>
      <c r="M1058" s="15">
        <f t="shared" si="97"/>
        <v>91.755238095199999</v>
      </c>
      <c r="N1058" s="15">
        <f>'[1]TCE - ANEXO III - Preencher'!O1067</f>
        <v>1.35</v>
      </c>
      <c r="O1058" s="15">
        <f>'[1]TCE - ANEXO III - Preencher'!P1067</f>
        <v>0</v>
      </c>
      <c r="P1058" s="16">
        <f t="shared" si="98"/>
        <v>1.35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120.26</v>
      </c>
      <c r="U1058" s="15">
        <f>'[1]TCE - ANEXO III - Preencher'!V1067</f>
        <v>0</v>
      </c>
      <c r="V1058" s="16">
        <f t="shared" si="100"/>
        <v>120.26</v>
      </c>
      <c r="W1058" s="17" t="str">
        <f>IF('[1]TCE - ANEXO III - Preencher'!X1067="","",'[1]TCE - ANEXO III - Preencher'!X1067)</f>
        <v>AUX. CRECHE I</v>
      </c>
      <c r="X1058" s="15">
        <f>'[1]TCE - ANEXO III - Preencher'!Y1067</f>
        <v>972.42</v>
      </c>
      <c r="Y1058" s="15">
        <f>'[1]TCE - ANEXO III - Preencher'!Z1067</f>
        <v>0</v>
      </c>
      <c r="Z1058" s="16">
        <f t="shared" si="101"/>
        <v>972.42</v>
      </c>
      <c r="AA1058" s="17" t="str">
        <f>IF('[1]TCE - ANEXO III - Preencher'!AB1067="","",'[1]TCE - ANEXO III - Preencher'!AB1067)</f>
        <v>PL14434</v>
      </c>
      <c r="AB1058" s="15">
        <f t="shared" si="96"/>
        <v>1623.3552380952001</v>
      </c>
    </row>
    <row r="1059" spans="1:28" x14ac:dyDescent="0.2">
      <c r="A1059" s="8">
        <f>IFERROR(VLOOKUP(B1059,'[1]DADOS (OCULTAR)'!$Q$3:$S$136,3,0),"")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JESSICA FERNANDA DE SIQUEIRA ALVES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322205</v>
      </c>
      <c r="G1059" s="13">
        <f>IF('[1]TCE - ANEXO III - Preencher'!H1068="","",'[1]TCE - ANEXO III - Preencher'!H1068)</f>
        <v>45474</v>
      </c>
      <c r="H1059" s="14">
        <f>'[1]TCE - ANEXO III - Preencher'!I1068</f>
        <v>0</v>
      </c>
      <c r="I1059" s="14">
        <f>'[1]TCE - ANEXO III - Preencher'!J1068</f>
        <v>312.24</v>
      </c>
      <c r="J1059" s="14">
        <f>'[1]TCE - ANEXO III - Preencher'!K1068</f>
        <v>0</v>
      </c>
      <c r="K1059" s="15">
        <f>'[1]TCE - ANEXO III - Preencher'!L1068</f>
        <v>95.865238095199999</v>
      </c>
      <c r="L1059" s="15">
        <f>'[1]TCE - ANEXO III - Preencher'!M1068</f>
        <v>29.39</v>
      </c>
      <c r="M1059" s="15">
        <f t="shared" si="97"/>
        <v>66.475238095199998</v>
      </c>
      <c r="N1059" s="15">
        <f>'[1]TCE - ANEXO III - Preencher'!O1068</f>
        <v>1.82</v>
      </c>
      <c r="O1059" s="15">
        <f>'[1]TCE - ANEXO III - Preencher'!P1068</f>
        <v>0</v>
      </c>
      <c r="P1059" s="16">
        <f t="shared" si="98"/>
        <v>1.82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1653.3100000000002</v>
      </c>
      <c r="Y1059" s="15">
        <f>'[1]TCE - ANEXO III - Preencher'!Z1068</f>
        <v>0</v>
      </c>
      <c r="Z1059" s="16">
        <f t="shared" si="101"/>
        <v>1653.3100000000002</v>
      </c>
      <c r="AA1059" s="17" t="str">
        <f>IF('[1]TCE - ANEXO III - Preencher'!AB1068="","",'[1]TCE - ANEXO III - Preencher'!AB1068)</f>
        <v>PL14434</v>
      </c>
      <c r="AB1059" s="15">
        <f t="shared" si="96"/>
        <v>2033.8452380952001</v>
      </c>
    </row>
    <row r="1060" spans="1:28" x14ac:dyDescent="0.2">
      <c r="A1060" s="8">
        <f>IFERROR(VLOOKUP(B1060,'[1]DADOS (OCULTAR)'!$Q$3:$S$136,3,0),"")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JESSICA GERMANA DE MEDEIROS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223505</v>
      </c>
      <c r="G1060" s="13">
        <f>IF('[1]TCE - ANEXO III - Preencher'!H1069="","",'[1]TCE - ANEXO III - Preencher'!H1069)</f>
        <v>45474</v>
      </c>
      <c r="H1060" s="14">
        <f>'[1]TCE - ANEXO III - Preencher'!I1069</f>
        <v>0</v>
      </c>
      <c r="I1060" s="14">
        <f>'[1]TCE - ANEXO III - Preencher'!J1069</f>
        <v>412.94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1.35</v>
      </c>
      <c r="O1060" s="15">
        <f>'[1]TCE - ANEXO III - Preencher'!P1069</f>
        <v>0</v>
      </c>
      <c r="P1060" s="16">
        <f t="shared" si="98"/>
        <v>1.35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972.42</v>
      </c>
      <c r="Y1060" s="15">
        <f>'[1]TCE - ANEXO III - Preencher'!Z1069</f>
        <v>0</v>
      </c>
      <c r="Z1060" s="16">
        <f t="shared" si="101"/>
        <v>972.42</v>
      </c>
      <c r="AA1060" s="17" t="str">
        <f>IF('[1]TCE - ANEXO III - Preencher'!AB1069="","",'[1]TCE - ANEXO III - Preencher'!AB1069)</f>
        <v>PL14434</v>
      </c>
      <c r="AB1060" s="15">
        <f t="shared" si="96"/>
        <v>1386.71</v>
      </c>
    </row>
    <row r="1061" spans="1:28" x14ac:dyDescent="0.2">
      <c r="A1061" s="8">
        <f>IFERROR(VLOOKUP(B1061,'[1]DADOS (OCULTAR)'!$Q$3:$S$136,3,0),"")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JESSICA GOMES DE ALMEIDA LIMA BAHIA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223505</v>
      </c>
      <c r="G1061" s="13">
        <f>IF('[1]TCE - ANEXO III - Preencher'!H1070="","",'[1]TCE - ANEXO III - Preencher'!H1070)</f>
        <v>45474</v>
      </c>
      <c r="H1061" s="14">
        <f>'[1]TCE - ANEXO III - Preencher'!I1070</f>
        <v>0</v>
      </c>
      <c r="I1061" s="14">
        <f>'[1]TCE - ANEXO III - Preencher'!J1070</f>
        <v>374.05</v>
      </c>
      <c r="J1061" s="14">
        <f>'[1]TCE - ANEXO III - Preencher'!K1070</f>
        <v>0</v>
      </c>
      <c r="K1061" s="15">
        <f>'[1]TCE - ANEXO III - Preencher'!L1070</f>
        <v>95.865238095199999</v>
      </c>
      <c r="L1061" s="15">
        <f>'[1]TCE - ANEXO III - Preencher'!M1070</f>
        <v>3.72</v>
      </c>
      <c r="M1061" s="15">
        <f t="shared" si="97"/>
        <v>92.1452380952</v>
      </c>
      <c r="N1061" s="15">
        <f>'[1]TCE - ANEXO III - Preencher'!O1070</f>
        <v>1.35</v>
      </c>
      <c r="O1061" s="15">
        <f>'[1]TCE - ANEXO III - Preencher'!P1070</f>
        <v>0</v>
      </c>
      <c r="P1061" s="16">
        <f t="shared" si="98"/>
        <v>1.35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1130.8899999999999</v>
      </c>
      <c r="Y1061" s="15">
        <f>'[1]TCE - ANEXO III - Preencher'!Z1070</f>
        <v>0</v>
      </c>
      <c r="Z1061" s="16">
        <f t="shared" si="101"/>
        <v>1130.8899999999999</v>
      </c>
      <c r="AA1061" s="17" t="str">
        <f>IF('[1]TCE - ANEXO III - Preencher'!AB1070="","",'[1]TCE - ANEXO III - Preencher'!AB1070)</f>
        <v>PL14434</v>
      </c>
      <c r="AB1061" s="15">
        <f t="shared" si="96"/>
        <v>1598.4352380952</v>
      </c>
    </row>
    <row r="1062" spans="1:28" x14ac:dyDescent="0.2">
      <c r="A1062" s="8">
        <f>IFERROR(VLOOKUP(B1062,'[1]DADOS (OCULTAR)'!$Q$3:$S$136,3,0),"")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JESSICA MARIA DA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322205</v>
      </c>
      <c r="G1062" s="13">
        <f>IF('[1]TCE - ANEXO III - Preencher'!H1071="","",'[1]TCE - ANEXO III - Preencher'!H1071)</f>
        <v>45474</v>
      </c>
      <c r="H1062" s="14">
        <f>'[1]TCE - ANEXO III - Preencher'!I1071</f>
        <v>0</v>
      </c>
      <c r="I1062" s="14">
        <f>'[1]TCE - ANEXO III - Preencher'!J1071</f>
        <v>284.36</v>
      </c>
      <c r="J1062" s="14">
        <f>'[1]TCE - ANEXO III - Preencher'!K1071</f>
        <v>0</v>
      </c>
      <c r="K1062" s="15">
        <f>'[1]TCE - ANEXO III - Preencher'!L1071</f>
        <v>95.865238095199999</v>
      </c>
      <c r="L1062" s="15">
        <f>'[1]TCE - ANEXO III - Preencher'!M1071</f>
        <v>28.41</v>
      </c>
      <c r="M1062" s="15">
        <f t="shared" si="97"/>
        <v>67.455238095200002</v>
      </c>
      <c r="N1062" s="15">
        <f>'[1]TCE - ANEXO III - Preencher'!O1071</f>
        <v>1.82</v>
      </c>
      <c r="O1062" s="15">
        <f>'[1]TCE - ANEXO III - Preencher'!P1071</f>
        <v>0</v>
      </c>
      <c r="P1062" s="16">
        <f t="shared" si="98"/>
        <v>1.82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1653.3100000000002</v>
      </c>
      <c r="Y1062" s="15">
        <f>'[1]TCE - ANEXO III - Preencher'!Z1071</f>
        <v>0</v>
      </c>
      <c r="Z1062" s="16">
        <f t="shared" si="101"/>
        <v>1653.3100000000002</v>
      </c>
      <c r="AA1062" s="17" t="str">
        <f>IF('[1]TCE - ANEXO III - Preencher'!AB1071="","",'[1]TCE - ANEXO III - Preencher'!AB1071)</f>
        <v>PL14434</v>
      </c>
      <c r="AB1062" s="15">
        <f t="shared" si="96"/>
        <v>2006.9452380952002</v>
      </c>
    </row>
    <row r="1063" spans="1:28" x14ac:dyDescent="0.2">
      <c r="A1063" s="8">
        <f>IFERROR(VLOOKUP(B1063,'[1]DADOS (OCULTAR)'!$Q$3:$S$136,3,0),"")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JESSICA MARQUES DOS SANTOS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223505</v>
      </c>
      <c r="G1063" s="13">
        <f>IF('[1]TCE - ANEXO III - Preencher'!H1072="","",'[1]TCE - ANEXO III - Preencher'!H1072)</f>
        <v>45474</v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95.865238095199999</v>
      </c>
      <c r="L1063" s="15">
        <f>'[1]TCE - ANEXO III - Preencher'!M1072</f>
        <v>0</v>
      </c>
      <c r="M1063" s="15">
        <f t="shared" si="97"/>
        <v>95.865238095199999</v>
      </c>
      <c r="N1063" s="15">
        <f>'[1]TCE - ANEXO III - Preencher'!O1072</f>
        <v>1.35</v>
      </c>
      <c r="O1063" s="15">
        <f>'[1]TCE - ANEXO III - Preencher'!P1072</f>
        <v>0</v>
      </c>
      <c r="P1063" s="16">
        <f t="shared" si="98"/>
        <v>1.35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97.215238095199993</v>
      </c>
    </row>
    <row r="1064" spans="1:28" x14ac:dyDescent="0.2">
      <c r="A1064" s="8">
        <f>IFERROR(VLOOKUP(B1064,'[1]DADOS (OCULTAR)'!$Q$3:$S$136,3,0),"")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JESSICA MIRELLI DA SILVA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223530</v>
      </c>
      <c r="G1064" s="13">
        <f>IF('[1]TCE - ANEXO III - Preencher'!H1073="","",'[1]TCE - ANEXO III - Preencher'!H1073)</f>
        <v>45474</v>
      </c>
      <c r="H1064" s="14">
        <f>'[1]TCE - ANEXO III - Preencher'!I1073</f>
        <v>0</v>
      </c>
      <c r="I1064" s="14">
        <f>'[1]TCE - ANEXO III - Preencher'!J1073</f>
        <v>344.62</v>
      </c>
      <c r="J1064" s="14">
        <f>'[1]TCE - ANEXO III - Preencher'!K1073</f>
        <v>0</v>
      </c>
      <c r="K1064" s="15">
        <f>'[1]TCE - ANEXO III - Preencher'!L1073</f>
        <v>95.865238095199999</v>
      </c>
      <c r="L1064" s="15">
        <f>'[1]TCE - ANEXO III - Preencher'!M1073</f>
        <v>3.7</v>
      </c>
      <c r="M1064" s="15">
        <f t="shared" si="97"/>
        <v>92.165238095199996</v>
      </c>
      <c r="N1064" s="15">
        <f>'[1]TCE - ANEXO III - Preencher'!O1073</f>
        <v>1.35</v>
      </c>
      <c r="O1064" s="15">
        <f>'[1]TCE - ANEXO III - Preencher'!P1073</f>
        <v>0</v>
      </c>
      <c r="P1064" s="16">
        <f t="shared" si="98"/>
        <v>1.35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120.26</v>
      </c>
      <c r="U1064" s="15">
        <f>'[1]TCE - ANEXO III - Preencher'!V1073</f>
        <v>0</v>
      </c>
      <c r="V1064" s="16">
        <f t="shared" si="100"/>
        <v>120.26</v>
      </c>
      <c r="W1064" s="17" t="str">
        <f>IF('[1]TCE - ANEXO III - Preencher'!X1073="","",'[1]TCE - ANEXO III - Preencher'!X1073)</f>
        <v>AUX.CRECHE II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558.39523809520006</v>
      </c>
    </row>
    <row r="1065" spans="1:28" x14ac:dyDescent="0.2">
      <c r="A1065" s="8">
        <f>IFERROR(VLOOKUP(B1065,'[1]DADOS (OCULTAR)'!$Q$3:$S$136,3,0),"")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JESSICA PRISCILA DA SILVA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411010</v>
      </c>
      <c r="G1065" s="13">
        <f>IF('[1]TCE - ANEXO III - Preencher'!H1074="","",'[1]TCE - ANEXO III - Preencher'!H1074)</f>
        <v>45474</v>
      </c>
      <c r="H1065" s="14">
        <f>'[1]TCE - ANEXO III - Preencher'!I1074</f>
        <v>0</v>
      </c>
      <c r="I1065" s="14">
        <f>'[1]TCE - ANEXO III - Preencher'!J1074</f>
        <v>139.88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1.82</v>
      </c>
      <c r="O1065" s="15">
        <f>'[1]TCE - ANEXO III - Preencher'!P1074</f>
        <v>0</v>
      </c>
      <c r="P1065" s="16">
        <f t="shared" si="98"/>
        <v>1.82</v>
      </c>
      <c r="Q1065" s="15">
        <f>'[1]TCE - ANEXO III - Preencher'!R1074</f>
        <v>441.59999999999997</v>
      </c>
      <c r="R1065" s="15">
        <f>'[1]TCE - ANEXO III - Preencher'!S1074</f>
        <v>87.97</v>
      </c>
      <c r="S1065" s="16">
        <f t="shared" si="99"/>
        <v>353.63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495.33</v>
      </c>
    </row>
    <row r="1066" spans="1:28" x14ac:dyDescent="0.2">
      <c r="A1066" s="8">
        <f>IFERROR(VLOOKUP(B1066,'[1]DADOS (OCULTAR)'!$Q$3:$S$136,3,0),"")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JESSICA PRISCILA TAVARES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322205</v>
      </c>
      <c r="G1066" s="13">
        <f>IF('[1]TCE - ANEXO III - Preencher'!H1075="","",'[1]TCE - ANEXO III - Preencher'!H1075)</f>
        <v>45474</v>
      </c>
      <c r="H1066" s="14">
        <f>'[1]TCE - ANEXO III - Preencher'!I1075</f>
        <v>0</v>
      </c>
      <c r="I1066" s="14">
        <f>'[1]TCE - ANEXO III - Preencher'!J1075</f>
        <v>373.18</v>
      </c>
      <c r="J1066" s="14">
        <f>'[1]TCE - ANEXO III - Preencher'!K1075</f>
        <v>0</v>
      </c>
      <c r="K1066" s="15">
        <f>'[1]TCE - ANEXO III - Preencher'!L1075</f>
        <v>95.865238095199999</v>
      </c>
      <c r="L1066" s="15">
        <f>'[1]TCE - ANEXO III - Preencher'!M1075</f>
        <v>0</v>
      </c>
      <c r="M1066" s="15">
        <f t="shared" si="97"/>
        <v>95.865238095199999</v>
      </c>
      <c r="N1066" s="15">
        <f>'[1]TCE - ANEXO III - Preencher'!O1075</f>
        <v>1.82</v>
      </c>
      <c r="O1066" s="15">
        <f>'[1]TCE - ANEXO III - Preencher'!P1075</f>
        <v>0</v>
      </c>
      <c r="P1066" s="16">
        <f t="shared" si="98"/>
        <v>1.82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77.55</v>
      </c>
      <c r="U1066" s="15">
        <f>'[1]TCE - ANEXO III - Preencher'!V1075</f>
        <v>0</v>
      </c>
      <c r="V1066" s="16">
        <f t="shared" si="100"/>
        <v>77.55</v>
      </c>
      <c r="W1066" s="17" t="str">
        <f>IF('[1]TCE - ANEXO III - Preencher'!X1075="","",'[1]TCE - ANEXO III - Preencher'!X1075)</f>
        <v>AUX. CRECHE I, AUX.CRECHE FÉRIAS</v>
      </c>
      <c r="X1066" s="15">
        <f>'[1]TCE - ANEXO III - Preencher'!Y1075</f>
        <v>1653.3100000000002</v>
      </c>
      <c r="Y1066" s="15">
        <f>'[1]TCE - ANEXO III - Preencher'!Z1075</f>
        <v>0</v>
      </c>
      <c r="Z1066" s="16">
        <f t="shared" si="101"/>
        <v>1653.3100000000002</v>
      </c>
      <c r="AA1066" s="17" t="str">
        <f>IF('[1]TCE - ANEXO III - Preencher'!AB1075="","",'[1]TCE - ANEXO III - Preencher'!AB1075)</f>
        <v>PL14434</v>
      </c>
      <c r="AB1066" s="15">
        <f t="shared" si="96"/>
        <v>2201.7252380952004</v>
      </c>
    </row>
    <row r="1067" spans="1:28" x14ac:dyDescent="0.2">
      <c r="A1067" s="8">
        <f>IFERROR(VLOOKUP(B1067,'[1]DADOS (OCULTAR)'!$Q$3:$S$136,3,0),"")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JESSICA SANTOS DA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322205</v>
      </c>
      <c r="G1067" s="13">
        <f>IF('[1]TCE - ANEXO III - Preencher'!H1076="","",'[1]TCE - ANEXO III - Preencher'!H1076)</f>
        <v>45474</v>
      </c>
      <c r="H1067" s="14">
        <f>'[1]TCE - ANEXO III - Preencher'!I1076</f>
        <v>0</v>
      </c>
      <c r="I1067" s="14">
        <f>'[1]TCE - ANEXO III - Preencher'!J1076</f>
        <v>295.79000000000002</v>
      </c>
      <c r="J1067" s="14">
        <f>'[1]TCE - ANEXO III - Preencher'!K1076</f>
        <v>0</v>
      </c>
      <c r="K1067" s="15">
        <f>'[1]TCE - ANEXO III - Preencher'!L1076</f>
        <v>95.865238095199999</v>
      </c>
      <c r="L1067" s="15">
        <f>'[1]TCE - ANEXO III - Preencher'!M1076</f>
        <v>29.39</v>
      </c>
      <c r="M1067" s="15">
        <f t="shared" si="97"/>
        <v>66.475238095199998</v>
      </c>
      <c r="N1067" s="15">
        <f>'[1]TCE - ANEXO III - Preencher'!O1076</f>
        <v>1.82</v>
      </c>
      <c r="O1067" s="15">
        <f>'[1]TCE - ANEXO III - Preencher'!P1076</f>
        <v>0</v>
      </c>
      <c r="P1067" s="16">
        <f t="shared" si="98"/>
        <v>1.82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1653.3100000000002</v>
      </c>
      <c r="Y1067" s="15">
        <f>'[1]TCE - ANEXO III - Preencher'!Z1076</f>
        <v>0</v>
      </c>
      <c r="Z1067" s="16">
        <f t="shared" si="101"/>
        <v>1653.3100000000002</v>
      </c>
      <c r="AA1067" s="17" t="str">
        <f>IF('[1]TCE - ANEXO III - Preencher'!AB1076="","",'[1]TCE - ANEXO III - Preencher'!AB1076)</f>
        <v>PL14434</v>
      </c>
      <c r="AB1067" s="15">
        <f t="shared" si="96"/>
        <v>2017.3952380952001</v>
      </c>
    </row>
    <row r="1068" spans="1:28" x14ac:dyDescent="0.2">
      <c r="A1068" s="8">
        <f>IFERROR(VLOOKUP(B1068,'[1]DADOS (OCULTAR)'!$Q$3:$S$136,3,0),"")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JESSICA URBANO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223605</v>
      </c>
      <c r="G1068" s="13">
        <f>IF('[1]TCE - ANEXO III - Preencher'!H1077="","",'[1]TCE - ANEXO III - Preencher'!H1077)</f>
        <v>45474</v>
      </c>
      <c r="H1068" s="14">
        <f>'[1]TCE - ANEXO III - Preencher'!I1077</f>
        <v>0</v>
      </c>
      <c r="I1068" s="14">
        <f>'[1]TCE - ANEXO III - Preencher'!J1077</f>
        <v>303.08</v>
      </c>
      <c r="J1068" s="14">
        <f>'[1]TCE - ANEXO III - Preencher'!K1077</f>
        <v>0</v>
      </c>
      <c r="K1068" s="15">
        <f>'[1]TCE - ANEXO III - Preencher'!L1077</f>
        <v>95.865238095199999</v>
      </c>
      <c r="L1068" s="15">
        <f>'[1]TCE - ANEXO III - Preencher'!M1077</f>
        <v>3.19</v>
      </c>
      <c r="M1068" s="15">
        <f t="shared" si="97"/>
        <v>92.675238095200001</v>
      </c>
      <c r="N1068" s="15">
        <f>'[1]TCE - ANEXO III - Preencher'!O1077</f>
        <v>1.35</v>
      </c>
      <c r="O1068" s="15">
        <f>'[1]TCE - ANEXO III - Preencher'!P1077</f>
        <v>0</v>
      </c>
      <c r="P1068" s="16">
        <f t="shared" si="98"/>
        <v>1.35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116.77</v>
      </c>
      <c r="U1068" s="15">
        <f>'[1]TCE - ANEXO III - Preencher'!V1077</f>
        <v>0</v>
      </c>
      <c r="V1068" s="16">
        <f t="shared" si="100"/>
        <v>116.77</v>
      </c>
      <c r="W1068" s="17" t="str">
        <f>IF('[1]TCE - ANEXO III - Preencher'!X1077="","",'[1]TCE - ANEXO III - Preencher'!X1077)</f>
        <v>AUX. CRECHE I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513.87523809519996</v>
      </c>
    </row>
    <row r="1069" spans="1:28" x14ac:dyDescent="0.2">
      <c r="A1069" s="8">
        <f>IFERROR(VLOOKUP(B1069,'[1]DADOS (OCULTAR)'!$Q$3:$S$136,3,0),"")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JESSIKA CARVALHO VASCONCELOS DE ANDRADE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239405</v>
      </c>
      <c r="G1069" s="13">
        <f>IF('[1]TCE - ANEXO III - Preencher'!H1078="","",'[1]TCE - ANEXO III - Preencher'!H1078)</f>
        <v>45474</v>
      </c>
      <c r="H1069" s="14">
        <f>'[1]TCE - ANEXO III - Preencher'!I1078</f>
        <v>0</v>
      </c>
      <c r="I1069" s="14">
        <f>'[1]TCE - ANEXO III - Preencher'!J1078</f>
        <v>568.16999999999996</v>
      </c>
      <c r="J1069" s="14">
        <f>'[1]TCE - ANEXO III - Preencher'!K1078</f>
        <v>0</v>
      </c>
      <c r="K1069" s="15">
        <f>'[1]TCE - ANEXO III - Preencher'!L1078</f>
        <v>95.865238095199999</v>
      </c>
      <c r="L1069" s="15">
        <f>'[1]TCE - ANEXO III - Preencher'!M1078</f>
        <v>2.42</v>
      </c>
      <c r="M1069" s="15">
        <f t="shared" si="97"/>
        <v>93.445238095199997</v>
      </c>
      <c r="N1069" s="15">
        <f>'[1]TCE - ANEXO III - Preencher'!O1078</f>
        <v>1.35</v>
      </c>
      <c r="O1069" s="15">
        <f>'[1]TCE - ANEXO III - Preencher'!P1078</f>
        <v>0</v>
      </c>
      <c r="P1069" s="16">
        <f t="shared" si="98"/>
        <v>1.35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120.26</v>
      </c>
      <c r="U1069" s="15">
        <f>'[1]TCE - ANEXO III - Preencher'!V1078</f>
        <v>0</v>
      </c>
      <c r="V1069" s="16">
        <f t="shared" si="100"/>
        <v>120.26</v>
      </c>
      <c r="W1069" s="17" t="str">
        <f>IF('[1]TCE - ANEXO III - Preencher'!X1078="","",'[1]TCE - ANEXO III - Preencher'!X1078)</f>
        <v>AUX.CRECHE II, AUX.CRECHE FÉRIAS</v>
      </c>
      <c r="X1069" s="15">
        <f>'[1]TCE - ANEXO III - Preencher'!Y1078</f>
        <v>521.99</v>
      </c>
      <c r="Y1069" s="15">
        <f>'[1]TCE - ANEXO III - Preencher'!Z1078</f>
        <v>0</v>
      </c>
      <c r="Z1069" s="16">
        <f t="shared" si="101"/>
        <v>521.99</v>
      </c>
      <c r="AA1069" s="17" t="str">
        <f>IF('[1]TCE - ANEXO III - Preencher'!AB1078="","",'[1]TCE - ANEXO III - Preencher'!AB1078)</f>
        <v>PL14434</v>
      </c>
      <c r="AB1069" s="15">
        <f t="shared" si="96"/>
        <v>1305.2152380952</v>
      </c>
    </row>
    <row r="1070" spans="1:28" x14ac:dyDescent="0.2">
      <c r="A1070" s="8">
        <f>IFERROR(VLOOKUP(B1070,'[1]DADOS (OCULTAR)'!$Q$3:$S$136,3,0),"")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JEU DELMONDES DE CARVALHO JUNIOR</v>
      </c>
      <c r="E1070" s="9" t="str">
        <f>IF('[1]TCE - ANEXO III - Preencher'!F1079="4 - Assistência Odontológica","2 - Outros Profissionais da Saúde",'[1]TCE - ANEXO III - Preencher'!F1079)</f>
        <v>1 - Médico</v>
      </c>
      <c r="F1070" s="12" t="str">
        <f>'[1]TCE - ANEXO III - Preencher'!G1079</f>
        <v>225120</v>
      </c>
      <c r="G1070" s="13">
        <f>IF('[1]TCE - ANEXO III - Preencher'!H1079="","",'[1]TCE - ANEXO III - Preencher'!H1079)</f>
        <v>45474</v>
      </c>
      <c r="H1070" s="14">
        <f>'[1]TCE - ANEXO III - Preencher'!I1079</f>
        <v>0</v>
      </c>
      <c r="I1070" s="14">
        <f>'[1]TCE - ANEXO III - Preencher'!J1079</f>
        <v>1475.35</v>
      </c>
      <c r="J1070" s="14">
        <f>'[1]TCE - ANEXO III - Preencher'!K1079</f>
        <v>0</v>
      </c>
      <c r="K1070" s="15">
        <f>'[1]TCE - ANEXO III - Preencher'!L1079</f>
        <v>95.865238095199999</v>
      </c>
      <c r="L1070" s="15">
        <f>'[1]TCE - ANEXO III - Preencher'!M1079</f>
        <v>4.24</v>
      </c>
      <c r="M1070" s="15">
        <f t="shared" si="97"/>
        <v>91.625238095200004</v>
      </c>
      <c r="N1070" s="15">
        <f>'[1]TCE - ANEXO III - Preencher'!O1079</f>
        <v>5.77</v>
      </c>
      <c r="O1070" s="15">
        <f>'[1]TCE - ANEXO III - Preencher'!P1079</f>
        <v>1.23</v>
      </c>
      <c r="P1070" s="16">
        <f t="shared" si="98"/>
        <v>4.5399999999999991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1571.5152380951999</v>
      </c>
    </row>
    <row r="1071" spans="1:28" x14ac:dyDescent="0.2">
      <c r="A1071" s="8">
        <f>IFERROR(VLOOKUP(B1071,'[1]DADOS (OCULTAR)'!$Q$3:$S$136,3,0),"")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JHONE DE SOUZA CANDIDO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514320</v>
      </c>
      <c r="G1071" s="13">
        <f>IF('[1]TCE - ANEXO III - Preencher'!H1080="","",'[1]TCE - ANEXO III - Preencher'!H1080)</f>
        <v>45474</v>
      </c>
      <c r="H1071" s="14">
        <f>'[1]TCE - ANEXO III - Preencher'!I1080</f>
        <v>0</v>
      </c>
      <c r="I1071" s="14">
        <f>'[1]TCE - ANEXO III - Preencher'!J1080</f>
        <v>207.86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1.82</v>
      </c>
      <c r="O1071" s="15">
        <f>'[1]TCE - ANEXO III - Preencher'!P1080</f>
        <v>0</v>
      </c>
      <c r="P1071" s="16">
        <f t="shared" si="98"/>
        <v>1.82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209.68</v>
      </c>
    </row>
    <row r="1072" spans="1:28" x14ac:dyDescent="0.2">
      <c r="A1072" s="8">
        <f>IFERROR(VLOOKUP(B1072,'[1]DADOS (OCULTAR)'!$Q$3:$S$136,3,0),"")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JISLLAYNNE KELLY CRISTINA DOS SANTOS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223605</v>
      </c>
      <c r="G1072" s="13">
        <f>IF('[1]TCE - ANEXO III - Preencher'!H1081="","",'[1]TCE - ANEXO III - Preencher'!H1081)</f>
        <v>45474</v>
      </c>
      <c r="H1072" s="14">
        <f>'[1]TCE - ANEXO III - Preencher'!I1081</f>
        <v>0</v>
      </c>
      <c r="I1072" s="14">
        <f>'[1]TCE - ANEXO III - Preencher'!J1081</f>
        <v>226.48</v>
      </c>
      <c r="J1072" s="14">
        <f>'[1]TCE - ANEXO III - Preencher'!K1081</f>
        <v>0</v>
      </c>
      <c r="K1072" s="15">
        <f>'[1]TCE - ANEXO III - Preencher'!L1081</f>
        <v>95.865238095199999</v>
      </c>
      <c r="L1072" s="15">
        <f>'[1]TCE - ANEXO III - Preencher'!M1081</f>
        <v>3.26</v>
      </c>
      <c r="M1072" s="15">
        <f t="shared" si="97"/>
        <v>92.605238095199994</v>
      </c>
      <c r="N1072" s="15">
        <f>'[1]TCE - ANEXO III - Preencher'!O1081</f>
        <v>1.35</v>
      </c>
      <c r="O1072" s="15">
        <f>'[1]TCE - ANEXO III - Preencher'!P1081</f>
        <v>0</v>
      </c>
      <c r="P1072" s="16">
        <f t="shared" si="98"/>
        <v>1.35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320.43523809520002</v>
      </c>
    </row>
    <row r="1073" spans="1:28" x14ac:dyDescent="0.2">
      <c r="A1073" s="8">
        <f>IFERROR(VLOOKUP(B1073,'[1]DADOS (OCULTAR)'!$Q$3:$S$136,3,0),"")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JOADIR SANTOS DE AMORIM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515110</v>
      </c>
      <c r="G1073" s="13">
        <f>IF('[1]TCE - ANEXO III - Preencher'!H1082="","",'[1]TCE - ANEXO III - Preencher'!H1082)</f>
        <v>45474</v>
      </c>
      <c r="H1073" s="14">
        <f>'[1]TCE - ANEXO III - Preencher'!I1082</f>
        <v>0</v>
      </c>
      <c r="I1073" s="14">
        <f>'[1]TCE - ANEXO III - Preencher'!J1082</f>
        <v>144.69999999999999</v>
      </c>
      <c r="J1073" s="14">
        <f>'[1]TCE - ANEXO III - Preencher'!K1082</f>
        <v>0</v>
      </c>
      <c r="K1073" s="15">
        <f>'[1]TCE - ANEXO III - Preencher'!L1082</f>
        <v>95.865238095199999</v>
      </c>
      <c r="L1073" s="15">
        <f>'[1]TCE - ANEXO III - Preencher'!M1082</f>
        <v>27.3</v>
      </c>
      <c r="M1073" s="15">
        <f t="shared" si="97"/>
        <v>68.565238095200002</v>
      </c>
      <c r="N1073" s="15">
        <f>'[1]TCE - ANEXO III - Preencher'!O1082</f>
        <v>1.82</v>
      </c>
      <c r="O1073" s="15">
        <f>'[1]TCE - ANEXO III - Preencher'!P1082</f>
        <v>0</v>
      </c>
      <c r="P1073" s="16">
        <f t="shared" si="98"/>
        <v>1.82</v>
      </c>
      <c r="Q1073" s="15">
        <f>'[1]TCE - ANEXO III - Preencher'!R1082</f>
        <v>307.2</v>
      </c>
      <c r="R1073" s="15">
        <f>'[1]TCE - ANEXO III - Preencher'!S1082</f>
        <v>84.72</v>
      </c>
      <c r="S1073" s="16">
        <f t="shared" si="99"/>
        <v>222.48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437.56523809520002</v>
      </c>
    </row>
    <row r="1074" spans="1:28" x14ac:dyDescent="0.2">
      <c r="A1074" s="8">
        <f>IFERROR(VLOOKUP(B1074,'[1]DADOS (OCULTAR)'!$Q$3:$S$136,3,0),"")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JOANA PAULA DA SILVA FELINTO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322205</v>
      </c>
      <c r="G1074" s="13">
        <f>IF('[1]TCE - ANEXO III - Preencher'!H1083="","",'[1]TCE - ANEXO III - Preencher'!H1083)</f>
        <v>45474</v>
      </c>
      <c r="H1074" s="14">
        <f>'[1]TCE - ANEXO III - Preencher'!I1083</f>
        <v>0</v>
      </c>
      <c r="I1074" s="14">
        <f>'[1]TCE - ANEXO III - Preencher'!J1083</f>
        <v>309.39999999999998</v>
      </c>
      <c r="J1074" s="14">
        <f>'[1]TCE - ANEXO III - Preencher'!K1083</f>
        <v>0</v>
      </c>
      <c r="K1074" s="15">
        <f>'[1]TCE - ANEXO III - Preencher'!L1083</f>
        <v>95.865238095199999</v>
      </c>
      <c r="L1074" s="15">
        <f>'[1]TCE - ANEXO III - Preencher'!M1083</f>
        <v>29.39</v>
      </c>
      <c r="M1074" s="15">
        <f t="shared" si="97"/>
        <v>66.475238095199998</v>
      </c>
      <c r="N1074" s="15">
        <f>'[1]TCE - ANEXO III - Preencher'!O1083</f>
        <v>1.82</v>
      </c>
      <c r="O1074" s="15">
        <f>'[1]TCE - ANEXO III - Preencher'!P1083</f>
        <v>0</v>
      </c>
      <c r="P1074" s="16">
        <f t="shared" si="98"/>
        <v>1.82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1653.3100000000002</v>
      </c>
      <c r="Y1074" s="15">
        <f>'[1]TCE - ANEXO III - Preencher'!Z1083</f>
        <v>0</v>
      </c>
      <c r="Z1074" s="16">
        <f t="shared" si="101"/>
        <v>1653.3100000000002</v>
      </c>
      <c r="AA1074" s="17" t="str">
        <f>IF('[1]TCE - ANEXO III - Preencher'!AB1083="","",'[1]TCE - ANEXO III - Preencher'!AB1083)</f>
        <v>PL14434</v>
      </c>
      <c r="AB1074" s="15">
        <f t="shared" si="96"/>
        <v>2031.0052380952002</v>
      </c>
    </row>
    <row r="1075" spans="1:28" x14ac:dyDescent="0.2">
      <c r="A1075" s="8">
        <f>IFERROR(VLOOKUP(B1075,'[1]DADOS (OCULTAR)'!$Q$3:$S$136,3,0),"")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JOANE MARINHO SANTOS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223505</v>
      </c>
      <c r="G1075" s="13">
        <f>IF('[1]TCE - ANEXO III - Preencher'!H1084="","",'[1]TCE - ANEXO III - Preencher'!H1084)</f>
        <v>45474</v>
      </c>
      <c r="H1075" s="14">
        <f>'[1]TCE - ANEXO III - Preencher'!I1084</f>
        <v>0</v>
      </c>
      <c r="I1075" s="14">
        <f>'[1]TCE - ANEXO III - Preencher'!J1084</f>
        <v>409.8</v>
      </c>
      <c r="J1075" s="14">
        <f>'[1]TCE - ANEXO III - Preencher'!K1084</f>
        <v>0</v>
      </c>
      <c r="K1075" s="15">
        <f>'[1]TCE - ANEXO III - Preencher'!L1084</f>
        <v>95.865238095199999</v>
      </c>
      <c r="L1075" s="15">
        <f>'[1]TCE - ANEXO III - Preencher'!M1084</f>
        <v>4.1100000000000003</v>
      </c>
      <c r="M1075" s="15">
        <f t="shared" si="97"/>
        <v>91.755238095199999</v>
      </c>
      <c r="N1075" s="15">
        <f>'[1]TCE - ANEXO III - Preencher'!O1084</f>
        <v>1.35</v>
      </c>
      <c r="O1075" s="15">
        <f>'[1]TCE - ANEXO III - Preencher'!P1084</f>
        <v>0</v>
      </c>
      <c r="P1075" s="16">
        <f t="shared" si="98"/>
        <v>1.35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972.42</v>
      </c>
      <c r="Y1075" s="15">
        <f>'[1]TCE - ANEXO III - Preencher'!Z1084</f>
        <v>0</v>
      </c>
      <c r="Z1075" s="16">
        <f t="shared" si="101"/>
        <v>972.42</v>
      </c>
      <c r="AA1075" s="17" t="str">
        <f>IF('[1]TCE - ANEXO III - Preencher'!AB1084="","",'[1]TCE - ANEXO III - Preencher'!AB1084)</f>
        <v>PL14434</v>
      </c>
      <c r="AB1075" s="15">
        <f t="shared" si="96"/>
        <v>1475.3252380951999</v>
      </c>
    </row>
    <row r="1076" spans="1:28" x14ac:dyDescent="0.2">
      <c r="A1076" s="8">
        <f>IFERROR(VLOOKUP(B1076,'[1]DADOS (OCULTAR)'!$Q$3:$S$136,3,0),"")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JOAO ANTONIO ALVES GONÇALVES</v>
      </c>
      <c r="E1076" s="9" t="str">
        <f>IF('[1]TCE - ANEXO III - Preencher'!F1085="4 - Assistência Odontológica","2 - Outros Profissionais da Saúde",'[1]TCE - ANEXO III - Preencher'!F1085)</f>
        <v>1 - Médico</v>
      </c>
      <c r="F1076" s="12" t="str">
        <f>'[1]TCE - ANEXO III - Preencher'!G1085</f>
        <v>225170</v>
      </c>
      <c r="G1076" s="13">
        <f>IF('[1]TCE - ANEXO III - Preencher'!H1085="","",'[1]TCE - ANEXO III - Preencher'!H1085)</f>
        <v>45474</v>
      </c>
      <c r="H1076" s="14">
        <f>'[1]TCE - ANEXO III - Preencher'!I1085</f>
        <v>0</v>
      </c>
      <c r="I1076" s="14">
        <f>'[1]TCE - ANEXO III - Preencher'!J1085</f>
        <v>1017.38</v>
      </c>
      <c r="J1076" s="14">
        <f>'[1]TCE - ANEXO III - Preencher'!K1085</f>
        <v>0</v>
      </c>
      <c r="K1076" s="15">
        <f>'[1]TCE - ANEXO III - Preencher'!L1085</f>
        <v>95.865238095199999</v>
      </c>
      <c r="L1076" s="15">
        <f>'[1]TCE - ANEXO III - Preencher'!M1085</f>
        <v>4.24</v>
      </c>
      <c r="M1076" s="15">
        <f t="shared" si="97"/>
        <v>91.625238095200004</v>
      </c>
      <c r="N1076" s="15">
        <f>'[1]TCE - ANEXO III - Preencher'!O1085</f>
        <v>5.77</v>
      </c>
      <c r="O1076" s="15">
        <f>'[1]TCE - ANEXO III - Preencher'!P1085</f>
        <v>1.23</v>
      </c>
      <c r="P1076" s="16">
        <f t="shared" si="98"/>
        <v>4.5399999999999991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1113.5452380951999</v>
      </c>
    </row>
    <row r="1077" spans="1:28" x14ac:dyDescent="0.2">
      <c r="A1077" s="8">
        <f>IFERROR(VLOOKUP(B1077,'[1]DADOS (OCULTAR)'!$Q$3:$S$136,3,0),"")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JOAO BATISTA DE SALES FILHO</v>
      </c>
      <c r="E1077" s="9" t="str">
        <f>IF('[1]TCE - ANEXO III - Preencher'!F1086="4 - Assistência Odontológica","2 - Outros Profissionais da Saúde",'[1]TCE - ANEXO III - Preencher'!F1086)</f>
        <v>1 - Médico</v>
      </c>
      <c r="F1077" s="12" t="str">
        <f>'[1]TCE - ANEXO III - Preencher'!G1086</f>
        <v>225125</v>
      </c>
      <c r="G1077" s="13">
        <f>IF('[1]TCE - ANEXO III - Preencher'!H1086="","",'[1]TCE - ANEXO III - Preencher'!H1086)</f>
        <v>45474</v>
      </c>
      <c r="H1077" s="14">
        <f>'[1]TCE - ANEXO III - Preencher'!I1086</f>
        <v>0</v>
      </c>
      <c r="I1077" s="14">
        <f>'[1]TCE - ANEXO III - Preencher'!J1086</f>
        <v>1114.1099999999999</v>
      </c>
      <c r="J1077" s="14">
        <f>'[1]TCE - ANEXO III - Preencher'!K1086</f>
        <v>0</v>
      </c>
      <c r="K1077" s="15">
        <f>'[1]TCE - ANEXO III - Preencher'!L1086</f>
        <v>95.865238095199999</v>
      </c>
      <c r="L1077" s="15">
        <f>'[1]TCE - ANEXO III - Preencher'!M1086</f>
        <v>4.24</v>
      </c>
      <c r="M1077" s="15">
        <f t="shared" si="97"/>
        <v>91.625238095200004</v>
      </c>
      <c r="N1077" s="15">
        <f>'[1]TCE - ANEXO III - Preencher'!O1086</f>
        <v>5.77</v>
      </c>
      <c r="O1077" s="15">
        <f>'[1]TCE - ANEXO III - Preencher'!P1086</f>
        <v>1.23</v>
      </c>
      <c r="P1077" s="16">
        <f t="shared" si="98"/>
        <v>4.5399999999999991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1210.2752380951999</v>
      </c>
    </row>
    <row r="1078" spans="1:28" x14ac:dyDescent="0.2">
      <c r="A1078" s="8">
        <f>IFERROR(VLOOKUP(B1078,'[1]DADOS (OCULTAR)'!$Q$3:$S$136,3,0),"")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JOAO BATISTA DOS SANTOS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517410</v>
      </c>
      <c r="G1078" s="13">
        <f>IF('[1]TCE - ANEXO III - Preencher'!H1087="","",'[1]TCE - ANEXO III - Preencher'!H1087)</f>
        <v>45474</v>
      </c>
      <c r="H1078" s="14">
        <f>'[1]TCE - ANEXO III - Preencher'!I1087</f>
        <v>0</v>
      </c>
      <c r="I1078" s="14">
        <f>'[1]TCE - ANEXO III - Preencher'!J1087</f>
        <v>134.09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1.82</v>
      </c>
      <c r="O1078" s="15">
        <f>'[1]TCE - ANEXO III - Preencher'!P1087</f>
        <v>0</v>
      </c>
      <c r="P1078" s="16">
        <f t="shared" si="98"/>
        <v>1.82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135.91</v>
      </c>
    </row>
    <row r="1079" spans="1:28" x14ac:dyDescent="0.2">
      <c r="A1079" s="8">
        <f>IFERROR(VLOOKUP(B1079,'[1]DADOS (OCULTAR)'!$Q$3:$S$136,3,0),"")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JOAO BOSCO DA SILVA TEIXEIRA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324115</v>
      </c>
      <c r="G1079" s="13">
        <f>IF('[1]TCE - ANEXO III - Preencher'!H1088="","",'[1]TCE - ANEXO III - Preencher'!H1088)</f>
        <v>45474</v>
      </c>
      <c r="H1079" s="14">
        <f>'[1]TCE - ANEXO III - Preencher'!I1088</f>
        <v>0</v>
      </c>
      <c r="I1079" s="14">
        <f>'[1]TCE - ANEXO III - Preencher'!J1088</f>
        <v>418.3</v>
      </c>
      <c r="J1079" s="14">
        <f>'[1]TCE - ANEXO III - Preencher'!K1088</f>
        <v>0</v>
      </c>
      <c r="K1079" s="15">
        <f>'[1]TCE - ANEXO III - Preencher'!L1088</f>
        <v>95.865238095199999</v>
      </c>
      <c r="L1079" s="15">
        <f>'[1]TCE - ANEXO III - Preencher'!M1088</f>
        <v>0.25</v>
      </c>
      <c r="M1079" s="15">
        <f t="shared" si="97"/>
        <v>95.615238095199999</v>
      </c>
      <c r="N1079" s="15">
        <f>'[1]TCE - ANEXO III - Preencher'!O1088</f>
        <v>10</v>
      </c>
      <c r="O1079" s="15">
        <f>'[1]TCE - ANEXO III - Preencher'!P1088</f>
        <v>0</v>
      </c>
      <c r="P1079" s="16">
        <f t="shared" si="98"/>
        <v>10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523.91523809520004</v>
      </c>
    </row>
    <row r="1080" spans="1:28" x14ac:dyDescent="0.2">
      <c r="A1080" s="8">
        <f>IFERROR(VLOOKUP(B1080,'[1]DADOS (OCULTAR)'!$Q$3:$S$136,3,0),"")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JOAO BOSCO DO NASCIMENTO FILHO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513505</v>
      </c>
      <c r="G1080" s="13">
        <f>IF('[1]TCE - ANEXO III - Preencher'!H1089="","",'[1]TCE - ANEXO III - Preencher'!H1089)</f>
        <v>45474</v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95.865238095199999</v>
      </c>
      <c r="L1080" s="15">
        <f>'[1]TCE - ANEXO III - Preencher'!M1089</f>
        <v>0</v>
      </c>
      <c r="M1080" s="15">
        <f t="shared" si="97"/>
        <v>95.865238095199999</v>
      </c>
      <c r="N1080" s="15">
        <f>'[1]TCE - ANEXO III - Preencher'!O1089</f>
        <v>1.82</v>
      </c>
      <c r="O1080" s="15">
        <f>'[1]TCE - ANEXO III - Preencher'!P1089</f>
        <v>0</v>
      </c>
      <c r="P1080" s="16">
        <f t="shared" si="98"/>
        <v>1.82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97.685238095199992</v>
      </c>
    </row>
    <row r="1081" spans="1:28" x14ac:dyDescent="0.2">
      <c r="A1081" s="8">
        <f>IFERROR(VLOOKUP(B1081,'[1]DADOS (OCULTAR)'!$Q$3:$S$136,3,0),"")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JOAO FLAVIO RUFINO DE FARIAS JUNIOR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514310</v>
      </c>
      <c r="G1081" s="13">
        <f>IF('[1]TCE - ANEXO III - Preencher'!H1090="","",'[1]TCE - ANEXO III - Preencher'!H1090)</f>
        <v>45474</v>
      </c>
      <c r="H1081" s="14">
        <f>'[1]TCE - ANEXO III - Preencher'!I1090</f>
        <v>0</v>
      </c>
      <c r="I1081" s="14">
        <f>'[1]TCE - ANEXO III - Preencher'!J1090</f>
        <v>141.15</v>
      </c>
      <c r="J1081" s="14">
        <f>'[1]TCE - ANEXO III - Preencher'!K1090</f>
        <v>0</v>
      </c>
      <c r="K1081" s="15">
        <f>'[1]TCE - ANEXO III - Preencher'!L1090</f>
        <v>95.865238095199999</v>
      </c>
      <c r="L1081" s="15">
        <f>'[1]TCE - ANEXO III - Preencher'!M1090</f>
        <v>28.24</v>
      </c>
      <c r="M1081" s="15">
        <f t="shared" si="97"/>
        <v>67.625238095200004</v>
      </c>
      <c r="N1081" s="15">
        <f>'[1]TCE - ANEXO III - Preencher'!O1090</f>
        <v>1.82</v>
      </c>
      <c r="O1081" s="15">
        <f>'[1]TCE - ANEXO III - Preencher'!P1090</f>
        <v>0</v>
      </c>
      <c r="P1081" s="16">
        <f t="shared" si="98"/>
        <v>1.82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210.59523809519999</v>
      </c>
    </row>
    <row r="1082" spans="1:28" x14ac:dyDescent="0.2">
      <c r="A1082" s="8">
        <f>IFERROR(VLOOKUP(B1082,'[1]DADOS (OCULTAR)'!$Q$3:$S$136,3,0),"")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JOAO HONORIO DOS SANTOS JUNIOR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322205</v>
      </c>
      <c r="G1082" s="13">
        <f>IF('[1]TCE - ANEXO III - Preencher'!H1091="","",'[1]TCE - ANEXO III - Preencher'!H1091)</f>
        <v>45474</v>
      </c>
      <c r="H1082" s="14">
        <f>'[1]TCE - ANEXO III - Preencher'!I1091</f>
        <v>0</v>
      </c>
      <c r="I1082" s="14">
        <f>'[1]TCE - ANEXO III - Preencher'!J1091</f>
        <v>321.55</v>
      </c>
      <c r="J1082" s="14">
        <f>'[1]TCE - ANEXO III - Preencher'!K1091</f>
        <v>0</v>
      </c>
      <c r="K1082" s="15">
        <f>'[1]TCE - ANEXO III - Preencher'!L1091</f>
        <v>95.865238095199999</v>
      </c>
      <c r="L1082" s="15">
        <f>'[1]TCE - ANEXO III - Preencher'!M1091</f>
        <v>27.43</v>
      </c>
      <c r="M1082" s="15">
        <f t="shared" si="97"/>
        <v>68.435238095199992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1653.3100000000002</v>
      </c>
      <c r="Y1082" s="15">
        <f>'[1]TCE - ANEXO III - Preencher'!Z1091</f>
        <v>0</v>
      </c>
      <c r="Z1082" s="16">
        <f t="shared" si="101"/>
        <v>1653.3100000000002</v>
      </c>
      <c r="AA1082" s="17" t="str">
        <f>IF('[1]TCE - ANEXO III - Preencher'!AB1091="","",'[1]TCE - ANEXO III - Preencher'!AB1091)</f>
        <v>PL14434</v>
      </c>
      <c r="AB1082" s="15">
        <f t="shared" si="96"/>
        <v>2045.1152380952001</v>
      </c>
    </row>
    <row r="1083" spans="1:28" x14ac:dyDescent="0.2">
      <c r="A1083" s="8">
        <f>IFERROR(VLOOKUP(B1083,'[1]DADOS (OCULTAR)'!$Q$3:$S$136,3,0),"")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JOAO LUCAS ANTONIO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223505</v>
      </c>
      <c r="G1083" s="13">
        <f>IF('[1]TCE - ANEXO III - Preencher'!H1092="","",'[1]TCE - ANEXO III - Preencher'!H1092)</f>
        <v>45474</v>
      </c>
      <c r="H1083" s="14">
        <f>'[1]TCE - ANEXO III - Preencher'!I1092</f>
        <v>0</v>
      </c>
      <c r="I1083" s="14">
        <f>'[1]TCE - ANEXO III - Preencher'!J1092</f>
        <v>416.83</v>
      </c>
      <c r="J1083" s="14">
        <f>'[1]TCE - ANEXO III - Preencher'!K1092</f>
        <v>0</v>
      </c>
      <c r="K1083" s="15">
        <f>'[1]TCE - ANEXO III - Preencher'!L1092</f>
        <v>95.865238095199999</v>
      </c>
      <c r="L1083" s="15">
        <f>'[1]TCE - ANEXO III - Preencher'!M1092</f>
        <v>4.1100000000000003</v>
      </c>
      <c r="M1083" s="15">
        <f t="shared" si="97"/>
        <v>91.755238095199999</v>
      </c>
      <c r="N1083" s="15">
        <f>'[1]TCE - ANEXO III - Preencher'!O1092</f>
        <v>1.35</v>
      </c>
      <c r="O1083" s="15">
        <f>'[1]TCE - ANEXO III - Preencher'!P1092</f>
        <v>0</v>
      </c>
      <c r="P1083" s="16">
        <f t="shared" si="98"/>
        <v>1.35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972.42</v>
      </c>
      <c r="Y1083" s="15">
        <f>'[1]TCE - ANEXO III - Preencher'!Z1092</f>
        <v>0</v>
      </c>
      <c r="Z1083" s="16">
        <f t="shared" si="101"/>
        <v>972.42</v>
      </c>
      <c r="AA1083" s="17" t="str">
        <f>IF('[1]TCE - ANEXO III - Preencher'!AB1092="","",'[1]TCE - ANEXO III - Preencher'!AB1092)</f>
        <v>PL14434</v>
      </c>
      <c r="AB1083" s="15">
        <f t="shared" si="96"/>
        <v>1482.3552380952001</v>
      </c>
    </row>
    <row r="1084" spans="1:28" x14ac:dyDescent="0.2">
      <c r="A1084" s="8">
        <f>IFERROR(VLOOKUP(B1084,'[1]DADOS (OCULTAR)'!$Q$3:$S$136,3,0),"")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JOAO PAULO DA SILVA LIMA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515110</v>
      </c>
      <c r="G1084" s="13">
        <f>IF('[1]TCE - ANEXO III - Preencher'!H1093="","",'[1]TCE - ANEXO III - Preencher'!H1093)</f>
        <v>45474</v>
      </c>
      <c r="H1084" s="14">
        <f>'[1]TCE - ANEXO III - Preencher'!I1093</f>
        <v>0</v>
      </c>
      <c r="I1084" s="14">
        <f>'[1]TCE - ANEXO III - Preencher'!J1093</f>
        <v>160.59</v>
      </c>
      <c r="J1084" s="14">
        <f>'[1]TCE - ANEXO III - Preencher'!K1093</f>
        <v>0</v>
      </c>
      <c r="K1084" s="15">
        <f>'[1]TCE - ANEXO III - Preencher'!L1093</f>
        <v>95.865238095199999</v>
      </c>
      <c r="L1084" s="15">
        <f>'[1]TCE - ANEXO III - Preencher'!M1093</f>
        <v>28.24</v>
      </c>
      <c r="M1084" s="15">
        <f t="shared" si="97"/>
        <v>67.625238095200004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230.03523809519999</v>
      </c>
    </row>
    <row r="1085" spans="1:28" x14ac:dyDescent="0.2">
      <c r="A1085" s="8">
        <f>IFERROR(VLOOKUP(B1085,'[1]DADOS (OCULTAR)'!$Q$3:$S$136,3,0),"")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JOAO PAULO DE LIMA ALMEIDA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322205</v>
      </c>
      <c r="G1085" s="13">
        <f>IF('[1]TCE - ANEXO III - Preencher'!H1094="","",'[1]TCE - ANEXO III - Preencher'!H1094)</f>
        <v>45474</v>
      </c>
      <c r="H1085" s="14">
        <f>'[1]TCE - ANEXO III - Preencher'!I1094</f>
        <v>0</v>
      </c>
      <c r="I1085" s="14">
        <f>'[1]TCE - ANEXO III - Preencher'!J1094</f>
        <v>343.98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1653.3100000000002</v>
      </c>
      <c r="Y1085" s="15">
        <f>'[1]TCE - ANEXO III - Preencher'!Z1094</f>
        <v>0</v>
      </c>
      <c r="Z1085" s="16">
        <f t="shared" si="101"/>
        <v>1653.3100000000002</v>
      </c>
      <c r="AA1085" s="17" t="str">
        <f>IF('[1]TCE - ANEXO III - Preencher'!AB1094="","",'[1]TCE - ANEXO III - Preencher'!AB1094)</f>
        <v>PL14434</v>
      </c>
      <c r="AB1085" s="15">
        <f t="shared" si="96"/>
        <v>1999.1100000000001</v>
      </c>
    </row>
    <row r="1086" spans="1:28" x14ac:dyDescent="0.2">
      <c r="A1086" s="8">
        <f>IFERROR(VLOOKUP(B1086,'[1]DADOS (OCULTAR)'!$Q$3:$S$136,3,0),"")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JOAO PAULO SILVA DO NASCIMENTO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514320</v>
      </c>
      <c r="G1086" s="13">
        <f>IF('[1]TCE - ANEXO III - Preencher'!H1095="","",'[1]TCE - ANEXO III - Preencher'!H1095)</f>
        <v>45474</v>
      </c>
      <c r="H1086" s="14">
        <f>'[1]TCE - ANEXO III - Preencher'!I1095</f>
        <v>0</v>
      </c>
      <c r="I1086" s="14">
        <f>'[1]TCE - ANEXO III - Preencher'!J1095</f>
        <v>191.98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307.2</v>
      </c>
      <c r="R1086" s="15">
        <f>'[1]TCE - ANEXO III - Preencher'!S1095</f>
        <v>84.72</v>
      </c>
      <c r="S1086" s="16">
        <f t="shared" si="99"/>
        <v>222.48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416.28</v>
      </c>
    </row>
    <row r="1087" spans="1:28" x14ac:dyDescent="0.2">
      <c r="A1087" s="8">
        <f>IFERROR(VLOOKUP(B1087,'[1]DADOS (OCULTAR)'!$Q$3:$S$136,3,0),"")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JOAO PEDRO CHAVES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322205</v>
      </c>
      <c r="G1087" s="13">
        <f>IF('[1]TCE - ANEXO III - Preencher'!H1096="","",'[1]TCE - ANEXO III - Preencher'!H1096)</f>
        <v>45474</v>
      </c>
      <c r="H1087" s="14">
        <f>'[1]TCE - ANEXO III - Preencher'!I1096</f>
        <v>0</v>
      </c>
      <c r="I1087" s="14">
        <f>'[1]TCE - ANEXO III - Preencher'!J1096</f>
        <v>308.37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1.82</v>
      </c>
      <c r="O1087" s="15">
        <f>'[1]TCE - ANEXO III - Preencher'!P1096</f>
        <v>0</v>
      </c>
      <c r="P1087" s="16">
        <f t="shared" si="98"/>
        <v>1.82</v>
      </c>
      <c r="Q1087" s="15">
        <f>'[1]TCE - ANEXO III - Preencher'!R1096</f>
        <v>307.2</v>
      </c>
      <c r="R1087" s="15">
        <f>'[1]TCE - ANEXO III - Preencher'!S1096</f>
        <v>88.17</v>
      </c>
      <c r="S1087" s="16">
        <f t="shared" si="99"/>
        <v>219.02999999999997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1653.3100000000002</v>
      </c>
      <c r="Y1087" s="15">
        <f>'[1]TCE - ANEXO III - Preencher'!Z1096</f>
        <v>0</v>
      </c>
      <c r="Z1087" s="16">
        <f t="shared" si="101"/>
        <v>1653.3100000000002</v>
      </c>
      <c r="AA1087" s="17" t="str">
        <f>IF('[1]TCE - ANEXO III - Preencher'!AB1096="","",'[1]TCE - ANEXO III - Preencher'!AB1096)</f>
        <v>PL14434</v>
      </c>
      <c r="AB1087" s="15">
        <f t="shared" si="96"/>
        <v>2182.5300000000002</v>
      </c>
    </row>
    <row r="1088" spans="1:28" x14ac:dyDescent="0.2">
      <c r="A1088" s="8">
        <f>IFERROR(VLOOKUP(B1088,'[1]DADOS (OCULTAR)'!$Q$3:$S$136,3,0),"")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JOAO TAVARES CLEMENTE NETO</v>
      </c>
      <c r="E1088" s="9" t="str">
        <f>IF('[1]TCE - ANEXO III - Preencher'!F1097="4 - Assistência Odontológica","2 - Outros Profissionais da Saúde",'[1]TCE - ANEXO III - Preencher'!F1097)</f>
        <v>1 - Médico</v>
      </c>
      <c r="F1088" s="12" t="str">
        <f>'[1]TCE - ANEXO III - Preencher'!G1097</f>
        <v>225150</v>
      </c>
      <c r="G1088" s="13">
        <f>IF('[1]TCE - ANEXO III - Preencher'!H1097="","",'[1]TCE - ANEXO III - Preencher'!H1097)</f>
        <v>45474</v>
      </c>
      <c r="H1088" s="14">
        <f>'[1]TCE - ANEXO III - Preencher'!I1097</f>
        <v>0</v>
      </c>
      <c r="I1088" s="14">
        <f>'[1]TCE - ANEXO III - Preencher'!J1097</f>
        <v>2082.9899999999998</v>
      </c>
      <c r="J1088" s="14">
        <f>'[1]TCE - ANEXO III - Preencher'!K1097</f>
        <v>0</v>
      </c>
      <c r="K1088" s="15">
        <f>'[1]TCE - ANEXO III - Preencher'!L1097</f>
        <v>95.865238095199999</v>
      </c>
      <c r="L1088" s="15">
        <f>'[1]TCE - ANEXO III - Preencher'!M1097</f>
        <v>4.24</v>
      </c>
      <c r="M1088" s="15">
        <f t="shared" si="97"/>
        <v>91.625238095200004</v>
      </c>
      <c r="N1088" s="15">
        <f>'[1]TCE - ANEXO III - Preencher'!O1097</f>
        <v>5.77</v>
      </c>
      <c r="O1088" s="15">
        <f>'[1]TCE - ANEXO III - Preencher'!P1097</f>
        <v>1.23</v>
      </c>
      <c r="P1088" s="16">
        <f t="shared" si="98"/>
        <v>4.5399999999999991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2179.1552380951998</v>
      </c>
    </row>
    <row r="1089" spans="1:28" x14ac:dyDescent="0.2">
      <c r="A1089" s="8">
        <f>IFERROR(VLOOKUP(B1089,'[1]DADOS (OCULTAR)'!$Q$3:$S$136,3,0),"")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JOAO VEIGA LEITAO DE ALBUQUERQUE FILHO</v>
      </c>
      <c r="E1089" s="9" t="str">
        <f>IF('[1]TCE - ANEXO III - Preencher'!F1098="4 - Assistência Odontológica","2 - Outros Profissionais da Saúde",'[1]TCE - ANEXO III - Preencher'!F1098)</f>
        <v>1 - Médico</v>
      </c>
      <c r="F1089" s="12" t="str">
        <f>'[1]TCE - ANEXO III - Preencher'!G1098</f>
        <v>225225</v>
      </c>
      <c r="G1089" s="13">
        <f>IF('[1]TCE - ANEXO III - Preencher'!H1098="","",'[1]TCE - ANEXO III - Preencher'!H1098)</f>
        <v>45474</v>
      </c>
      <c r="H1089" s="14">
        <f>'[1]TCE - ANEXO III - Preencher'!I1098</f>
        <v>0</v>
      </c>
      <c r="I1089" s="14">
        <f>'[1]TCE - ANEXO III - Preencher'!J1098</f>
        <v>1139.3399999999999</v>
      </c>
      <c r="J1089" s="14">
        <f>'[1]TCE - ANEXO III - Preencher'!K1098</f>
        <v>0</v>
      </c>
      <c r="K1089" s="15">
        <f>'[1]TCE - ANEXO III - Preencher'!L1098</f>
        <v>95.865238095199999</v>
      </c>
      <c r="L1089" s="15">
        <f>'[1]TCE - ANEXO III - Preencher'!M1098</f>
        <v>4.24</v>
      </c>
      <c r="M1089" s="15">
        <f t="shared" si="97"/>
        <v>91.625238095200004</v>
      </c>
      <c r="N1089" s="15">
        <f>'[1]TCE - ANEXO III - Preencher'!O1098</f>
        <v>5.77</v>
      </c>
      <c r="O1089" s="15">
        <f>'[1]TCE - ANEXO III - Preencher'!P1098</f>
        <v>1.23</v>
      </c>
      <c r="P1089" s="16">
        <f t="shared" si="98"/>
        <v>4.5399999999999991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1235.5052380952</v>
      </c>
    </row>
    <row r="1090" spans="1:28" x14ac:dyDescent="0.2">
      <c r="A1090" s="8">
        <f>IFERROR(VLOOKUP(B1090,'[1]DADOS (OCULTAR)'!$Q$3:$S$136,3,0),"")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JOAO VICTOR BATISTA CAXIADO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411005</v>
      </c>
      <c r="G1090" s="13">
        <f>IF('[1]TCE - ANEXO III - Preencher'!H1099="","",'[1]TCE - ANEXO III - Preencher'!H1099)</f>
        <v>45474</v>
      </c>
      <c r="H1090" s="14">
        <f>'[1]TCE - ANEXO III - Preencher'!I1099</f>
        <v>0</v>
      </c>
      <c r="I1090" s="14">
        <f>'[1]TCE - ANEXO III - Preencher'!J1099</f>
        <v>13.02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441.59999999999997</v>
      </c>
      <c r="R1090" s="15">
        <f>'[1]TCE - ANEXO III - Preencher'!S1099</f>
        <v>39.799999999999997</v>
      </c>
      <c r="S1090" s="16">
        <f t="shared" si="99"/>
        <v>401.79999999999995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416.63999999999993</v>
      </c>
    </row>
    <row r="1091" spans="1:28" x14ac:dyDescent="0.2">
      <c r="A1091" s="8">
        <f>IFERROR(VLOOKUP(B1091,'[1]DADOS (OCULTAR)'!$Q$3:$S$136,3,0),"")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JOAO VICTOR DA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322205</v>
      </c>
      <c r="G1091" s="13">
        <f>IF('[1]TCE - ANEXO III - Preencher'!H1100="","",'[1]TCE - ANEXO III - Preencher'!H1100)</f>
        <v>45474</v>
      </c>
      <c r="H1091" s="14">
        <f>'[1]TCE - ANEXO III - Preencher'!I1100</f>
        <v>0</v>
      </c>
      <c r="I1091" s="14">
        <f>'[1]TCE - ANEXO III - Preencher'!J1100</f>
        <v>300.38</v>
      </c>
      <c r="J1091" s="14">
        <f>'[1]TCE - ANEXO III - Preencher'!K1100</f>
        <v>0</v>
      </c>
      <c r="K1091" s="15">
        <f>'[1]TCE - ANEXO III - Preencher'!L1100</f>
        <v>95.865238095199999</v>
      </c>
      <c r="L1091" s="15">
        <f>'[1]TCE - ANEXO III - Preencher'!M1100</f>
        <v>28.41</v>
      </c>
      <c r="M1091" s="15">
        <f t="shared" si="97"/>
        <v>67.455238095200002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1653.3100000000002</v>
      </c>
      <c r="Y1091" s="15">
        <f>'[1]TCE - ANEXO III - Preencher'!Z1100</f>
        <v>0</v>
      </c>
      <c r="Z1091" s="16">
        <f t="shared" si="101"/>
        <v>1653.3100000000002</v>
      </c>
      <c r="AA1091" s="17" t="str">
        <f>IF('[1]TCE - ANEXO III - Preencher'!AB1100="","",'[1]TCE - ANEXO III - Preencher'!AB1100)</f>
        <v>PL14434</v>
      </c>
      <c r="AB1091" s="15">
        <f t="shared" ref="AB1091:AB1154" si="102">H1091+I1091+J1091+M1091+P1091+S1091+V1091+Z1091</f>
        <v>2022.9652380952002</v>
      </c>
    </row>
    <row r="1092" spans="1:28" x14ac:dyDescent="0.2">
      <c r="A1092" s="8">
        <f>IFERROR(VLOOKUP(B1092,'[1]DADOS (OCULTAR)'!$Q$3:$S$136,3,0),"")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JOAO VICTOR PINTO DE AZEVEDO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517410</v>
      </c>
      <c r="G1092" s="13">
        <f>IF('[1]TCE - ANEXO III - Preencher'!H1101="","",'[1]TCE - ANEXO III - Preencher'!H1101)</f>
        <v>45474</v>
      </c>
      <c r="H1092" s="14">
        <f>'[1]TCE - ANEXO III - Preencher'!I1101</f>
        <v>0</v>
      </c>
      <c r="I1092" s="14">
        <f>'[1]TCE - ANEXO III - Preencher'!J1101</f>
        <v>128.96</v>
      </c>
      <c r="J1092" s="14">
        <f>'[1]TCE - ANEXO III - Preencher'!K1101</f>
        <v>0</v>
      </c>
      <c r="K1092" s="15">
        <f>'[1]TCE - ANEXO III - Preencher'!L1101</f>
        <v>95.865238095199999</v>
      </c>
      <c r="L1092" s="15">
        <f>'[1]TCE - ANEXO III - Preencher'!M1101</f>
        <v>28.24</v>
      </c>
      <c r="M1092" s="15">
        <f t="shared" ref="M1092:M1155" si="103">K1092-L1092</f>
        <v>67.625238095200004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198.40523809519999</v>
      </c>
    </row>
    <row r="1093" spans="1:28" x14ac:dyDescent="0.2">
      <c r="A1093" s="8">
        <f>IFERROR(VLOOKUP(B1093,'[1]DADOS (OCULTAR)'!$Q$3:$S$136,3,0),"")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JOAQUIM JULIO DOS SANTOS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763305</v>
      </c>
      <c r="G1093" s="13">
        <f>IF('[1]TCE - ANEXO III - Preencher'!H1102="","",'[1]TCE - ANEXO III - Preencher'!H1102)</f>
        <v>45474</v>
      </c>
      <c r="H1093" s="14">
        <f>'[1]TCE - ANEXO III - Preencher'!I1102</f>
        <v>0</v>
      </c>
      <c r="I1093" s="14">
        <f>'[1]TCE - ANEXO III - Preencher'!J1102</f>
        <v>154.61000000000001</v>
      </c>
      <c r="J1093" s="14">
        <f>'[1]TCE - ANEXO III - Preencher'!K1102</f>
        <v>0</v>
      </c>
      <c r="K1093" s="15">
        <f>'[1]TCE - ANEXO III - Preencher'!L1102</f>
        <v>95.865238095199999</v>
      </c>
      <c r="L1093" s="15">
        <f>'[1]TCE - ANEXO III - Preencher'!M1102</f>
        <v>28.24</v>
      </c>
      <c r="M1093" s="15">
        <f t="shared" si="103"/>
        <v>67.625238095200004</v>
      </c>
      <c r="N1093" s="15">
        <f>'[1]TCE - ANEXO III - Preencher'!O1102</f>
        <v>1.82</v>
      </c>
      <c r="O1093" s="15">
        <f>'[1]TCE - ANEXO III - Preencher'!P1102</f>
        <v>0</v>
      </c>
      <c r="P1093" s="16">
        <f t="shared" si="104"/>
        <v>1.82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224.05523809520002</v>
      </c>
    </row>
    <row r="1094" spans="1:28" x14ac:dyDescent="0.2">
      <c r="A1094" s="8">
        <f>IFERROR(VLOOKUP(B1094,'[1]DADOS (OCULTAR)'!$Q$3:$S$136,3,0),"")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JOCEANE MARIA DA SILVA LOFREDO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513430</v>
      </c>
      <c r="G1094" s="13">
        <f>IF('[1]TCE - ANEXO III - Preencher'!H1103="","",'[1]TCE - ANEXO III - Preencher'!H1103)</f>
        <v>45474</v>
      </c>
      <c r="H1094" s="14">
        <f>'[1]TCE - ANEXO III - Preencher'!I1103</f>
        <v>0</v>
      </c>
      <c r="I1094" s="14">
        <f>'[1]TCE - ANEXO III - Preencher'!J1103</f>
        <v>188.2</v>
      </c>
      <c r="J1094" s="14">
        <f>'[1]TCE - ANEXO III - Preencher'!K1103</f>
        <v>0</v>
      </c>
      <c r="K1094" s="15">
        <f>'[1]TCE - ANEXO III - Preencher'!L1103</f>
        <v>95.865238095199999</v>
      </c>
      <c r="L1094" s="15">
        <f>'[1]TCE - ANEXO III - Preencher'!M1103</f>
        <v>0</v>
      </c>
      <c r="M1094" s="15">
        <f t="shared" si="103"/>
        <v>95.865238095199999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285.88523809520001</v>
      </c>
    </row>
    <row r="1095" spans="1:28" x14ac:dyDescent="0.2">
      <c r="A1095" s="8">
        <f>IFERROR(VLOOKUP(B1095,'[1]DADOS (OCULTAR)'!$Q$3:$S$136,3,0),"")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JOEDLA GABRIELLA DA SILVA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223505</v>
      </c>
      <c r="G1095" s="13">
        <f>IF('[1]TCE - ANEXO III - Preencher'!H1104="","",'[1]TCE - ANEXO III - Preencher'!H1104)</f>
        <v>45474</v>
      </c>
      <c r="H1095" s="14">
        <f>'[1]TCE - ANEXO III - Preencher'!I1104</f>
        <v>0</v>
      </c>
      <c r="I1095" s="14">
        <f>'[1]TCE - ANEXO III - Preencher'!J1104</f>
        <v>406.32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1.35</v>
      </c>
      <c r="O1095" s="15">
        <f>'[1]TCE - ANEXO III - Preencher'!P1104</f>
        <v>0</v>
      </c>
      <c r="P1095" s="16">
        <f t="shared" si="104"/>
        <v>1.35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1597.24</v>
      </c>
      <c r="Y1095" s="15">
        <f>'[1]TCE - ANEXO III - Preencher'!Z1104</f>
        <v>0</v>
      </c>
      <c r="Z1095" s="16">
        <f t="shared" si="107"/>
        <v>1597.24</v>
      </c>
      <c r="AA1095" s="17" t="str">
        <f>IF('[1]TCE - ANEXO III - Preencher'!AB1104="","",'[1]TCE - ANEXO III - Preencher'!AB1104)</f>
        <v>PL14434</v>
      </c>
      <c r="AB1095" s="15">
        <f t="shared" si="102"/>
        <v>2004.91</v>
      </c>
    </row>
    <row r="1096" spans="1:28" x14ac:dyDescent="0.2">
      <c r="A1096" s="8">
        <f>IFERROR(VLOOKUP(B1096,'[1]DADOS (OCULTAR)'!$Q$3:$S$136,3,0),"")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JOEL MARIANO DE SOUZA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411010</v>
      </c>
      <c r="G1096" s="13">
        <f>IF('[1]TCE - ANEXO III - Preencher'!H1105="","",'[1]TCE - ANEXO III - Preencher'!H1105)</f>
        <v>45474</v>
      </c>
      <c r="H1096" s="14">
        <f>'[1]TCE - ANEXO III - Preencher'!I1105</f>
        <v>0</v>
      </c>
      <c r="I1096" s="14">
        <f>'[1]TCE - ANEXO III - Preencher'!J1105</f>
        <v>145.75</v>
      </c>
      <c r="J1096" s="14">
        <f>'[1]TCE - ANEXO III - Preencher'!K1105</f>
        <v>0</v>
      </c>
      <c r="K1096" s="15">
        <f>'[1]TCE - ANEXO III - Preencher'!L1105</f>
        <v>95.865238095199999</v>
      </c>
      <c r="L1096" s="15">
        <f>'[1]TCE - ANEXO III - Preencher'!M1105</f>
        <v>29.32</v>
      </c>
      <c r="M1096" s="15">
        <f t="shared" si="103"/>
        <v>66.545238095200006</v>
      </c>
      <c r="N1096" s="15">
        <f>'[1]TCE - ANEXO III - Preencher'!O1105</f>
        <v>1.82</v>
      </c>
      <c r="O1096" s="15">
        <f>'[1]TCE - ANEXO III - Preencher'!P1105</f>
        <v>0</v>
      </c>
      <c r="P1096" s="16">
        <f t="shared" si="104"/>
        <v>1.82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214.1152380952</v>
      </c>
    </row>
    <row r="1097" spans="1:28" x14ac:dyDescent="0.2">
      <c r="A1097" s="8">
        <f>IFERROR(VLOOKUP(B1097,'[1]DADOS (OCULTAR)'!$Q$3:$S$136,3,0),"")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JOELMA DA SILVA LEITE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514320</v>
      </c>
      <c r="G1097" s="13">
        <f>IF('[1]TCE - ANEXO III - Preencher'!H1106="","",'[1]TCE - ANEXO III - Preencher'!H1106)</f>
        <v>45474</v>
      </c>
      <c r="H1097" s="14">
        <f>'[1]TCE - ANEXO III - Preencher'!I1106</f>
        <v>0</v>
      </c>
      <c r="I1097" s="14">
        <f>'[1]TCE - ANEXO III - Preencher'!J1106</f>
        <v>205.52</v>
      </c>
      <c r="J1097" s="14">
        <f>'[1]TCE - ANEXO III - Preencher'!K1106</f>
        <v>0</v>
      </c>
      <c r="K1097" s="15">
        <f>'[1]TCE - ANEXO III - Preencher'!L1106</f>
        <v>95.865238095199999</v>
      </c>
      <c r="L1097" s="15">
        <f>'[1]TCE - ANEXO III - Preencher'!M1106</f>
        <v>27.3</v>
      </c>
      <c r="M1097" s="15">
        <f t="shared" si="103"/>
        <v>68.565238095200002</v>
      </c>
      <c r="N1097" s="15">
        <f>'[1]TCE - ANEXO III - Preencher'!O1106</f>
        <v>1.82</v>
      </c>
      <c r="O1097" s="15">
        <f>'[1]TCE - ANEXO III - Preencher'!P1106</f>
        <v>0</v>
      </c>
      <c r="P1097" s="16">
        <f t="shared" si="104"/>
        <v>1.82</v>
      </c>
      <c r="Q1097" s="15">
        <f>'[1]TCE - ANEXO III - Preencher'!R1106</f>
        <v>307.2</v>
      </c>
      <c r="R1097" s="15">
        <f>'[1]TCE - ANEXO III - Preencher'!S1106</f>
        <v>84.72</v>
      </c>
      <c r="S1097" s="16">
        <f t="shared" si="105"/>
        <v>222.48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498.38523809519995</v>
      </c>
    </row>
    <row r="1098" spans="1:28" x14ac:dyDescent="0.2">
      <c r="A1098" s="8">
        <f>IFERROR(VLOOKUP(B1098,'[1]DADOS (OCULTAR)'!$Q$3:$S$136,3,0),"")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JOELMA DE ALBUQUERQUE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322205</v>
      </c>
      <c r="G1098" s="13">
        <f>IF('[1]TCE - ANEXO III - Preencher'!H1107="","",'[1]TCE - ANEXO III - Preencher'!H1107)</f>
        <v>45474</v>
      </c>
      <c r="H1098" s="14">
        <f>'[1]TCE - ANEXO III - Preencher'!I1107</f>
        <v>0</v>
      </c>
      <c r="I1098" s="14">
        <f>'[1]TCE - ANEXO III - Preencher'!J1107</f>
        <v>283.61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1.82</v>
      </c>
      <c r="O1098" s="15">
        <f>'[1]TCE - ANEXO III - Preencher'!P1107</f>
        <v>0</v>
      </c>
      <c r="P1098" s="16">
        <f t="shared" si="104"/>
        <v>1.82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1653.3100000000002</v>
      </c>
      <c r="Y1098" s="15">
        <f>'[1]TCE - ANEXO III - Preencher'!Z1107</f>
        <v>0</v>
      </c>
      <c r="Z1098" s="16">
        <f t="shared" si="107"/>
        <v>1653.3100000000002</v>
      </c>
      <c r="AA1098" s="17" t="str">
        <f>IF('[1]TCE - ANEXO III - Preencher'!AB1107="","",'[1]TCE - ANEXO III - Preencher'!AB1107)</f>
        <v>PL14434</v>
      </c>
      <c r="AB1098" s="15">
        <f t="shared" si="102"/>
        <v>1938.7400000000002</v>
      </c>
    </row>
    <row r="1099" spans="1:28" x14ac:dyDescent="0.2">
      <c r="A1099" s="8">
        <f>IFERROR(VLOOKUP(B1099,'[1]DADOS (OCULTAR)'!$Q$3:$S$136,3,0),"")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JOELMA MARIA DOS SANTOS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322205</v>
      </c>
      <c r="G1099" s="13">
        <f>IF('[1]TCE - ANEXO III - Preencher'!H1108="","",'[1]TCE - ANEXO III - Preencher'!H1108)</f>
        <v>45474</v>
      </c>
      <c r="H1099" s="14">
        <f>'[1]TCE - ANEXO III - Preencher'!I1108</f>
        <v>0</v>
      </c>
      <c r="I1099" s="14">
        <f>'[1]TCE - ANEXO III - Preencher'!J1108</f>
        <v>283.61</v>
      </c>
      <c r="J1099" s="14">
        <f>'[1]TCE - ANEXO III - Preencher'!K1108</f>
        <v>0</v>
      </c>
      <c r="K1099" s="15">
        <f>'[1]TCE - ANEXO III - Preencher'!L1108</f>
        <v>95.865238095199999</v>
      </c>
      <c r="L1099" s="15">
        <f>'[1]TCE - ANEXO III - Preencher'!M1108</f>
        <v>29.39</v>
      </c>
      <c r="M1099" s="15">
        <f t="shared" si="103"/>
        <v>66.475238095199998</v>
      </c>
      <c r="N1099" s="15">
        <f>'[1]TCE - ANEXO III - Preencher'!O1108</f>
        <v>1.82</v>
      </c>
      <c r="O1099" s="15">
        <f>'[1]TCE - ANEXO III - Preencher'!P1108</f>
        <v>0</v>
      </c>
      <c r="P1099" s="16">
        <f t="shared" si="104"/>
        <v>1.82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1653.3100000000002</v>
      </c>
      <c r="Y1099" s="15">
        <f>'[1]TCE - ANEXO III - Preencher'!Z1108</f>
        <v>0</v>
      </c>
      <c r="Z1099" s="16">
        <f t="shared" si="107"/>
        <v>1653.3100000000002</v>
      </c>
      <c r="AA1099" s="17" t="str">
        <f>IF('[1]TCE - ANEXO III - Preencher'!AB1108="","",'[1]TCE - ANEXO III - Preencher'!AB1108)</f>
        <v>PL14434</v>
      </c>
      <c r="AB1099" s="15">
        <f t="shared" si="102"/>
        <v>2005.2152380952002</v>
      </c>
    </row>
    <row r="1100" spans="1:28" x14ac:dyDescent="0.2">
      <c r="A1100" s="8">
        <f>IFERROR(VLOOKUP(B1100,'[1]DADOS (OCULTAR)'!$Q$3:$S$136,3,0),"")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JOELMA REJANE LOPES BEZERRA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322205</v>
      </c>
      <c r="G1100" s="13">
        <f>IF('[1]TCE - ANEXO III - Preencher'!H1109="","",'[1]TCE - ANEXO III - Preencher'!H1109)</f>
        <v>45474</v>
      </c>
      <c r="H1100" s="14">
        <f>'[1]TCE - ANEXO III - Preencher'!I1109</f>
        <v>0</v>
      </c>
      <c r="I1100" s="14">
        <f>'[1]TCE - ANEXO III - Preencher'!J1109</f>
        <v>295.48</v>
      </c>
      <c r="J1100" s="14">
        <f>'[1]TCE - ANEXO III - Preencher'!K1109</f>
        <v>0</v>
      </c>
      <c r="K1100" s="15">
        <f>'[1]TCE - ANEXO III - Preencher'!L1109</f>
        <v>95.865238095199999</v>
      </c>
      <c r="L1100" s="15">
        <f>'[1]TCE - ANEXO III - Preencher'!M1109</f>
        <v>28.41</v>
      </c>
      <c r="M1100" s="15">
        <f t="shared" si="103"/>
        <v>67.455238095200002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153.6</v>
      </c>
      <c r="R1100" s="15">
        <f>'[1]TCE - ANEXO III - Preencher'!S1109</f>
        <v>88.17</v>
      </c>
      <c r="S1100" s="16">
        <f t="shared" si="105"/>
        <v>65.429999999999993</v>
      </c>
      <c r="T1100" s="15">
        <f>'[1]TCE - ANEXO III - Preencher'!U1109</f>
        <v>77.55</v>
      </c>
      <c r="U1100" s="15">
        <f>'[1]TCE - ANEXO III - Preencher'!V1109</f>
        <v>0</v>
      </c>
      <c r="V1100" s="16">
        <f t="shared" si="106"/>
        <v>77.55</v>
      </c>
      <c r="W1100" s="17" t="str">
        <f>IF('[1]TCE - ANEXO III - Preencher'!X1109="","",'[1]TCE - ANEXO III - Preencher'!X1109)</f>
        <v>AUX. CRECHE I</v>
      </c>
      <c r="X1100" s="15">
        <f>'[1]TCE - ANEXO III - Preencher'!Y1109</f>
        <v>1653.3100000000002</v>
      </c>
      <c r="Y1100" s="15">
        <f>'[1]TCE - ANEXO III - Preencher'!Z1109</f>
        <v>0</v>
      </c>
      <c r="Z1100" s="16">
        <f t="shared" si="107"/>
        <v>1653.3100000000002</v>
      </c>
      <c r="AA1100" s="17" t="str">
        <f>IF('[1]TCE - ANEXO III - Preencher'!AB1109="","",'[1]TCE - ANEXO III - Preencher'!AB1109)</f>
        <v>PL14434</v>
      </c>
      <c r="AB1100" s="15">
        <f t="shared" si="102"/>
        <v>2161.0452380952001</v>
      </c>
    </row>
    <row r="1101" spans="1:28" x14ac:dyDescent="0.2">
      <c r="A1101" s="8">
        <f>IFERROR(VLOOKUP(B1101,'[1]DADOS (OCULTAR)'!$Q$3:$S$136,3,0),"")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JOHNATAN VILELA SOUZA</v>
      </c>
      <c r="E1101" s="9" t="str">
        <f>IF('[1]TCE - ANEXO III - Preencher'!F1110="4 - Assistência Odontológica","2 - Outros Profissionais da Saúde",'[1]TCE - ANEXO III - Preencher'!F1110)</f>
        <v>1 - Médico</v>
      </c>
      <c r="F1101" s="12" t="str">
        <f>'[1]TCE - ANEXO III - Preencher'!G1110</f>
        <v>225125</v>
      </c>
      <c r="G1101" s="13">
        <f>IF('[1]TCE - ANEXO III - Preencher'!H1110="","",'[1]TCE - ANEXO III - Preencher'!H1110)</f>
        <v>45474</v>
      </c>
      <c r="H1101" s="14">
        <f>'[1]TCE - ANEXO III - Preencher'!I1110</f>
        <v>0</v>
      </c>
      <c r="I1101" s="14">
        <f>'[1]TCE - ANEXO III - Preencher'!J1110</f>
        <v>1341.68</v>
      </c>
      <c r="J1101" s="14">
        <f>'[1]TCE - ANEXO III - Preencher'!K1110</f>
        <v>0</v>
      </c>
      <c r="K1101" s="15">
        <f>'[1]TCE - ANEXO III - Preencher'!L1110</f>
        <v>95.865238095199999</v>
      </c>
      <c r="L1101" s="15">
        <f>'[1]TCE - ANEXO III - Preencher'!M1110</f>
        <v>0</v>
      </c>
      <c r="M1101" s="15">
        <f t="shared" si="103"/>
        <v>95.865238095199999</v>
      </c>
      <c r="N1101" s="15">
        <f>'[1]TCE - ANEXO III - Preencher'!O1110</f>
        <v>5.77</v>
      </c>
      <c r="O1101" s="15">
        <f>'[1]TCE - ANEXO III - Preencher'!P1110</f>
        <v>1.23</v>
      </c>
      <c r="P1101" s="16">
        <f t="shared" si="104"/>
        <v>4.5399999999999991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1442.0852380952001</v>
      </c>
    </row>
    <row r="1102" spans="1:28" x14ac:dyDescent="0.2">
      <c r="A1102" s="8">
        <f>IFERROR(VLOOKUP(B1102,'[1]DADOS (OCULTAR)'!$Q$3:$S$136,3,0),"")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JOICE MARQUES CAVALCANTI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322205</v>
      </c>
      <c r="G1102" s="13">
        <f>IF('[1]TCE - ANEXO III - Preencher'!H1111="","",'[1]TCE - ANEXO III - Preencher'!H1111)</f>
        <v>45474</v>
      </c>
      <c r="H1102" s="14">
        <f>'[1]TCE - ANEXO III - Preencher'!I1111</f>
        <v>0</v>
      </c>
      <c r="I1102" s="14">
        <f>'[1]TCE - ANEXO III - Preencher'!J1111</f>
        <v>300.44</v>
      </c>
      <c r="J1102" s="14">
        <f>'[1]TCE - ANEXO III - Preencher'!K1111</f>
        <v>0</v>
      </c>
      <c r="K1102" s="15">
        <f>'[1]TCE - ANEXO III - Preencher'!L1111</f>
        <v>95.865238095199999</v>
      </c>
      <c r="L1102" s="15">
        <f>'[1]TCE - ANEXO III - Preencher'!M1111</f>
        <v>28.41</v>
      </c>
      <c r="M1102" s="15">
        <f t="shared" si="103"/>
        <v>67.455238095200002</v>
      </c>
      <c r="N1102" s="15">
        <f>'[1]TCE - ANEXO III - Preencher'!O1111</f>
        <v>1.82</v>
      </c>
      <c r="O1102" s="15">
        <f>'[1]TCE - ANEXO III - Preencher'!P1111</f>
        <v>0</v>
      </c>
      <c r="P1102" s="16">
        <f t="shared" si="104"/>
        <v>1.82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1653.3100000000002</v>
      </c>
      <c r="Y1102" s="15">
        <f>'[1]TCE - ANEXO III - Preencher'!Z1111</f>
        <v>0</v>
      </c>
      <c r="Z1102" s="16">
        <f t="shared" si="107"/>
        <v>1653.3100000000002</v>
      </c>
      <c r="AA1102" s="17" t="str">
        <f>IF('[1]TCE - ANEXO III - Preencher'!AB1111="","",'[1]TCE - ANEXO III - Preencher'!AB1111)</f>
        <v>PL14434</v>
      </c>
      <c r="AB1102" s="15">
        <f t="shared" si="102"/>
        <v>2023.0252380952002</v>
      </c>
    </row>
    <row r="1103" spans="1:28" x14ac:dyDescent="0.2">
      <c r="A1103" s="8">
        <f>IFERROR(VLOOKUP(B1103,'[1]DADOS (OCULTAR)'!$Q$3:$S$136,3,0),"")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JONAS DE MOURA OLIVEIRA</v>
      </c>
      <c r="E1103" s="9" t="str">
        <f>IF('[1]TCE - ANEXO III - Preencher'!F1112="4 - Assistência Odontológica","2 - Outros Profissionais da Saúde",'[1]TCE - ANEXO III - Preencher'!F1112)</f>
        <v>1 - Médico</v>
      </c>
      <c r="F1103" s="12" t="str">
        <f>'[1]TCE - ANEXO III - Preencher'!G1112</f>
        <v>225125</v>
      </c>
      <c r="G1103" s="13">
        <f>IF('[1]TCE - ANEXO III - Preencher'!H1112="","",'[1]TCE - ANEXO III - Preencher'!H1112)</f>
        <v>45474</v>
      </c>
      <c r="H1103" s="14">
        <f>'[1]TCE - ANEXO III - Preencher'!I1112</f>
        <v>0</v>
      </c>
      <c r="I1103" s="14">
        <f>'[1]TCE - ANEXO III - Preencher'!J1112</f>
        <v>3615.67</v>
      </c>
      <c r="J1103" s="14">
        <f>'[1]TCE - ANEXO III - Preencher'!K1112</f>
        <v>0</v>
      </c>
      <c r="K1103" s="15">
        <f>'[1]TCE - ANEXO III - Preencher'!L1112</f>
        <v>95.865238095199999</v>
      </c>
      <c r="L1103" s="15">
        <f>'[1]TCE - ANEXO III - Preencher'!M1112</f>
        <v>0</v>
      </c>
      <c r="M1103" s="15">
        <f t="shared" si="103"/>
        <v>95.865238095199999</v>
      </c>
      <c r="N1103" s="15">
        <f>'[1]TCE - ANEXO III - Preencher'!O1112</f>
        <v>5.77</v>
      </c>
      <c r="O1103" s="15">
        <f>'[1]TCE - ANEXO III - Preencher'!P1112</f>
        <v>1.23</v>
      </c>
      <c r="P1103" s="16">
        <f t="shared" si="104"/>
        <v>4.5399999999999991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3716.0752380951999</v>
      </c>
    </row>
    <row r="1104" spans="1:28" x14ac:dyDescent="0.2">
      <c r="A1104" s="8">
        <f>IFERROR(VLOOKUP(B1104,'[1]DADOS (OCULTAR)'!$Q$3:$S$136,3,0),"")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JONATAS FERREIRA DE SOUZA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324205</v>
      </c>
      <c r="G1104" s="13">
        <f>IF('[1]TCE - ANEXO III - Preencher'!H1113="","",'[1]TCE - ANEXO III - Preencher'!H1113)</f>
        <v>45474</v>
      </c>
      <c r="H1104" s="14">
        <f>'[1]TCE - ANEXO III - Preencher'!I1113</f>
        <v>0</v>
      </c>
      <c r="I1104" s="14">
        <f>'[1]TCE - ANEXO III - Preencher'!J1113</f>
        <v>190.92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307.2</v>
      </c>
      <c r="R1104" s="15">
        <f>'[1]TCE - ANEXO III - Preencher'!S1113</f>
        <v>118.99</v>
      </c>
      <c r="S1104" s="16">
        <f t="shared" si="105"/>
        <v>188.20999999999998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380.94999999999993</v>
      </c>
    </row>
    <row r="1105" spans="1:28" x14ac:dyDescent="0.2">
      <c r="A1105" s="8">
        <f>IFERROR(VLOOKUP(B1105,'[1]DADOS (OCULTAR)'!$Q$3:$S$136,3,0),"")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JONATHA ALEX ARAGAO DE SOUZA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517410</v>
      </c>
      <c r="G1105" s="13">
        <f>IF('[1]TCE - ANEXO III - Preencher'!H1114="","",'[1]TCE - ANEXO III - Preencher'!H1114)</f>
        <v>45474</v>
      </c>
      <c r="H1105" s="14">
        <f>'[1]TCE - ANEXO III - Preencher'!I1114</f>
        <v>0</v>
      </c>
      <c r="I1105" s="14">
        <f>'[1]TCE - ANEXO III - Preencher'!J1114</f>
        <v>120.96</v>
      </c>
      <c r="J1105" s="14">
        <f>'[1]TCE - ANEXO III - Preencher'!K1114</f>
        <v>0</v>
      </c>
      <c r="K1105" s="15">
        <f>'[1]TCE - ANEXO III - Preencher'!L1114</f>
        <v>95.865238095199999</v>
      </c>
      <c r="L1105" s="15">
        <f>'[1]TCE - ANEXO III - Preencher'!M1114</f>
        <v>28.24</v>
      </c>
      <c r="M1105" s="15">
        <f t="shared" si="103"/>
        <v>67.625238095200004</v>
      </c>
      <c r="N1105" s="15">
        <f>'[1]TCE - ANEXO III - Preencher'!O1114</f>
        <v>1.82</v>
      </c>
      <c r="O1105" s="15">
        <f>'[1]TCE - ANEXO III - Preencher'!P1114</f>
        <v>0</v>
      </c>
      <c r="P1105" s="16">
        <f t="shared" si="104"/>
        <v>1.82</v>
      </c>
      <c r="Q1105" s="15">
        <f>'[1]TCE - ANEXO III - Preencher'!R1114</f>
        <v>307.2</v>
      </c>
      <c r="R1105" s="15">
        <f>'[1]TCE - ANEXO III - Preencher'!S1114</f>
        <v>84.72</v>
      </c>
      <c r="S1105" s="16">
        <f t="shared" si="105"/>
        <v>222.48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412.88523809519995</v>
      </c>
    </row>
    <row r="1106" spans="1:28" x14ac:dyDescent="0.2">
      <c r="A1106" s="8">
        <f>IFERROR(VLOOKUP(B1106,'[1]DADOS (OCULTAR)'!$Q$3:$S$136,3,0),"")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JONATHAN DANILO SANTOS SILVA</v>
      </c>
      <c r="E1106" s="9" t="str">
        <f>IF('[1]TCE - ANEXO III - Preencher'!F1115="4 - Assistência Odontológica","2 - Outros Profissionais da Saúde",'[1]TCE - ANEXO III - Preencher'!F1115)</f>
        <v>1 - Médico</v>
      </c>
      <c r="F1106" s="12" t="str">
        <f>'[1]TCE - ANEXO III - Preencher'!G1115</f>
        <v>225125</v>
      </c>
      <c r="G1106" s="13">
        <f>IF('[1]TCE - ANEXO III - Preencher'!H1115="","",'[1]TCE - ANEXO III - Preencher'!H1115)</f>
        <v>45474</v>
      </c>
      <c r="H1106" s="14">
        <f>'[1]TCE - ANEXO III - Preencher'!I1115</f>
        <v>0</v>
      </c>
      <c r="I1106" s="14">
        <f>'[1]TCE - ANEXO III - Preencher'!J1115</f>
        <v>1637.92</v>
      </c>
      <c r="J1106" s="14">
        <f>'[1]TCE - ANEXO III - Preencher'!K1115</f>
        <v>0</v>
      </c>
      <c r="K1106" s="15">
        <f>'[1]TCE - ANEXO III - Preencher'!L1115</f>
        <v>95.865238095199999</v>
      </c>
      <c r="L1106" s="15">
        <f>'[1]TCE - ANEXO III - Preencher'!M1115</f>
        <v>4.24</v>
      </c>
      <c r="M1106" s="15">
        <f t="shared" si="103"/>
        <v>91.625238095200004</v>
      </c>
      <c r="N1106" s="15">
        <f>'[1]TCE - ANEXO III - Preencher'!O1115</f>
        <v>5.77</v>
      </c>
      <c r="O1106" s="15">
        <f>'[1]TCE - ANEXO III - Preencher'!P1115</f>
        <v>1.23</v>
      </c>
      <c r="P1106" s="16">
        <f t="shared" si="104"/>
        <v>4.5399999999999991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1734.0852380952001</v>
      </c>
    </row>
    <row r="1107" spans="1:28" x14ac:dyDescent="0.2">
      <c r="A1107" s="8">
        <f>IFERROR(VLOOKUP(B1107,'[1]DADOS (OCULTAR)'!$Q$3:$S$136,3,0),"")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JONATHAN DOS ANJOS RANGEL</v>
      </c>
      <c r="E1107" s="9" t="str">
        <f>IF('[1]TCE - ANEXO III - Preencher'!F1116="4 - Assistência Odontológica","2 - Outros Profissionais da Saúde",'[1]TCE - ANEXO III - Preencher'!F1116)</f>
        <v>1 - Médico</v>
      </c>
      <c r="F1107" s="12" t="str">
        <f>'[1]TCE - ANEXO III - Preencher'!G1116</f>
        <v>225170</v>
      </c>
      <c r="G1107" s="13">
        <f>IF('[1]TCE - ANEXO III - Preencher'!H1116="","",'[1]TCE - ANEXO III - Preencher'!H1116)</f>
        <v>45474</v>
      </c>
      <c r="H1107" s="14">
        <f>'[1]TCE - ANEXO III - Preencher'!I1116</f>
        <v>0</v>
      </c>
      <c r="I1107" s="14">
        <f>'[1]TCE - ANEXO III - Preencher'!J1116</f>
        <v>1015.67</v>
      </c>
      <c r="J1107" s="14">
        <f>'[1]TCE - ANEXO III - Preencher'!K1116</f>
        <v>0</v>
      </c>
      <c r="K1107" s="15">
        <f>'[1]TCE - ANEXO III - Preencher'!L1116</f>
        <v>95.865238095199999</v>
      </c>
      <c r="L1107" s="15">
        <f>'[1]TCE - ANEXO III - Preencher'!M1116</f>
        <v>4.24</v>
      </c>
      <c r="M1107" s="15">
        <f t="shared" si="103"/>
        <v>91.625238095200004</v>
      </c>
      <c r="N1107" s="15">
        <f>'[1]TCE - ANEXO III - Preencher'!O1116</f>
        <v>5.77</v>
      </c>
      <c r="O1107" s="15">
        <f>'[1]TCE - ANEXO III - Preencher'!P1116</f>
        <v>1.23</v>
      </c>
      <c r="P1107" s="16">
        <f t="shared" si="104"/>
        <v>4.5399999999999991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1111.8352380951999</v>
      </c>
    </row>
    <row r="1108" spans="1:28" x14ac:dyDescent="0.2">
      <c r="A1108" s="8">
        <f>IFERROR(VLOOKUP(B1108,'[1]DADOS (OCULTAR)'!$Q$3:$S$136,3,0),"")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JONATHAN MISAEL ALENCAR NASCIMENTO</v>
      </c>
      <c r="E1108" s="9" t="str">
        <f>IF('[1]TCE - ANEXO III - Preencher'!F1117="4 - Assistência Odontológica","2 - Outros Profissionais da Saúde",'[1]TCE - ANEXO III - Preencher'!F1117)</f>
        <v>1 - Médico</v>
      </c>
      <c r="F1108" s="12" t="str">
        <f>'[1]TCE - ANEXO III - Preencher'!G1117</f>
        <v>225125</v>
      </c>
      <c r="G1108" s="13">
        <f>IF('[1]TCE - ANEXO III - Preencher'!H1117="","",'[1]TCE - ANEXO III - Preencher'!H1117)</f>
        <v>45474</v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14424.92</v>
      </c>
      <c r="K1108" s="15">
        <f>'[1]TCE - ANEXO III - Preencher'!L1117</f>
        <v>95.865238095199999</v>
      </c>
      <c r="L1108" s="15">
        <f>'[1]TCE - ANEXO III - Preencher'!M1117</f>
        <v>0</v>
      </c>
      <c r="M1108" s="15">
        <f t="shared" si="103"/>
        <v>95.865238095199999</v>
      </c>
      <c r="N1108" s="15">
        <f>'[1]TCE - ANEXO III - Preencher'!O1117</f>
        <v>5.77</v>
      </c>
      <c r="O1108" s="15">
        <f>'[1]TCE - ANEXO III - Preencher'!P1117</f>
        <v>1.23</v>
      </c>
      <c r="P1108" s="16">
        <f t="shared" si="104"/>
        <v>4.5399999999999991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14525.325238095202</v>
      </c>
    </row>
    <row r="1109" spans="1:28" x14ac:dyDescent="0.2">
      <c r="A1109" s="8">
        <f>IFERROR(VLOOKUP(B1109,'[1]DADOS (OCULTAR)'!$Q$3:$S$136,3,0),"")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JONATHAN SAMUEL SILVESTRE JORGENSEN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411010</v>
      </c>
      <c r="G1109" s="13">
        <f>IF('[1]TCE - ANEXO III - Preencher'!H1118="","",'[1]TCE - ANEXO III - Preencher'!H1118)</f>
        <v>45474</v>
      </c>
      <c r="H1109" s="14">
        <f>'[1]TCE - ANEXO III - Preencher'!I1118</f>
        <v>0</v>
      </c>
      <c r="I1109" s="14">
        <f>'[1]TCE - ANEXO III - Preencher'!J1118</f>
        <v>155.13999999999999</v>
      </c>
      <c r="J1109" s="14">
        <f>'[1]TCE - ANEXO III - Preencher'!K1118</f>
        <v>0</v>
      </c>
      <c r="K1109" s="15">
        <f>'[1]TCE - ANEXO III - Preencher'!L1118</f>
        <v>95.865238095199999</v>
      </c>
      <c r="L1109" s="15">
        <f>'[1]TCE - ANEXO III - Preencher'!M1118</f>
        <v>29.32</v>
      </c>
      <c r="M1109" s="15">
        <f t="shared" si="103"/>
        <v>66.545238095200006</v>
      </c>
      <c r="N1109" s="15">
        <f>'[1]TCE - ANEXO III - Preencher'!O1118</f>
        <v>1.82</v>
      </c>
      <c r="O1109" s="15">
        <f>'[1]TCE - ANEXO III - Preencher'!P1118</f>
        <v>0</v>
      </c>
      <c r="P1109" s="16">
        <f t="shared" si="104"/>
        <v>1.82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223.50523809519999</v>
      </c>
    </row>
    <row r="1110" spans="1:28" x14ac:dyDescent="0.2">
      <c r="A1110" s="8">
        <f>IFERROR(VLOOKUP(B1110,'[1]DADOS (OCULTAR)'!$Q$3:$S$136,3,0),"")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JORDANNA ABDALLA BATISTA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223505</v>
      </c>
      <c r="G1110" s="13">
        <f>IF('[1]TCE - ANEXO III - Preencher'!H1119="","",'[1]TCE - ANEXO III - Preencher'!H1119)</f>
        <v>45474</v>
      </c>
      <c r="H1110" s="14">
        <f>'[1]TCE - ANEXO III - Preencher'!I1119</f>
        <v>0</v>
      </c>
      <c r="I1110" s="14">
        <f>'[1]TCE - ANEXO III - Preencher'!J1119</f>
        <v>423.22</v>
      </c>
      <c r="J1110" s="14">
        <f>'[1]TCE - ANEXO III - Preencher'!K1119</f>
        <v>0</v>
      </c>
      <c r="K1110" s="15">
        <f>'[1]TCE - ANEXO III - Preencher'!L1119</f>
        <v>95.865238095199999</v>
      </c>
      <c r="L1110" s="15">
        <f>'[1]TCE - ANEXO III - Preencher'!M1119</f>
        <v>4.1100000000000003</v>
      </c>
      <c r="M1110" s="15">
        <f t="shared" si="103"/>
        <v>91.755238095199999</v>
      </c>
      <c r="N1110" s="15">
        <f>'[1]TCE - ANEXO III - Preencher'!O1119</f>
        <v>1.35</v>
      </c>
      <c r="O1110" s="15">
        <f>'[1]TCE - ANEXO III - Preencher'!P1119</f>
        <v>0</v>
      </c>
      <c r="P1110" s="16">
        <f t="shared" si="104"/>
        <v>1.35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972.42</v>
      </c>
      <c r="Y1110" s="15">
        <f>'[1]TCE - ANEXO III - Preencher'!Z1119</f>
        <v>0</v>
      </c>
      <c r="Z1110" s="16">
        <f t="shared" si="107"/>
        <v>972.42</v>
      </c>
      <c r="AA1110" s="17" t="str">
        <f>IF('[1]TCE - ANEXO III - Preencher'!AB1119="","",'[1]TCE - ANEXO III - Preencher'!AB1119)</f>
        <v>PL14434</v>
      </c>
      <c r="AB1110" s="15">
        <f t="shared" si="102"/>
        <v>1488.7452380952</v>
      </c>
    </row>
    <row r="1111" spans="1:28" x14ac:dyDescent="0.2">
      <c r="A1111" s="8">
        <f>IFERROR(VLOOKUP(B1111,'[1]DADOS (OCULTAR)'!$Q$3:$S$136,3,0),"")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JORGE ALVES MARINHO FILHO</v>
      </c>
      <c r="E1111" s="9" t="str">
        <f>IF('[1]TCE - ANEXO III - Preencher'!F1120="4 - Assistência Odontológica","2 - Outros Profissionais da Saúde",'[1]TCE - ANEXO III - Preencher'!F1120)</f>
        <v>1 - Médico</v>
      </c>
      <c r="F1111" s="12" t="str">
        <f>'[1]TCE - ANEXO III - Preencher'!G1120</f>
        <v>225150</v>
      </c>
      <c r="G1111" s="13">
        <f>IF('[1]TCE - ANEXO III - Preencher'!H1120="","",'[1]TCE - ANEXO III - Preencher'!H1120)</f>
        <v>45474</v>
      </c>
      <c r="H1111" s="14">
        <f>'[1]TCE - ANEXO III - Preencher'!I1120</f>
        <v>0</v>
      </c>
      <c r="I1111" s="14">
        <f>'[1]TCE - ANEXO III - Preencher'!J1120</f>
        <v>1295.1199999999999</v>
      </c>
      <c r="J1111" s="14">
        <f>'[1]TCE - ANEXO III - Preencher'!K1120</f>
        <v>0</v>
      </c>
      <c r="K1111" s="15">
        <f>'[1]TCE - ANEXO III - Preencher'!L1120</f>
        <v>95.865238095199999</v>
      </c>
      <c r="L1111" s="15">
        <f>'[1]TCE - ANEXO III - Preencher'!M1120</f>
        <v>4.24</v>
      </c>
      <c r="M1111" s="15">
        <f t="shared" si="103"/>
        <v>91.625238095200004</v>
      </c>
      <c r="N1111" s="15">
        <f>'[1]TCE - ANEXO III - Preencher'!O1120</f>
        <v>5.77</v>
      </c>
      <c r="O1111" s="15">
        <f>'[1]TCE - ANEXO III - Preencher'!P1120</f>
        <v>1.23</v>
      </c>
      <c r="P1111" s="16">
        <f t="shared" si="104"/>
        <v>4.5399999999999991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1391.2852380951999</v>
      </c>
    </row>
    <row r="1112" spans="1:28" x14ac:dyDescent="0.2">
      <c r="A1112" s="8">
        <f>IFERROR(VLOOKUP(B1112,'[1]DADOS (OCULTAR)'!$Q$3:$S$136,3,0),"")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ADRIANO LAURENTINO TORRES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515110</v>
      </c>
      <c r="G1112" s="13">
        <f>IF('[1]TCE - ANEXO III - Preencher'!H1121="","",'[1]TCE - ANEXO III - Preencher'!H1121)</f>
        <v>45474</v>
      </c>
      <c r="H1112" s="14">
        <f>'[1]TCE - ANEXO III - Preencher'!I1121</f>
        <v>0</v>
      </c>
      <c r="I1112" s="14">
        <f>'[1]TCE - ANEXO III - Preencher'!J1121</f>
        <v>170.43</v>
      </c>
      <c r="J1112" s="14">
        <f>'[1]TCE - ANEXO III - Preencher'!K1121</f>
        <v>0</v>
      </c>
      <c r="K1112" s="15">
        <f>'[1]TCE - ANEXO III - Preencher'!L1121</f>
        <v>95.865238095199999</v>
      </c>
      <c r="L1112" s="15">
        <f>'[1]TCE - ANEXO III - Preencher'!M1121</f>
        <v>27.3</v>
      </c>
      <c r="M1112" s="15">
        <f t="shared" si="103"/>
        <v>68.565238095200002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240.81523809520002</v>
      </c>
    </row>
    <row r="1113" spans="1:28" x14ac:dyDescent="0.2">
      <c r="A1113" s="8">
        <f>IFERROR(VLOOKUP(B1113,'[1]DADOS (OCULTAR)'!$Q$3:$S$136,3,0),"")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AILTON DA SILVA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312105</v>
      </c>
      <c r="G1113" s="13">
        <f>IF('[1]TCE - ANEXO III - Preencher'!H1122="","",'[1]TCE - ANEXO III - Preencher'!H1122)</f>
        <v>45474</v>
      </c>
      <c r="H1113" s="14">
        <f>'[1]TCE - ANEXO III - Preencher'!I1122</f>
        <v>0</v>
      </c>
      <c r="I1113" s="14">
        <f>'[1]TCE - ANEXO III - Preencher'!J1122</f>
        <v>184.72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1.82</v>
      </c>
      <c r="O1113" s="15">
        <f>'[1]TCE - ANEXO III - Preencher'!P1122</f>
        <v>0</v>
      </c>
      <c r="P1113" s="16">
        <f t="shared" si="104"/>
        <v>1.82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49.5</v>
      </c>
      <c r="U1113" s="15">
        <f>'[1]TCE - ANEXO III - Preencher'!V1122</f>
        <v>0</v>
      </c>
      <c r="V1113" s="16">
        <f t="shared" si="106"/>
        <v>49.5</v>
      </c>
      <c r="W1113" s="17" t="str">
        <f>IF('[1]TCE - ANEXO III - Preencher'!X1122="","",'[1]TCE - ANEXO III - Preencher'!X1122)</f>
        <v>AUX DE FERRAMENTA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236.04</v>
      </c>
    </row>
    <row r="1114" spans="1:28" x14ac:dyDescent="0.2">
      <c r="A1114" s="8">
        <f>IFERROR(VLOOKUP(B1114,'[1]DADOS (OCULTAR)'!$Q$3:$S$136,3,0),"")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AILTON SOBRAL DA SILVA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515110</v>
      </c>
      <c r="G1114" s="13">
        <f>IF('[1]TCE - ANEXO III - Preencher'!H1123="","",'[1]TCE - ANEXO III - Preencher'!H1123)</f>
        <v>45474</v>
      </c>
      <c r="H1114" s="14">
        <f>'[1]TCE - ANEXO III - Preencher'!I1123</f>
        <v>0</v>
      </c>
      <c r="I1114" s="14">
        <f>'[1]TCE - ANEXO III - Preencher'!J1123</f>
        <v>190.45</v>
      </c>
      <c r="J1114" s="14">
        <f>'[1]TCE - ANEXO III - Preencher'!K1123</f>
        <v>0</v>
      </c>
      <c r="K1114" s="15">
        <f>'[1]TCE - ANEXO III - Preencher'!L1123</f>
        <v>95.865238095199999</v>
      </c>
      <c r="L1114" s="15">
        <f>'[1]TCE - ANEXO III - Preencher'!M1123</f>
        <v>0</v>
      </c>
      <c r="M1114" s="15">
        <f t="shared" si="103"/>
        <v>95.865238095199999</v>
      </c>
      <c r="N1114" s="15">
        <f>'[1]TCE - ANEXO III - Preencher'!O1123</f>
        <v>1.82</v>
      </c>
      <c r="O1114" s="15">
        <f>'[1]TCE - ANEXO III - Preencher'!P1123</f>
        <v>0</v>
      </c>
      <c r="P1114" s="16">
        <f t="shared" si="104"/>
        <v>1.82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288.13523809520001</v>
      </c>
    </row>
    <row r="1115" spans="1:28" x14ac:dyDescent="0.2">
      <c r="A1115" s="8">
        <f>IFERROR(VLOOKUP(B1115,'[1]DADOS (OCULTAR)'!$Q$3:$S$136,3,0),"")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ALDIERES GOMES DA SILVA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223605</v>
      </c>
      <c r="G1115" s="13">
        <f>IF('[1]TCE - ANEXO III - Preencher'!H1124="","",'[1]TCE - ANEXO III - Preencher'!H1124)</f>
        <v>45474</v>
      </c>
      <c r="H1115" s="14">
        <f>'[1]TCE - ANEXO III - Preencher'!I1124</f>
        <v>0</v>
      </c>
      <c r="I1115" s="14">
        <f>'[1]TCE - ANEXO III - Preencher'!J1124</f>
        <v>347.14</v>
      </c>
      <c r="J1115" s="14">
        <f>'[1]TCE - ANEXO III - Preencher'!K1124</f>
        <v>0</v>
      </c>
      <c r="K1115" s="15">
        <f>'[1]TCE - ANEXO III - Preencher'!L1124</f>
        <v>95.865238095199999</v>
      </c>
      <c r="L1115" s="15">
        <f>'[1]TCE - ANEXO III - Preencher'!M1124</f>
        <v>0</v>
      </c>
      <c r="M1115" s="15">
        <f t="shared" si="103"/>
        <v>95.865238095199999</v>
      </c>
      <c r="N1115" s="15">
        <f>'[1]TCE - ANEXO III - Preencher'!O1124</f>
        <v>1.35</v>
      </c>
      <c r="O1115" s="15">
        <f>'[1]TCE - ANEXO III - Preencher'!P1124</f>
        <v>0</v>
      </c>
      <c r="P1115" s="16">
        <f t="shared" si="104"/>
        <v>1.35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444.35523809519998</v>
      </c>
    </row>
    <row r="1116" spans="1:28" x14ac:dyDescent="0.2">
      <c r="A1116" s="8">
        <f>IFERROR(VLOOKUP(B1116,'[1]DADOS (OCULTAR)'!$Q$3:$S$136,3,0),"")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ALEFF DA SILVA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322205</v>
      </c>
      <c r="G1116" s="13">
        <f>IF('[1]TCE - ANEXO III - Preencher'!H1125="","",'[1]TCE - ANEXO III - Preencher'!H1125)</f>
        <v>45474</v>
      </c>
      <c r="H1116" s="14">
        <f>'[1]TCE - ANEXO III - Preencher'!I1125</f>
        <v>0</v>
      </c>
      <c r="I1116" s="14">
        <f>'[1]TCE - ANEXO III - Preencher'!J1125</f>
        <v>313.87</v>
      </c>
      <c r="J1116" s="14">
        <f>'[1]TCE - ANEXO III - Preencher'!K1125</f>
        <v>0</v>
      </c>
      <c r="K1116" s="15">
        <f>'[1]TCE - ANEXO III - Preencher'!L1125</f>
        <v>95.865238095199999</v>
      </c>
      <c r="L1116" s="15">
        <f>'[1]TCE - ANEXO III - Preencher'!M1125</f>
        <v>29.39</v>
      </c>
      <c r="M1116" s="15">
        <f t="shared" si="103"/>
        <v>66.475238095199998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1653.3100000000002</v>
      </c>
      <c r="Y1116" s="15">
        <f>'[1]TCE - ANEXO III - Preencher'!Z1125</f>
        <v>0</v>
      </c>
      <c r="Z1116" s="16">
        <f t="shared" si="107"/>
        <v>1653.3100000000002</v>
      </c>
      <c r="AA1116" s="17" t="str">
        <f>IF('[1]TCE - ANEXO III - Preencher'!AB1125="","",'[1]TCE - ANEXO III - Preencher'!AB1125)</f>
        <v>PL14434</v>
      </c>
      <c r="AB1116" s="15">
        <f t="shared" si="102"/>
        <v>2035.4752380952002</v>
      </c>
    </row>
    <row r="1117" spans="1:28" x14ac:dyDescent="0.2">
      <c r="A1117" s="8">
        <f>IFERROR(VLOOKUP(B1117,'[1]DADOS (OCULTAR)'!$Q$3:$S$136,3,0),"")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ALEXANDRE DE TORRES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322205</v>
      </c>
      <c r="G1117" s="13">
        <f>IF('[1]TCE - ANEXO III - Preencher'!H1126="","",'[1]TCE - ANEXO III - Preencher'!H1126)</f>
        <v>45474</v>
      </c>
      <c r="H1117" s="14">
        <f>'[1]TCE - ANEXO III - Preencher'!I1126</f>
        <v>0</v>
      </c>
      <c r="I1117" s="14">
        <f>'[1]TCE - ANEXO III - Preencher'!J1126</f>
        <v>310.07</v>
      </c>
      <c r="J1117" s="14">
        <f>'[1]TCE - ANEXO III - Preencher'!K1126</f>
        <v>0</v>
      </c>
      <c r="K1117" s="15">
        <f>'[1]TCE - ANEXO III - Preencher'!L1126</f>
        <v>95.865238095199999</v>
      </c>
      <c r="L1117" s="15">
        <f>'[1]TCE - ANEXO III - Preencher'!M1126</f>
        <v>28.41</v>
      </c>
      <c r="M1117" s="15">
        <f t="shared" si="103"/>
        <v>67.455238095200002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1653.3100000000002</v>
      </c>
      <c r="Y1117" s="15">
        <f>'[1]TCE - ANEXO III - Preencher'!Z1126</f>
        <v>0</v>
      </c>
      <c r="Z1117" s="16">
        <f t="shared" si="107"/>
        <v>1653.3100000000002</v>
      </c>
      <c r="AA1117" s="17" t="str">
        <f>IF('[1]TCE - ANEXO III - Preencher'!AB1126="","",'[1]TCE - ANEXO III - Preencher'!AB1126)</f>
        <v>PL14434</v>
      </c>
      <c r="AB1117" s="15">
        <f t="shared" si="102"/>
        <v>2032.6552380952003</v>
      </c>
    </row>
    <row r="1118" spans="1:28" x14ac:dyDescent="0.2">
      <c r="A1118" s="8">
        <f>IFERROR(VLOOKUP(B1118,'[1]DADOS (OCULTAR)'!$Q$3:$S$136,3,0),"")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ALEXSANDRO MORAIS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515110</v>
      </c>
      <c r="G1118" s="13">
        <f>IF('[1]TCE - ANEXO III - Preencher'!H1127="","",'[1]TCE - ANEXO III - Preencher'!H1127)</f>
        <v>45474</v>
      </c>
      <c r="H1118" s="14">
        <f>'[1]TCE - ANEXO III - Preencher'!I1127</f>
        <v>0</v>
      </c>
      <c r="I1118" s="14">
        <f>'[1]TCE - ANEXO III - Preencher'!J1127</f>
        <v>13.07</v>
      </c>
      <c r="J1118" s="14">
        <f>'[1]TCE - ANEXO III - Preencher'!K1127</f>
        <v>0</v>
      </c>
      <c r="K1118" s="15">
        <f>'[1]TCE - ANEXO III - Preencher'!L1127</f>
        <v>95.865238095199999</v>
      </c>
      <c r="L1118" s="15">
        <f>'[1]TCE - ANEXO III - Preencher'!M1127</f>
        <v>4.71</v>
      </c>
      <c r="M1118" s="15">
        <f t="shared" si="103"/>
        <v>91.155238095200005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106.04523809520001</v>
      </c>
    </row>
    <row r="1119" spans="1:28" x14ac:dyDescent="0.2">
      <c r="A1119" s="8">
        <f>IFERROR(VLOOKUP(B1119,'[1]DADOS (OCULTAR)'!$Q$3:$S$136,3,0),"")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ALISSON DA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45474</v>
      </c>
      <c r="H1119" s="14">
        <f>'[1]TCE - ANEXO III - Preencher'!I1128</f>
        <v>0</v>
      </c>
      <c r="I1119" s="14">
        <f>'[1]TCE - ANEXO III - Preencher'!J1128</f>
        <v>311.83999999999997</v>
      </c>
      <c r="J1119" s="14">
        <f>'[1]TCE - ANEXO III - Preencher'!K1128</f>
        <v>0</v>
      </c>
      <c r="K1119" s="15">
        <f>'[1]TCE - ANEXO III - Preencher'!L1128</f>
        <v>95.865238095199999</v>
      </c>
      <c r="L1119" s="15">
        <f>'[1]TCE - ANEXO III - Preencher'!M1128</f>
        <v>29.39</v>
      </c>
      <c r="M1119" s="15">
        <f t="shared" si="103"/>
        <v>66.475238095199998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1653.3100000000002</v>
      </c>
      <c r="Y1119" s="15">
        <f>'[1]TCE - ANEXO III - Preencher'!Z1128</f>
        <v>0</v>
      </c>
      <c r="Z1119" s="16">
        <f t="shared" si="107"/>
        <v>1653.3100000000002</v>
      </c>
      <c r="AA1119" s="17" t="str">
        <f>IF('[1]TCE - ANEXO III - Preencher'!AB1128="","",'[1]TCE - ANEXO III - Preencher'!AB1128)</f>
        <v>PL14434</v>
      </c>
      <c r="AB1119" s="15">
        <f t="shared" si="102"/>
        <v>2033.4452380952002</v>
      </c>
    </row>
    <row r="1120" spans="1:28" x14ac:dyDescent="0.2">
      <c r="A1120" s="8">
        <f>IFERROR(VLOOKUP(B1120,'[1]DADOS (OCULTAR)'!$Q$3:$S$136,3,0),"")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ALLYSON NASCIMENTO OLIVEIRA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414105</v>
      </c>
      <c r="G1120" s="13">
        <f>IF('[1]TCE - ANEXO III - Preencher'!H1129="","",'[1]TCE - ANEXO III - Preencher'!H1129)</f>
        <v>45474</v>
      </c>
      <c r="H1120" s="14">
        <f>'[1]TCE - ANEXO III - Preencher'!I1129</f>
        <v>0</v>
      </c>
      <c r="I1120" s="14">
        <f>'[1]TCE - ANEXO III - Preencher'!J1129</f>
        <v>143.69</v>
      </c>
      <c r="J1120" s="14">
        <f>'[1]TCE - ANEXO III - Preencher'!K1129</f>
        <v>0</v>
      </c>
      <c r="K1120" s="15">
        <f>'[1]TCE - ANEXO III - Preencher'!L1129</f>
        <v>95.865238095199999</v>
      </c>
      <c r="L1120" s="15">
        <f>'[1]TCE - ANEXO III - Preencher'!M1129</f>
        <v>27.3</v>
      </c>
      <c r="M1120" s="15">
        <f t="shared" si="103"/>
        <v>68.565238095200002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214.07523809520001</v>
      </c>
    </row>
    <row r="1121" spans="1:28" x14ac:dyDescent="0.2">
      <c r="A1121" s="8">
        <f>IFERROR(VLOOKUP(B1121,'[1]DADOS (OCULTAR)'!$Q$3:$S$136,3,0),"")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ALMEIDA DE MELO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322205</v>
      </c>
      <c r="G1121" s="13">
        <f>IF('[1]TCE - ANEXO III - Preencher'!H1130="","",'[1]TCE - ANEXO III - Preencher'!H1130)</f>
        <v>45474</v>
      </c>
      <c r="H1121" s="14">
        <f>'[1]TCE - ANEXO III - Preencher'!I1130</f>
        <v>0</v>
      </c>
      <c r="I1121" s="14">
        <f>'[1]TCE - ANEXO III - Preencher'!J1130</f>
        <v>301.12</v>
      </c>
      <c r="J1121" s="14">
        <f>'[1]TCE - ANEXO III - Preencher'!K1130</f>
        <v>0</v>
      </c>
      <c r="K1121" s="15">
        <f>'[1]TCE - ANEXO III - Preencher'!L1130</f>
        <v>95.865238095199999</v>
      </c>
      <c r="L1121" s="15">
        <f>'[1]TCE - ANEXO III - Preencher'!M1130</f>
        <v>29.39</v>
      </c>
      <c r="M1121" s="15">
        <f t="shared" si="103"/>
        <v>66.475238095199998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307.2</v>
      </c>
      <c r="R1121" s="15">
        <f>'[1]TCE - ANEXO III - Preencher'!S1130</f>
        <v>88.17</v>
      </c>
      <c r="S1121" s="16">
        <f t="shared" si="105"/>
        <v>219.02999999999997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1653.3100000000002</v>
      </c>
      <c r="Y1121" s="15">
        <f>'[1]TCE - ANEXO III - Preencher'!Z1130</f>
        <v>0</v>
      </c>
      <c r="Z1121" s="16">
        <f t="shared" si="107"/>
        <v>1653.3100000000002</v>
      </c>
      <c r="AA1121" s="17" t="str">
        <f>IF('[1]TCE - ANEXO III - Preencher'!AB1130="","",'[1]TCE - ANEXO III - Preencher'!AB1130)</f>
        <v>PL14434</v>
      </c>
      <c r="AB1121" s="15">
        <f t="shared" si="102"/>
        <v>2241.7552380952002</v>
      </c>
    </row>
    <row r="1122" spans="1:28" x14ac:dyDescent="0.2">
      <c r="A1122" s="8">
        <f>IFERROR(VLOOKUP(B1122,'[1]DADOS (OCULTAR)'!$Q$3:$S$136,3,0),"")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ANDERSON CABRAL DA ROCHA SILVA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521130</v>
      </c>
      <c r="G1122" s="13">
        <f>IF('[1]TCE - ANEXO III - Preencher'!H1131="","",'[1]TCE - ANEXO III - Preencher'!H1131)</f>
        <v>45474</v>
      </c>
      <c r="H1122" s="14">
        <f>'[1]TCE - ANEXO III - Preencher'!I1131</f>
        <v>0</v>
      </c>
      <c r="I1122" s="14">
        <f>'[1]TCE - ANEXO III - Preencher'!J1131</f>
        <v>143.38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145.19999999999999</v>
      </c>
    </row>
    <row r="1123" spans="1:28" x14ac:dyDescent="0.2">
      <c r="A1123" s="8">
        <f>IFERROR(VLOOKUP(B1123,'[1]DADOS (OCULTAR)'!$Q$3:$S$136,3,0),"")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ANGELO MIGUEL PEREIRA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411005</v>
      </c>
      <c r="G1123" s="13">
        <f>IF('[1]TCE - ANEXO III - Preencher'!H1132="","",'[1]TCE - ANEXO III - Preencher'!H1132)</f>
        <v>45474</v>
      </c>
      <c r="H1123" s="14">
        <f>'[1]TCE - ANEXO III - Preencher'!I1132</f>
        <v>0</v>
      </c>
      <c r="I1123" s="14">
        <f>'[1]TCE - ANEXO III - Preencher'!J1132</f>
        <v>13.26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15.08</v>
      </c>
    </row>
    <row r="1124" spans="1:28" x14ac:dyDescent="0.2">
      <c r="A1124" s="8">
        <f>IFERROR(VLOOKUP(B1124,'[1]DADOS (OCULTAR)'!$Q$3:$S$136,3,0),"")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ANTONIO DA SILVA NETO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328105</v>
      </c>
      <c r="G1124" s="13">
        <f>IF('[1]TCE - ANEXO III - Preencher'!H1133="","",'[1]TCE - ANEXO III - Preencher'!H1133)</f>
        <v>45474</v>
      </c>
      <c r="H1124" s="14">
        <f>'[1]TCE - ANEXO III - Preencher'!I1133</f>
        <v>0</v>
      </c>
      <c r="I1124" s="14">
        <f>'[1]TCE - ANEXO III - Preencher'!J1133</f>
        <v>141.56</v>
      </c>
      <c r="J1124" s="14">
        <f>'[1]TCE - ANEXO III - Preencher'!K1133</f>
        <v>0</v>
      </c>
      <c r="K1124" s="15">
        <f>'[1]TCE - ANEXO III - Preencher'!L1133</f>
        <v>95.865238095199999</v>
      </c>
      <c r="L1124" s="15">
        <f>'[1]TCE - ANEXO III - Preencher'!M1133</f>
        <v>28.24</v>
      </c>
      <c r="M1124" s="15">
        <f t="shared" si="103"/>
        <v>67.625238095200004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153.6</v>
      </c>
      <c r="R1124" s="15">
        <f>'[1]TCE - ANEXO III - Preencher'!S1133</f>
        <v>84.72</v>
      </c>
      <c r="S1124" s="16">
        <f t="shared" si="105"/>
        <v>68.88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279.88523809520001</v>
      </c>
    </row>
    <row r="1125" spans="1:28" x14ac:dyDescent="0.2">
      <c r="A1125" s="8">
        <f>IFERROR(VLOOKUP(B1125,'[1]DADOS (OCULTAR)'!$Q$3:$S$136,3,0),"")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APARECIDO DA SILVA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414105</v>
      </c>
      <c r="G1125" s="13">
        <f>IF('[1]TCE - ANEXO III - Preencher'!H1134="","",'[1]TCE - ANEXO III - Preencher'!H1134)</f>
        <v>45474</v>
      </c>
      <c r="H1125" s="14">
        <f>'[1]TCE - ANEXO III - Preencher'!I1134</f>
        <v>0</v>
      </c>
      <c r="I1125" s="14">
        <f>'[1]TCE - ANEXO III - Preencher'!J1134</f>
        <v>136.96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138.78</v>
      </c>
    </row>
    <row r="1126" spans="1:28" x14ac:dyDescent="0.2">
      <c r="A1126" s="8">
        <f>IFERROR(VLOOKUP(B1126,'[1]DADOS (OCULTAR)'!$Q$3:$S$136,3,0),"")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ATENILSON SANTOS MELO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517410</v>
      </c>
      <c r="G1126" s="13">
        <f>IF('[1]TCE - ANEXO III - Preencher'!H1135="","",'[1]TCE - ANEXO III - Preencher'!H1135)</f>
        <v>45474</v>
      </c>
      <c r="H1126" s="14">
        <f>'[1]TCE - ANEXO III - Preencher'!I1135</f>
        <v>0</v>
      </c>
      <c r="I1126" s="14">
        <f>'[1]TCE - ANEXO III - Preencher'!J1135</f>
        <v>121.06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1.82</v>
      </c>
      <c r="O1126" s="15">
        <f>'[1]TCE - ANEXO III - Preencher'!P1135</f>
        <v>0</v>
      </c>
      <c r="P1126" s="16">
        <f t="shared" si="104"/>
        <v>1.82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122.88</v>
      </c>
    </row>
    <row r="1127" spans="1:28" x14ac:dyDescent="0.2">
      <c r="A1127" s="8">
        <f>IFERROR(VLOOKUP(B1127,'[1]DADOS (OCULTAR)'!$Q$3:$S$136,3,0),"")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AUGUSTO DOS SANTOS FILHO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322205</v>
      </c>
      <c r="G1127" s="13">
        <f>IF('[1]TCE - ANEXO III - Preencher'!H1136="","",'[1]TCE - ANEXO III - Preencher'!H1136)</f>
        <v>45474</v>
      </c>
      <c r="H1127" s="14">
        <f>'[1]TCE - ANEXO III - Preencher'!I1136</f>
        <v>0</v>
      </c>
      <c r="I1127" s="14">
        <f>'[1]TCE - ANEXO III - Preencher'!J1136</f>
        <v>301.29000000000002</v>
      </c>
      <c r="J1127" s="14">
        <f>'[1]TCE - ANEXO III - Preencher'!K1136</f>
        <v>0</v>
      </c>
      <c r="K1127" s="15">
        <f>'[1]TCE - ANEXO III - Preencher'!L1136</f>
        <v>95.865238095199999</v>
      </c>
      <c r="L1127" s="15">
        <f>'[1]TCE - ANEXO III - Preencher'!M1136</f>
        <v>29.39</v>
      </c>
      <c r="M1127" s="15">
        <f t="shared" si="103"/>
        <v>66.475238095199998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1653.3100000000002</v>
      </c>
      <c r="Y1127" s="15">
        <f>'[1]TCE - ANEXO III - Preencher'!Z1136</f>
        <v>0</v>
      </c>
      <c r="Z1127" s="16">
        <f t="shared" si="107"/>
        <v>1653.3100000000002</v>
      </c>
      <c r="AA1127" s="17" t="str">
        <f>IF('[1]TCE - ANEXO III - Preencher'!AB1136="","",'[1]TCE - ANEXO III - Preencher'!AB1136)</f>
        <v>PL14434</v>
      </c>
      <c r="AB1127" s="15">
        <f t="shared" si="102"/>
        <v>2022.8952380952001</v>
      </c>
    </row>
    <row r="1128" spans="1:28" x14ac:dyDescent="0.2">
      <c r="A1128" s="8">
        <f>IFERROR(VLOOKUP(B1128,'[1]DADOS (OCULTAR)'!$Q$3:$S$136,3,0),"")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AUGUSTO GOMES FERREIRA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763305</v>
      </c>
      <c r="G1128" s="13">
        <f>IF('[1]TCE - ANEXO III - Preencher'!H1137="","",'[1]TCE - ANEXO III - Preencher'!H1137)</f>
        <v>45474</v>
      </c>
      <c r="H1128" s="14">
        <f>'[1]TCE - ANEXO III - Preencher'!I1137</f>
        <v>0</v>
      </c>
      <c r="I1128" s="14">
        <f>'[1]TCE - ANEXO III - Preencher'!J1137</f>
        <v>149.5</v>
      </c>
      <c r="J1128" s="14">
        <f>'[1]TCE - ANEXO III - Preencher'!K1137</f>
        <v>0</v>
      </c>
      <c r="K1128" s="15">
        <f>'[1]TCE - ANEXO III - Preencher'!L1137</f>
        <v>95.865238095199999</v>
      </c>
      <c r="L1128" s="15">
        <f>'[1]TCE - ANEXO III - Preencher'!M1137</f>
        <v>26.36</v>
      </c>
      <c r="M1128" s="15">
        <f t="shared" si="103"/>
        <v>69.505238095199999</v>
      </c>
      <c r="N1128" s="15">
        <f>'[1]TCE - ANEXO III - Preencher'!O1137</f>
        <v>1.82</v>
      </c>
      <c r="O1128" s="15">
        <f>'[1]TCE - ANEXO III - Preencher'!P1137</f>
        <v>0</v>
      </c>
      <c r="P1128" s="16">
        <f t="shared" si="104"/>
        <v>1.82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220.82523809520001</v>
      </c>
    </row>
    <row r="1129" spans="1:28" x14ac:dyDescent="0.2">
      <c r="A1129" s="8">
        <f>IFERROR(VLOOKUP(B1129,'[1]DADOS (OCULTAR)'!$Q$3:$S$136,3,0),"")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AURELIO FERREIRA DE SOUZA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517410</v>
      </c>
      <c r="G1129" s="13">
        <f>IF('[1]TCE - ANEXO III - Preencher'!H1138="","",'[1]TCE - ANEXO III - Preencher'!H1138)</f>
        <v>45474</v>
      </c>
      <c r="H1129" s="14">
        <f>'[1]TCE - ANEXO III - Preencher'!I1138</f>
        <v>0</v>
      </c>
      <c r="I1129" s="14">
        <f>'[1]TCE - ANEXO III - Preencher'!J1138</f>
        <v>126.6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1.82</v>
      </c>
      <c r="O1129" s="15">
        <f>'[1]TCE - ANEXO III - Preencher'!P1138</f>
        <v>0</v>
      </c>
      <c r="P1129" s="16">
        <f t="shared" si="104"/>
        <v>1.82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128.41999999999999</v>
      </c>
    </row>
    <row r="1130" spans="1:28" x14ac:dyDescent="0.2">
      <c r="A1130" s="8">
        <f>IFERROR(VLOOKUP(B1130,'[1]DADOS (OCULTAR)'!$Q$3:$S$136,3,0),"")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CAMILO DA SILVA FILHO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322205</v>
      </c>
      <c r="G1130" s="13">
        <f>IF('[1]TCE - ANEXO III - Preencher'!H1139="","",'[1]TCE - ANEXO III - Preencher'!H1139)</f>
        <v>45474</v>
      </c>
      <c r="H1130" s="14">
        <f>'[1]TCE - ANEXO III - Preencher'!I1139</f>
        <v>0</v>
      </c>
      <c r="I1130" s="14">
        <f>'[1]TCE - ANEXO III - Preencher'!J1139</f>
        <v>389.02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1653.3100000000002</v>
      </c>
      <c r="Y1130" s="15">
        <f>'[1]TCE - ANEXO III - Preencher'!Z1139</f>
        <v>0</v>
      </c>
      <c r="Z1130" s="16">
        <f t="shared" si="107"/>
        <v>1653.3100000000002</v>
      </c>
      <c r="AA1130" s="17" t="str">
        <f>IF('[1]TCE - ANEXO III - Preencher'!AB1139="","",'[1]TCE - ANEXO III - Preencher'!AB1139)</f>
        <v>PL14434</v>
      </c>
      <c r="AB1130" s="15">
        <f t="shared" si="102"/>
        <v>2044.15</v>
      </c>
    </row>
    <row r="1131" spans="1:28" x14ac:dyDescent="0.2">
      <c r="A1131" s="8">
        <f>IFERROR(VLOOKUP(B1131,'[1]DADOS (OCULTAR)'!$Q$3:$S$136,3,0),"")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CANDIDO FILHO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515110</v>
      </c>
      <c r="G1131" s="13">
        <f>IF('[1]TCE - ANEXO III - Preencher'!H1140="","",'[1]TCE - ANEXO III - Preencher'!H1140)</f>
        <v>45474</v>
      </c>
      <c r="H1131" s="14">
        <f>'[1]TCE - ANEXO III - Preencher'!I1140</f>
        <v>0</v>
      </c>
      <c r="I1131" s="14">
        <f>'[1]TCE - ANEXO III - Preencher'!J1140</f>
        <v>199.37</v>
      </c>
      <c r="J1131" s="14">
        <f>'[1]TCE - ANEXO III - Preencher'!K1140</f>
        <v>0</v>
      </c>
      <c r="K1131" s="15">
        <f>'[1]TCE - ANEXO III - Preencher'!L1140</f>
        <v>95.865238095199999</v>
      </c>
      <c r="L1131" s="15">
        <f>'[1]TCE - ANEXO III - Preencher'!M1140</f>
        <v>0</v>
      </c>
      <c r="M1131" s="15">
        <f t="shared" si="103"/>
        <v>95.865238095199999</v>
      </c>
      <c r="N1131" s="15">
        <f>'[1]TCE - ANEXO III - Preencher'!O1140</f>
        <v>1.82</v>
      </c>
      <c r="O1131" s="15">
        <f>'[1]TCE - ANEXO III - Preencher'!P1140</f>
        <v>0</v>
      </c>
      <c r="P1131" s="16">
        <f t="shared" si="104"/>
        <v>1.82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297.05523809519997</v>
      </c>
    </row>
    <row r="1132" spans="1:28" x14ac:dyDescent="0.2">
      <c r="A1132" s="8">
        <f>IFERROR(VLOOKUP(B1132,'[1]DADOS (OCULTAR)'!$Q$3:$S$136,3,0),"")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CARLOS ALVES DA SILVA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517410</v>
      </c>
      <c r="G1132" s="13">
        <f>IF('[1]TCE - ANEXO III - Preencher'!H1141="","",'[1]TCE - ANEXO III - Preencher'!H1141)</f>
        <v>45474</v>
      </c>
      <c r="H1132" s="14">
        <f>'[1]TCE - ANEXO III - Preencher'!I1141</f>
        <v>0</v>
      </c>
      <c r="I1132" s="14">
        <f>'[1]TCE - ANEXO III - Preencher'!J1141</f>
        <v>129.69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1.82</v>
      </c>
      <c r="O1132" s="15">
        <f>'[1]TCE - ANEXO III - Preencher'!P1141</f>
        <v>0</v>
      </c>
      <c r="P1132" s="16">
        <f t="shared" si="104"/>
        <v>1.82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131.51</v>
      </c>
    </row>
    <row r="1133" spans="1:28" x14ac:dyDescent="0.2">
      <c r="A1133" s="8">
        <f>IFERROR(VLOOKUP(B1133,'[1]DADOS (OCULTAR)'!$Q$3:$S$136,3,0),"")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CARLOS DA SILVA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312105</v>
      </c>
      <c r="G1133" s="13">
        <f>IF('[1]TCE - ANEXO III - Preencher'!H1142="","",'[1]TCE - ANEXO III - Preencher'!H1142)</f>
        <v>45474</v>
      </c>
      <c r="H1133" s="14">
        <f>'[1]TCE - ANEXO III - Preencher'!I1142</f>
        <v>0</v>
      </c>
      <c r="I1133" s="14">
        <f>'[1]TCE - ANEXO III - Preencher'!J1142</f>
        <v>185.05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51.98</v>
      </c>
      <c r="U1133" s="15">
        <f>'[1]TCE - ANEXO III - Preencher'!V1142</f>
        <v>0</v>
      </c>
      <c r="V1133" s="16">
        <f t="shared" si="106"/>
        <v>51.98</v>
      </c>
      <c r="W1133" s="17" t="str">
        <f>IF('[1]TCE - ANEXO III - Preencher'!X1142="","",'[1]TCE - ANEXO III - Preencher'!X1142)</f>
        <v>AUX DE FERRAMENTA</v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238.85</v>
      </c>
    </row>
    <row r="1134" spans="1:28" x14ac:dyDescent="0.2">
      <c r="A1134" s="8">
        <f>IFERROR(VLOOKUP(B1134,'[1]DADOS (OCULTAR)'!$Q$3:$S$136,3,0),"")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CLAUDIANO ALVES CAVALCANTE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322205</v>
      </c>
      <c r="G1134" s="13">
        <f>IF('[1]TCE - ANEXO III - Preencher'!H1143="","",'[1]TCE - ANEXO III - Preencher'!H1143)</f>
        <v>45474</v>
      </c>
      <c r="H1134" s="14">
        <f>'[1]TCE - ANEXO III - Preencher'!I1143</f>
        <v>0</v>
      </c>
      <c r="I1134" s="14">
        <f>'[1]TCE - ANEXO III - Preencher'!J1143</f>
        <v>299.10000000000002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1653.3100000000002</v>
      </c>
      <c r="Y1134" s="15">
        <f>'[1]TCE - ANEXO III - Preencher'!Z1143</f>
        <v>0</v>
      </c>
      <c r="Z1134" s="16">
        <f t="shared" si="107"/>
        <v>1653.3100000000002</v>
      </c>
      <c r="AA1134" s="17" t="str">
        <f>IF('[1]TCE - ANEXO III - Preencher'!AB1143="","",'[1]TCE - ANEXO III - Preencher'!AB1143)</f>
        <v>PL14434</v>
      </c>
      <c r="AB1134" s="15">
        <f t="shared" si="102"/>
        <v>1954.2300000000002</v>
      </c>
    </row>
    <row r="1135" spans="1:28" x14ac:dyDescent="0.2">
      <c r="A1135" s="8">
        <f>IFERROR(VLOOKUP(B1135,'[1]DADOS (OCULTAR)'!$Q$3:$S$136,3,0),"")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CLEBSON SILVA RODRIGUES DE OLIVEIRA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223505</v>
      </c>
      <c r="G1135" s="13">
        <f>IF('[1]TCE - ANEXO III - Preencher'!H1144="","",'[1]TCE - ANEXO III - Preencher'!H1144)</f>
        <v>45474</v>
      </c>
      <c r="H1135" s="14">
        <f>'[1]TCE - ANEXO III - Preencher'!I1144</f>
        <v>0</v>
      </c>
      <c r="I1135" s="14">
        <f>'[1]TCE - ANEXO III - Preencher'!J1144</f>
        <v>370.98</v>
      </c>
      <c r="J1135" s="14">
        <f>'[1]TCE - ANEXO III - Preencher'!K1144</f>
        <v>0</v>
      </c>
      <c r="K1135" s="15">
        <f>'[1]TCE - ANEXO III - Preencher'!L1144</f>
        <v>95.865238095199999</v>
      </c>
      <c r="L1135" s="15">
        <f>'[1]TCE - ANEXO III - Preencher'!M1144</f>
        <v>3.09</v>
      </c>
      <c r="M1135" s="15">
        <f t="shared" si="103"/>
        <v>92.775238095199995</v>
      </c>
      <c r="N1135" s="15">
        <f>'[1]TCE - ANEXO III - Preencher'!O1144</f>
        <v>1.35</v>
      </c>
      <c r="O1135" s="15">
        <f>'[1]TCE - ANEXO III - Preencher'!P1144</f>
        <v>0</v>
      </c>
      <c r="P1135" s="16">
        <f t="shared" si="104"/>
        <v>1.35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1597.24</v>
      </c>
      <c r="Y1135" s="15">
        <f>'[1]TCE - ANEXO III - Preencher'!Z1144</f>
        <v>0</v>
      </c>
      <c r="Z1135" s="16">
        <f t="shared" si="107"/>
        <v>1597.24</v>
      </c>
      <c r="AA1135" s="17" t="str">
        <f>IF('[1]TCE - ANEXO III - Preencher'!AB1144="","",'[1]TCE - ANEXO III - Preencher'!AB1144)</f>
        <v>PL14434</v>
      </c>
      <c r="AB1135" s="15">
        <f t="shared" si="102"/>
        <v>2062.3452380951999</v>
      </c>
    </row>
    <row r="1136" spans="1:28" x14ac:dyDescent="0.2">
      <c r="A1136" s="8">
        <f>IFERROR(VLOOKUP(B1136,'[1]DADOS (OCULTAR)'!$Q$3:$S$136,3,0),"")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CLOVIS DE MENEZES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515110</v>
      </c>
      <c r="G1136" s="13">
        <f>IF('[1]TCE - ANEXO III - Preencher'!H1145="","",'[1]TCE - ANEXO III - Preencher'!H1145)</f>
        <v>45474</v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95.865238095199999</v>
      </c>
      <c r="L1136" s="15">
        <f>'[1]TCE - ANEXO III - Preencher'!M1145</f>
        <v>0</v>
      </c>
      <c r="M1136" s="15">
        <f t="shared" si="103"/>
        <v>95.865238095199999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97.685238095199992</v>
      </c>
    </row>
    <row r="1137" spans="1:28" x14ac:dyDescent="0.2">
      <c r="A1137" s="8">
        <f>IFERROR(VLOOKUP(B1137,'[1]DADOS (OCULTAR)'!$Q$3:$S$136,3,0),"")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DA SILVA PEREIRA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322205</v>
      </c>
      <c r="G1137" s="13">
        <f>IF('[1]TCE - ANEXO III - Preencher'!H1146="","",'[1]TCE - ANEXO III - Preencher'!H1146)</f>
        <v>45474</v>
      </c>
      <c r="H1137" s="14">
        <f>'[1]TCE - ANEXO III - Preencher'!I1146</f>
        <v>0</v>
      </c>
      <c r="I1137" s="14">
        <f>'[1]TCE - ANEXO III - Preencher'!J1146</f>
        <v>301.81</v>
      </c>
      <c r="J1137" s="14">
        <f>'[1]TCE - ANEXO III - Preencher'!K1146</f>
        <v>0</v>
      </c>
      <c r="K1137" s="15">
        <f>'[1]TCE - ANEXO III - Preencher'!L1146</f>
        <v>95.865238095199999</v>
      </c>
      <c r="L1137" s="15">
        <f>'[1]TCE - ANEXO III - Preencher'!M1146</f>
        <v>29.39</v>
      </c>
      <c r="M1137" s="15">
        <f t="shared" si="103"/>
        <v>66.475238095199998</v>
      </c>
      <c r="N1137" s="15">
        <f>'[1]TCE - ANEXO III - Preencher'!O1146</f>
        <v>1.82</v>
      </c>
      <c r="O1137" s="15">
        <f>'[1]TCE - ANEXO III - Preencher'!P1146</f>
        <v>0</v>
      </c>
      <c r="P1137" s="16">
        <f t="shared" si="104"/>
        <v>1.82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1653.3100000000002</v>
      </c>
      <c r="Y1137" s="15">
        <f>'[1]TCE - ANEXO III - Preencher'!Z1146</f>
        <v>0</v>
      </c>
      <c r="Z1137" s="16">
        <f t="shared" si="107"/>
        <v>1653.3100000000002</v>
      </c>
      <c r="AA1137" s="17" t="str">
        <f>IF('[1]TCE - ANEXO III - Preencher'!AB1146="","",'[1]TCE - ANEXO III - Preencher'!AB1146)</f>
        <v>PL14434</v>
      </c>
      <c r="AB1137" s="15">
        <f t="shared" si="102"/>
        <v>2023.4152380952</v>
      </c>
    </row>
    <row r="1138" spans="1:28" x14ac:dyDescent="0.2">
      <c r="A1138" s="8">
        <f>IFERROR(VLOOKUP(B1138,'[1]DADOS (OCULTAR)'!$Q$3:$S$136,3,0),"")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DANIEL FRANCISCO DA SILVA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517410</v>
      </c>
      <c r="G1138" s="13">
        <f>IF('[1]TCE - ANEXO III - Preencher'!H1147="","",'[1]TCE - ANEXO III - Preencher'!H1147)</f>
        <v>45474</v>
      </c>
      <c r="H1138" s="14">
        <f>'[1]TCE - ANEXO III - Preencher'!I1147</f>
        <v>0</v>
      </c>
      <c r="I1138" s="14">
        <f>'[1]TCE - ANEXO III - Preencher'!J1147</f>
        <v>137.28</v>
      </c>
      <c r="J1138" s="14">
        <f>'[1]TCE - ANEXO III - Preencher'!K1147</f>
        <v>0</v>
      </c>
      <c r="K1138" s="15">
        <f>'[1]TCE - ANEXO III - Preencher'!L1147</f>
        <v>95.865238095199999</v>
      </c>
      <c r="L1138" s="15">
        <f>'[1]TCE - ANEXO III - Preencher'!M1147</f>
        <v>23.53</v>
      </c>
      <c r="M1138" s="15">
        <f t="shared" si="103"/>
        <v>72.335238095199998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307.2</v>
      </c>
      <c r="R1138" s="15">
        <f>'[1]TCE - ANEXO III - Preencher'!S1147</f>
        <v>84.72</v>
      </c>
      <c r="S1138" s="16">
        <f t="shared" si="105"/>
        <v>222.48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433.91523809519998</v>
      </c>
    </row>
    <row r="1139" spans="1:28" x14ac:dyDescent="0.2">
      <c r="A1139" s="8">
        <f>IFERROR(VLOOKUP(B1139,'[1]DADOS (OCULTAR)'!$Q$3:$S$136,3,0),"")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DAVI FERREIRA LOPES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223605</v>
      </c>
      <c r="G1139" s="13">
        <f>IF('[1]TCE - ANEXO III - Preencher'!H1148="","",'[1]TCE - ANEXO III - Preencher'!H1148)</f>
        <v>45474</v>
      </c>
      <c r="H1139" s="14">
        <f>'[1]TCE - ANEXO III - Preencher'!I1148</f>
        <v>0</v>
      </c>
      <c r="I1139" s="14">
        <f>'[1]TCE - ANEXO III - Preencher'!J1148</f>
        <v>284.56</v>
      </c>
      <c r="J1139" s="14">
        <f>'[1]TCE - ANEXO III - Preencher'!K1148</f>
        <v>0</v>
      </c>
      <c r="K1139" s="15">
        <f>'[1]TCE - ANEXO III - Preencher'!L1148</f>
        <v>95.865238095199999</v>
      </c>
      <c r="L1139" s="15">
        <f>'[1]TCE - ANEXO III - Preencher'!M1148</f>
        <v>3.68</v>
      </c>
      <c r="M1139" s="15">
        <f t="shared" si="103"/>
        <v>92.185238095199992</v>
      </c>
      <c r="N1139" s="15">
        <f>'[1]TCE - ANEXO III - Preencher'!O1148</f>
        <v>1.35</v>
      </c>
      <c r="O1139" s="15">
        <f>'[1]TCE - ANEXO III - Preencher'!P1148</f>
        <v>0</v>
      </c>
      <c r="P1139" s="16">
        <f t="shared" si="104"/>
        <v>1.35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378.09523809519999</v>
      </c>
    </row>
    <row r="1140" spans="1:28" x14ac:dyDescent="0.2">
      <c r="A1140" s="8">
        <f>IFERROR(VLOOKUP(B1140,'[1]DADOS (OCULTAR)'!$Q$3:$S$136,3,0),"")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DIEGO DOS SANTOS PEREIRA</v>
      </c>
      <c r="E1140" s="9" t="str">
        <f>IF('[1]TCE - ANEXO III - Preencher'!F1149="4 - Assistência Odontológica","2 - Outros Profissionais da Saúde",'[1]TCE - ANEXO III - Preencher'!F1149)</f>
        <v>1 - Médico</v>
      </c>
      <c r="F1140" s="12" t="str">
        <f>'[1]TCE - ANEXO III - Preencher'!G1149</f>
        <v>225150</v>
      </c>
      <c r="G1140" s="13">
        <f>IF('[1]TCE - ANEXO III - Preencher'!H1149="","",'[1]TCE - ANEXO III - Preencher'!H1149)</f>
        <v>45474</v>
      </c>
      <c r="H1140" s="14">
        <f>'[1]TCE - ANEXO III - Preencher'!I1149</f>
        <v>0</v>
      </c>
      <c r="I1140" s="14">
        <f>'[1]TCE - ANEXO III - Preencher'!J1149</f>
        <v>918.18</v>
      </c>
      <c r="J1140" s="14">
        <f>'[1]TCE - ANEXO III - Preencher'!K1149</f>
        <v>0</v>
      </c>
      <c r="K1140" s="15">
        <f>'[1]TCE - ANEXO III - Preencher'!L1149</f>
        <v>95.865238095199999</v>
      </c>
      <c r="L1140" s="15">
        <f>'[1]TCE - ANEXO III - Preencher'!M1149</f>
        <v>4.24</v>
      </c>
      <c r="M1140" s="15">
        <f t="shared" si="103"/>
        <v>91.625238095200004</v>
      </c>
      <c r="N1140" s="15">
        <f>'[1]TCE - ANEXO III - Preencher'!O1149</f>
        <v>5.77</v>
      </c>
      <c r="O1140" s="15">
        <f>'[1]TCE - ANEXO III - Preencher'!P1149</f>
        <v>1.23</v>
      </c>
      <c r="P1140" s="16">
        <f t="shared" si="104"/>
        <v>4.5399999999999991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1014.3452380951999</v>
      </c>
    </row>
    <row r="1141" spans="1:28" x14ac:dyDescent="0.2">
      <c r="A1141" s="8">
        <f>IFERROR(VLOOKUP(B1141,'[1]DADOS (OCULTAR)'!$Q$3:$S$136,3,0),"")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DIEGO MACIEL DE SOUZA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411010</v>
      </c>
      <c r="G1141" s="13">
        <f>IF('[1]TCE - ANEXO III - Preencher'!H1150="","",'[1]TCE - ANEXO III - Preencher'!H1150)</f>
        <v>45474</v>
      </c>
      <c r="H1141" s="14">
        <f>'[1]TCE - ANEXO III - Preencher'!I1150</f>
        <v>0</v>
      </c>
      <c r="I1141" s="14">
        <f>'[1]TCE - ANEXO III - Preencher'!J1150</f>
        <v>154.12</v>
      </c>
      <c r="J1141" s="14">
        <f>'[1]TCE - ANEXO III - Preencher'!K1150</f>
        <v>0</v>
      </c>
      <c r="K1141" s="15">
        <f>'[1]TCE - ANEXO III - Preencher'!L1150</f>
        <v>95.865238095199999</v>
      </c>
      <c r="L1141" s="15">
        <f>'[1]TCE - ANEXO III - Preencher'!M1150</f>
        <v>28.35</v>
      </c>
      <c r="M1141" s="15">
        <f t="shared" si="103"/>
        <v>67.515238095200004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223.4552380952</v>
      </c>
    </row>
    <row r="1142" spans="1:28" x14ac:dyDescent="0.2">
      <c r="A1142" s="8">
        <f>IFERROR(VLOOKUP(B1142,'[1]DADOS (OCULTAR)'!$Q$3:$S$136,3,0),"")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EDBERTO DE CARVALHO SOUZA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413105</v>
      </c>
      <c r="G1142" s="13">
        <f>IF('[1]TCE - ANEXO III - Preencher'!H1151="","",'[1]TCE - ANEXO III - Preencher'!H1151)</f>
        <v>45474</v>
      </c>
      <c r="H1142" s="14">
        <f>'[1]TCE - ANEXO III - Preencher'!I1151</f>
        <v>0</v>
      </c>
      <c r="I1142" s="14">
        <f>'[1]TCE - ANEXO III - Preencher'!J1151</f>
        <v>227.74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229.56</v>
      </c>
    </row>
    <row r="1143" spans="1:28" x14ac:dyDescent="0.2">
      <c r="A1143" s="8">
        <f>IFERROR(VLOOKUP(B1143,'[1]DADOS (OCULTAR)'!$Q$3:$S$136,3,0),"")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EDBERTO TAVARES DE QUENTAL</v>
      </c>
      <c r="E1143" s="9" t="str">
        <f>IF('[1]TCE - ANEXO III - Preencher'!F1152="4 - Assistência Odontológica","2 - Outros Profissionais da Saúde",'[1]TCE - ANEXO III - Preencher'!F1152)</f>
        <v>1 - Médico</v>
      </c>
      <c r="F1143" s="12" t="str">
        <f>'[1]TCE - ANEXO III - Preencher'!G1152</f>
        <v>225125</v>
      </c>
      <c r="G1143" s="13">
        <f>IF('[1]TCE - ANEXO III - Preencher'!H1152="","",'[1]TCE - ANEXO III - Preencher'!H1152)</f>
        <v>45474</v>
      </c>
      <c r="H1143" s="14">
        <f>'[1]TCE - ANEXO III - Preencher'!I1152</f>
        <v>0</v>
      </c>
      <c r="I1143" s="14">
        <f>'[1]TCE - ANEXO III - Preencher'!J1152</f>
        <v>159.03</v>
      </c>
      <c r="J1143" s="14">
        <f>'[1]TCE - ANEXO III - Preencher'!K1152</f>
        <v>0</v>
      </c>
      <c r="K1143" s="15">
        <f>'[1]TCE - ANEXO III - Preencher'!L1152</f>
        <v>95.865238095199999</v>
      </c>
      <c r="L1143" s="15">
        <f>'[1]TCE - ANEXO III - Preencher'!M1152</f>
        <v>0</v>
      </c>
      <c r="M1143" s="15">
        <f t="shared" si="103"/>
        <v>95.865238095199999</v>
      </c>
      <c r="N1143" s="15">
        <f>'[1]TCE - ANEXO III - Preencher'!O1152</f>
        <v>5.77</v>
      </c>
      <c r="O1143" s="15">
        <f>'[1]TCE - ANEXO III - Preencher'!P1152</f>
        <v>1.23</v>
      </c>
      <c r="P1143" s="16">
        <f t="shared" si="104"/>
        <v>4.5399999999999991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259.43523809520002</v>
      </c>
    </row>
    <row r="1144" spans="1:28" x14ac:dyDescent="0.2">
      <c r="A1144" s="8">
        <f>IFERROR(VLOOKUP(B1144,'[1]DADOS (OCULTAR)'!$Q$3:$S$136,3,0),"")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EDENILSON DANTAS JUNIOR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410105</v>
      </c>
      <c r="G1144" s="13">
        <f>IF('[1]TCE - ANEXO III - Preencher'!H1153="","",'[1]TCE - ANEXO III - Preencher'!H1153)</f>
        <v>45474</v>
      </c>
      <c r="H1144" s="14">
        <f>'[1]TCE - ANEXO III - Preencher'!I1153</f>
        <v>0</v>
      </c>
      <c r="I1144" s="14">
        <f>'[1]TCE - ANEXO III - Preencher'!J1153</f>
        <v>219.55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221.37</v>
      </c>
    </row>
    <row r="1145" spans="1:28" x14ac:dyDescent="0.2">
      <c r="A1145" s="8">
        <f>IFERROR(VLOOKUP(B1145,'[1]DADOS (OCULTAR)'!$Q$3:$S$136,3,0),"")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EDILSON DE LIMA JUNIOR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322205</v>
      </c>
      <c r="G1145" s="13">
        <f>IF('[1]TCE - ANEXO III - Preencher'!H1154="","",'[1]TCE - ANEXO III - Preencher'!H1154)</f>
        <v>45474</v>
      </c>
      <c r="H1145" s="14">
        <f>'[1]TCE - ANEXO III - Preencher'!I1154</f>
        <v>0</v>
      </c>
      <c r="I1145" s="14">
        <f>'[1]TCE - ANEXO III - Preencher'!J1154</f>
        <v>297.49</v>
      </c>
      <c r="J1145" s="14">
        <f>'[1]TCE - ANEXO III - Preencher'!K1154</f>
        <v>0</v>
      </c>
      <c r="K1145" s="15">
        <f>'[1]TCE - ANEXO III - Preencher'!L1154</f>
        <v>95.865238095199999</v>
      </c>
      <c r="L1145" s="15">
        <f>'[1]TCE - ANEXO III - Preencher'!M1154</f>
        <v>28.41</v>
      </c>
      <c r="M1145" s="15">
        <f t="shared" si="103"/>
        <v>67.455238095200002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1653.3100000000002</v>
      </c>
      <c r="Y1145" s="15">
        <f>'[1]TCE - ANEXO III - Preencher'!Z1154</f>
        <v>0</v>
      </c>
      <c r="Z1145" s="16">
        <f t="shared" si="107"/>
        <v>1653.3100000000002</v>
      </c>
      <c r="AA1145" s="17" t="str">
        <f>IF('[1]TCE - ANEXO III - Preencher'!AB1154="","",'[1]TCE - ANEXO III - Preencher'!AB1154)</f>
        <v>PL14434</v>
      </c>
      <c r="AB1145" s="15">
        <f t="shared" si="102"/>
        <v>2020.0752380952001</v>
      </c>
    </row>
    <row r="1146" spans="1:28" x14ac:dyDescent="0.2">
      <c r="A1146" s="8">
        <f>IFERROR(VLOOKUP(B1146,'[1]DADOS (OCULTAR)'!$Q$3:$S$136,3,0),"")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EDINIVENSON MARINHO DE LIMA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782320</v>
      </c>
      <c r="G1146" s="13">
        <f>IF('[1]TCE - ANEXO III - Preencher'!H1155="","",'[1]TCE - ANEXO III - Preencher'!H1155)</f>
        <v>45474</v>
      </c>
      <c r="H1146" s="14">
        <f>'[1]TCE - ANEXO III - Preencher'!I1155</f>
        <v>0</v>
      </c>
      <c r="I1146" s="14">
        <f>'[1]TCE - ANEXO III - Preencher'!J1155</f>
        <v>285.7</v>
      </c>
      <c r="J1146" s="14">
        <f>'[1]TCE - ANEXO III - Preencher'!K1155</f>
        <v>0</v>
      </c>
      <c r="K1146" s="15">
        <f>'[1]TCE - ANEXO III - Preencher'!L1155</f>
        <v>95.865238095199999</v>
      </c>
      <c r="L1146" s="15">
        <f>'[1]TCE - ANEXO III - Preencher'!M1155</f>
        <v>44.04</v>
      </c>
      <c r="M1146" s="15">
        <f t="shared" si="103"/>
        <v>51.8252380952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339.34523809519999</v>
      </c>
    </row>
    <row r="1147" spans="1:28" x14ac:dyDescent="0.2">
      <c r="A1147" s="8">
        <f>IFERROR(VLOOKUP(B1147,'[1]DADOS (OCULTAR)'!$Q$3:$S$136,3,0),"")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EDNALDO RODRIGUES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514320</v>
      </c>
      <c r="G1147" s="13">
        <f>IF('[1]TCE - ANEXO III - Preencher'!H1156="","",'[1]TCE - ANEXO III - Preencher'!H1156)</f>
        <v>45474</v>
      </c>
      <c r="H1147" s="14">
        <f>'[1]TCE - ANEXO III - Preencher'!I1156</f>
        <v>0</v>
      </c>
      <c r="I1147" s="14">
        <f>'[1]TCE - ANEXO III - Preencher'!J1156</f>
        <v>132.19999999999999</v>
      </c>
      <c r="J1147" s="14">
        <f>'[1]TCE - ANEXO III - Preencher'!K1156</f>
        <v>0</v>
      </c>
      <c r="K1147" s="15">
        <f>'[1]TCE - ANEXO III - Preencher'!L1156</f>
        <v>95.865238095199999</v>
      </c>
      <c r="L1147" s="15">
        <f>'[1]TCE - ANEXO III - Preencher'!M1156</f>
        <v>28.24</v>
      </c>
      <c r="M1147" s="15">
        <f t="shared" si="103"/>
        <v>67.625238095200004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201.6452380952</v>
      </c>
    </row>
    <row r="1148" spans="1:28" x14ac:dyDescent="0.2">
      <c r="A1148" s="8">
        <f>IFERROR(VLOOKUP(B1148,'[1]DADOS (OCULTAR)'!$Q$3:$S$136,3,0),"")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EDVALDO ALVES DOS SANTOS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514310</v>
      </c>
      <c r="G1148" s="13">
        <f>IF('[1]TCE - ANEXO III - Preencher'!H1157="","",'[1]TCE - ANEXO III - Preencher'!H1157)</f>
        <v>45474</v>
      </c>
      <c r="H1148" s="14">
        <f>'[1]TCE - ANEXO III - Preencher'!I1157</f>
        <v>0</v>
      </c>
      <c r="I1148" s="14">
        <f>'[1]TCE - ANEXO III - Preencher'!J1157</f>
        <v>141.15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142.97</v>
      </c>
    </row>
    <row r="1149" spans="1:28" x14ac:dyDescent="0.2">
      <c r="A1149" s="8">
        <f>IFERROR(VLOOKUP(B1149,'[1]DADOS (OCULTAR)'!$Q$3:$S$136,3,0),"")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EDVAN DA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223505</v>
      </c>
      <c r="G1149" s="13">
        <f>IF('[1]TCE - ANEXO III - Preencher'!H1158="","",'[1]TCE - ANEXO III - Preencher'!H1158)</f>
        <v>45474</v>
      </c>
      <c r="H1149" s="14">
        <f>'[1]TCE - ANEXO III - Preencher'!I1158</f>
        <v>0</v>
      </c>
      <c r="I1149" s="14">
        <f>'[1]TCE - ANEXO III - Preencher'!J1158</f>
        <v>387.63</v>
      </c>
      <c r="J1149" s="14">
        <f>'[1]TCE - ANEXO III - Preencher'!K1158</f>
        <v>0</v>
      </c>
      <c r="K1149" s="15">
        <f>'[1]TCE - ANEXO III - Preencher'!L1158</f>
        <v>95.865238095199999</v>
      </c>
      <c r="L1149" s="15">
        <f>'[1]TCE - ANEXO III - Preencher'!M1158</f>
        <v>3.83</v>
      </c>
      <c r="M1149" s="15">
        <f t="shared" si="103"/>
        <v>92.0352380952</v>
      </c>
      <c r="N1149" s="15">
        <f>'[1]TCE - ANEXO III - Preencher'!O1158</f>
        <v>1.35</v>
      </c>
      <c r="O1149" s="15">
        <f>'[1]TCE - ANEXO III - Preencher'!P1158</f>
        <v>0</v>
      </c>
      <c r="P1149" s="16">
        <f t="shared" si="104"/>
        <v>1.35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972.42</v>
      </c>
      <c r="Y1149" s="15">
        <f>'[1]TCE - ANEXO III - Preencher'!Z1158</f>
        <v>0</v>
      </c>
      <c r="Z1149" s="16">
        <f t="shared" si="107"/>
        <v>972.42</v>
      </c>
      <c r="AA1149" s="17" t="str">
        <f>IF('[1]TCE - ANEXO III - Preencher'!AB1158="","",'[1]TCE - ANEXO III - Preencher'!AB1158)</f>
        <v>PL14434</v>
      </c>
      <c r="AB1149" s="15">
        <f t="shared" si="102"/>
        <v>1453.4352380952</v>
      </c>
    </row>
    <row r="1150" spans="1:28" x14ac:dyDescent="0.2">
      <c r="A1150" s="8">
        <f>IFERROR(VLOOKUP(B1150,'[1]DADOS (OCULTAR)'!$Q$3:$S$136,3,0),"")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ELIONALDO DE ALMEIDA DOS SANTOS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514320</v>
      </c>
      <c r="G1150" s="13">
        <f>IF('[1]TCE - ANEXO III - Preencher'!H1159="","",'[1]TCE - ANEXO III - Preencher'!H1159)</f>
        <v>45474</v>
      </c>
      <c r="H1150" s="14">
        <f>'[1]TCE - ANEXO III - Preencher'!I1159</f>
        <v>0</v>
      </c>
      <c r="I1150" s="14">
        <f>'[1]TCE - ANEXO III - Preencher'!J1159</f>
        <v>191.98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193.79999999999998</v>
      </c>
    </row>
    <row r="1151" spans="1:28" x14ac:dyDescent="0.2">
      <c r="A1151" s="8">
        <f>IFERROR(VLOOKUP(B1151,'[1]DADOS (OCULTAR)'!$Q$3:$S$136,3,0),"")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ELIVELTON BEZERRA DE BARROS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411010</v>
      </c>
      <c r="G1151" s="13">
        <f>IF('[1]TCE - ANEXO III - Preencher'!H1160="","",'[1]TCE - ANEXO III - Preencher'!H1160)</f>
        <v>45474</v>
      </c>
      <c r="H1151" s="14">
        <f>'[1]TCE - ANEXO III - Preencher'!I1160</f>
        <v>0</v>
      </c>
      <c r="I1151" s="14">
        <f>'[1]TCE - ANEXO III - Preencher'!J1160</f>
        <v>145.75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147.57</v>
      </c>
    </row>
    <row r="1152" spans="1:28" x14ac:dyDescent="0.2">
      <c r="A1152" s="8">
        <f>IFERROR(VLOOKUP(B1152,'[1]DADOS (OCULTAR)'!$Q$3:$S$136,3,0),"")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EMANOEL DA SILVA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514320</v>
      </c>
      <c r="G1152" s="13">
        <f>IF('[1]TCE - ANEXO III - Preencher'!H1161="","",'[1]TCE - ANEXO III - Preencher'!H1161)</f>
        <v>45474</v>
      </c>
      <c r="H1152" s="14">
        <f>'[1]TCE - ANEXO III - Preencher'!I1161</f>
        <v>0</v>
      </c>
      <c r="I1152" s="14">
        <f>'[1]TCE - ANEXO III - Preencher'!J1161</f>
        <v>158.09</v>
      </c>
      <c r="J1152" s="14">
        <f>'[1]TCE - ANEXO III - Preencher'!K1161</f>
        <v>0</v>
      </c>
      <c r="K1152" s="15">
        <f>'[1]TCE - ANEXO III - Preencher'!L1161</f>
        <v>95.865238095199999</v>
      </c>
      <c r="L1152" s="15">
        <f>'[1]TCE - ANEXO III - Preencher'!M1161</f>
        <v>28.24</v>
      </c>
      <c r="M1152" s="15">
        <f t="shared" si="103"/>
        <v>67.625238095200004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227.53523809519999</v>
      </c>
    </row>
    <row r="1153" spans="1:28" x14ac:dyDescent="0.2">
      <c r="A1153" s="8">
        <f>IFERROR(VLOOKUP(B1153,'[1]DADOS (OCULTAR)'!$Q$3:$S$136,3,0),"")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EMERSON DA SILVA BARROS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514320</v>
      </c>
      <c r="G1153" s="13">
        <f>IF('[1]TCE - ANEXO III - Preencher'!H1162="","",'[1]TCE - ANEXO III - Preencher'!H1162)</f>
        <v>45474</v>
      </c>
      <c r="H1153" s="14">
        <f>'[1]TCE - ANEXO III - Preencher'!I1162</f>
        <v>0</v>
      </c>
      <c r="I1153" s="14">
        <f>'[1]TCE - ANEXO III - Preencher'!J1162</f>
        <v>165.6</v>
      </c>
      <c r="J1153" s="14">
        <f>'[1]TCE - ANEXO III - Preencher'!K1162</f>
        <v>0</v>
      </c>
      <c r="K1153" s="15">
        <f>'[1]TCE - ANEXO III - Preencher'!L1162</f>
        <v>95.865238095199999</v>
      </c>
      <c r="L1153" s="15">
        <f>'[1]TCE - ANEXO III - Preencher'!M1162</f>
        <v>28.24</v>
      </c>
      <c r="M1153" s="15">
        <f t="shared" si="103"/>
        <v>67.625238095200004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235.04523809519998</v>
      </c>
    </row>
    <row r="1154" spans="1:28" x14ac:dyDescent="0.2">
      <c r="A1154" s="8">
        <f>IFERROR(VLOOKUP(B1154,'[1]DADOS (OCULTAR)'!$Q$3:$S$136,3,0),"")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 EVERTON DA SILVA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763305</v>
      </c>
      <c r="G1154" s="13">
        <f>IF('[1]TCE - ANEXO III - Preencher'!H1163="","",'[1]TCE - ANEXO III - Preencher'!H1163)</f>
        <v>45474</v>
      </c>
      <c r="H1154" s="14">
        <f>'[1]TCE - ANEXO III - Preencher'!I1163</f>
        <v>0</v>
      </c>
      <c r="I1154" s="14">
        <f>'[1]TCE - ANEXO III - Preencher'!J1163</f>
        <v>148.72999999999999</v>
      </c>
      <c r="J1154" s="14">
        <f>'[1]TCE - ANEXO III - Preencher'!K1163</f>
        <v>0</v>
      </c>
      <c r="K1154" s="15">
        <f>'[1]TCE - ANEXO III - Preencher'!L1163</f>
        <v>95.865238095199999</v>
      </c>
      <c r="L1154" s="15">
        <f>'[1]TCE - ANEXO III - Preencher'!M1163</f>
        <v>28.24</v>
      </c>
      <c r="M1154" s="15">
        <f t="shared" si="103"/>
        <v>67.625238095200004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218.17523809519997</v>
      </c>
    </row>
    <row r="1155" spans="1:28" x14ac:dyDescent="0.2">
      <c r="A1155" s="8">
        <f>IFERROR(VLOOKUP(B1155,'[1]DADOS (OCULTAR)'!$Q$3:$S$136,3,0),"")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 FARIAS DA COSTA NETO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763305</v>
      </c>
      <c r="G1155" s="13">
        <f>IF('[1]TCE - ANEXO III - Preencher'!H1164="","",'[1]TCE - ANEXO III - Preencher'!H1164)</f>
        <v>45474</v>
      </c>
      <c r="H1155" s="14">
        <f>'[1]TCE - ANEXO III - Preencher'!I1164</f>
        <v>0</v>
      </c>
      <c r="I1155" s="14">
        <f>'[1]TCE - ANEXO III - Preencher'!J1164</f>
        <v>132.38</v>
      </c>
      <c r="J1155" s="14">
        <f>'[1]TCE - ANEXO III - Preencher'!K1164</f>
        <v>0</v>
      </c>
      <c r="K1155" s="15">
        <f>'[1]TCE - ANEXO III - Preencher'!L1164</f>
        <v>95.865238095199999</v>
      </c>
      <c r="L1155" s="15">
        <f>'[1]TCE - ANEXO III - Preencher'!M1164</f>
        <v>28.24</v>
      </c>
      <c r="M1155" s="15">
        <f t="shared" si="103"/>
        <v>67.625238095200004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201.82523809520001</v>
      </c>
    </row>
    <row r="1156" spans="1:28" x14ac:dyDescent="0.2">
      <c r="A1156" s="8">
        <f>IFERROR(VLOOKUP(B1156,'[1]DADOS (OCULTAR)'!$Q$3:$S$136,3,0),"")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 FERNANDO DE SOBRAL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322205</v>
      </c>
      <c r="G1156" s="13">
        <f>IF('[1]TCE - ANEXO III - Preencher'!H1165="","",'[1]TCE - ANEXO III - Preencher'!H1165)</f>
        <v>45474</v>
      </c>
      <c r="H1156" s="14">
        <f>'[1]TCE - ANEXO III - Preencher'!I1165</f>
        <v>0</v>
      </c>
      <c r="I1156" s="14">
        <f>'[1]TCE - ANEXO III - Preencher'!J1165</f>
        <v>310.35000000000002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1653.3100000000002</v>
      </c>
      <c r="Y1156" s="15">
        <f>'[1]TCE - ANEXO III - Preencher'!Z1165</f>
        <v>0</v>
      </c>
      <c r="Z1156" s="16">
        <f t="shared" ref="Z1156:Z1219" si="113">X1156-Y1156</f>
        <v>1653.3100000000002</v>
      </c>
      <c r="AA1156" s="17" t="str">
        <f>IF('[1]TCE - ANEXO III - Preencher'!AB1165="","",'[1]TCE - ANEXO III - Preencher'!AB1165)</f>
        <v>PL14434</v>
      </c>
      <c r="AB1156" s="15">
        <f t="shared" si="108"/>
        <v>1965.4800000000002</v>
      </c>
    </row>
    <row r="1157" spans="1:28" x14ac:dyDescent="0.2">
      <c r="A1157" s="8">
        <f>IFERROR(VLOOKUP(B1157,'[1]DADOS (OCULTAR)'!$Q$3:$S$136,3,0),"")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 FERNANDO DO NASCIMENTO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322205</v>
      </c>
      <c r="G1157" s="13">
        <f>IF('[1]TCE - ANEXO III - Preencher'!H1166="","",'[1]TCE - ANEXO III - Preencher'!H1166)</f>
        <v>45474</v>
      </c>
      <c r="H1157" s="14">
        <f>'[1]TCE - ANEXO III - Preencher'!I1166</f>
        <v>0</v>
      </c>
      <c r="I1157" s="14">
        <f>'[1]TCE - ANEXO III - Preencher'!J1166</f>
        <v>301.13</v>
      </c>
      <c r="J1157" s="14">
        <f>'[1]TCE - ANEXO III - Preencher'!K1166</f>
        <v>0</v>
      </c>
      <c r="K1157" s="15">
        <f>'[1]TCE - ANEXO III - Preencher'!L1166</f>
        <v>95.865238095199999</v>
      </c>
      <c r="L1157" s="15">
        <f>'[1]TCE - ANEXO III - Preencher'!M1166</f>
        <v>29.39</v>
      </c>
      <c r="M1157" s="15">
        <f t="shared" si="109"/>
        <v>66.475238095199998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1653.3100000000002</v>
      </c>
      <c r="Y1157" s="15">
        <f>'[1]TCE - ANEXO III - Preencher'!Z1166</f>
        <v>0</v>
      </c>
      <c r="Z1157" s="16">
        <f t="shared" si="113"/>
        <v>1653.3100000000002</v>
      </c>
      <c r="AA1157" s="17" t="str">
        <f>IF('[1]TCE - ANEXO III - Preencher'!AB1166="","",'[1]TCE - ANEXO III - Preencher'!AB1166)</f>
        <v>PL14434</v>
      </c>
      <c r="AB1157" s="15">
        <f t="shared" si="108"/>
        <v>2022.7352380952002</v>
      </c>
    </row>
    <row r="1158" spans="1:28" x14ac:dyDescent="0.2">
      <c r="A1158" s="8">
        <f>IFERROR(VLOOKUP(B1158,'[1]DADOS (OCULTAR)'!$Q$3:$S$136,3,0),"")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 FILIPE DA SILVA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517410</v>
      </c>
      <c r="G1158" s="13">
        <f>IF('[1]TCE - ANEXO III - Preencher'!H1167="","",'[1]TCE - ANEXO III - Preencher'!H1167)</f>
        <v>45474</v>
      </c>
      <c r="H1158" s="14">
        <f>'[1]TCE - ANEXO III - Preencher'!I1167</f>
        <v>0</v>
      </c>
      <c r="I1158" s="14">
        <f>'[1]TCE - ANEXO III - Preencher'!J1167</f>
        <v>120.96</v>
      </c>
      <c r="J1158" s="14">
        <f>'[1]TCE - ANEXO III - Preencher'!K1167</f>
        <v>0</v>
      </c>
      <c r="K1158" s="15">
        <f>'[1]TCE - ANEXO III - Preencher'!L1167</f>
        <v>95.865238095199999</v>
      </c>
      <c r="L1158" s="15">
        <f>'[1]TCE - ANEXO III - Preencher'!M1167</f>
        <v>28.24</v>
      </c>
      <c r="M1158" s="15">
        <f t="shared" si="109"/>
        <v>67.625238095200004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190.40523809519999</v>
      </c>
    </row>
    <row r="1159" spans="1:28" x14ac:dyDescent="0.2">
      <c r="A1159" s="8">
        <f>IFERROR(VLOOKUP(B1159,'[1]DADOS (OCULTAR)'!$Q$3:$S$136,3,0),"")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 FLAVIO FERREIRA DE LIMA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517410</v>
      </c>
      <c r="G1159" s="13">
        <f>IF('[1]TCE - ANEXO III - Preencher'!H1168="","",'[1]TCE - ANEXO III - Preencher'!H1168)</f>
        <v>45474</v>
      </c>
      <c r="H1159" s="14">
        <f>'[1]TCE - ANEXO III - Preencher'!I1168</f>
        <v>0</v>
      </c>
      <c r="I1159" s="14">
        <f>'[1]TCE - ANEXO III - Preencher'!J1168</f>
        <v>120.96</v>
      </c>
      <c r="J1159" s="14">
        <f>'[1]TCE - ANEXO III - Preencher'!K1168</f>
        <v>0</v>
      </c>
      <c r="K1159" s="15">
        <f>'[1]TCE - ANEXO III - Preencher'!L1168</f>
        <v>95.865238095199999</v>
      </c>
      <c r="L1159" s="15">
        <f>'[1]TCE - ANEXO III - Preencher'!M1168</f>
        <v>28.24</v>
      </c>
      <c r="M1159" s="15">
        <f t="shared" si="109"/>
        <v>67.625238095200004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190.40523809519999</v>
      </c>
    </row>
    <row r="1160" spans="1:28" x14ac:dyDescent="0.2">
      <c r="A1160" s="8">
        <f>IFERROR(VLOOKUP(B1160,'[1]DADOS (OCULTAR)'!$Q$3:$S$136,3,0),"")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 FRANCISCO PEREIRA DA SILVA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521130</v>
      </c>
      <c r="G1160" s="13">
        <f>IF('[1]TCE - ANEXO III - Preencher'!H1169="","",'[1]TCE - ANEXO III - Preencher'!H1169)</f>
        <v>45474</v>
      </c>
      <c r="H1160" s="14">
        <f>'[1]TCE - ANEXO III - Preencher'!I1169</f>
        <v>0</v>
      </c>
      <c r="I1160" s="14">
        <f>'[1]TCE - ANEXO III - Preencher'!J1169</f>
        <v>158.22999999999999</v>
      </c>
      <c r="J1160" s="14">
        <f>'[1]TCE - ANEXO III - Preencher'!K1169</f>
        <v>0</v>
      </c>
      <c r="K1160" s="15">
        <f>'[1]TCE - ANEXO III - Preencher'!L1169</f>
        <v>95.865238095199999</v>
      </c>
      <c r="L1160" s="15">
        <f>'[1]TCE - ANEXO III - Preencher'!M1169</f>
        <v>28.24</v>
      </c>
      <c r="M1160" s="15">
        <f t="shared" si="109"/>
        <v>67.625238095200004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227.67523809519997</v>
      </c>
    </row>
    <row r="1161" spans="1:28" x14ac:dyDescent="0.2">
      <c r="A1161" s="8">
        <f>IFERROR(VLOOKUP(B1161,'[1]DADOS (OCULTAR)'!$Q$3:$S$136,3,0),"")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 GENTILI DE FRANCA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322205</v>
      </c>
      <c r="G1161" s="13">
        <f>IF('[1]TCE - ANEXO III - Preencher'!H1170="","",'[1]TCE - ANEXO III - Preencher'!H1170)</f>
        <v>45474</v>
      </c>
      <c r="H1161" s="14">
        <f>'[1]TCE - ANEXO III - Preencher'!I1170</f>
        <v>0</v>
      </c>
      <c r="I1161" s="14">
        <f>'[1]TCE - ANEXO III - Preencher'!J1170</f>
        <v>284.61</v>
      </c>
      <c r="J1161" s="14">
        <f>'[1]TCE - ANEXO III - Preencher'!K1170</f>
        <v>0</v>
      </c>
      <c r="K1161" s="15">
        <f>'[1]TCE - ANEXO III - Preencher'!L1170</f>
        <v>95.865238095199999</v>
      </c>
      <c r="L1161" s="15">
        <f>'[1]TCE - ANEXO III - Preencher'!M1170</f>
        <v>29.39</v>
      </c>
      <c r="M1161" s="15">
        <f t="shared" si="109"/>
        <v>66.475238095199998</v>
      </c>
      <c r="N1161" s="15">
        <f>'[1]TCE - ANEXO III - Preencher'!O1170</f>
        <v>1.82</v>
      </c>
      <c r="O1161" s="15">
        <f>'[1]TCE - ANEXO III - Preencher'!P1170</f>
        <v>0</v>
      </c>
      <c r="P1161" s="16">
        <f t="shared" si="110"/>
        <v>1.82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1653.3100000000002</v>
      </c>
      <c r="Y1161" s="15">
        <f>'[1]TCE - ANEXO III - Preencher'!Z1170</f>
        <v>0</v>
      </c>
      <c r="Z1161" s="16">
        <f t="shared" si="113"/>
        <v>1653.3100000000002</v>
      </c>
      <c r="AA1161" s="17" t="str">
        <f>IF('[1]TCE - ANEXO III - Preencher'!AB1170="","",'[1]TCE - ANEXO III - Preencher'!AB1170)</f>
        <v>PL14434</v>
      </c>
      <c r="AB1161" s="15">
        <f t="shared" si="108"/>
        <v>2006.2152380952002</v>
      </c>
    </row>
    <row r="1162" spans="1:28" x14ac:dyDescent="0.2">
      <c r="A1162" s="8">
        <f>IFERROR(VLOOKUP(B1162,'[1]DADOS (OCULTAR)'!$Q$3:$S$136,3,0),"")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 GILSON DA SILVA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322205</v>
      </c>
      <c r="G1162" s="13">
        <f>IF('[1]TCE - ANEXO III - Preencher'!H1171="","",'[1]TCE - ANEXO III - Preencher'!H1171)</f>
        <v>45474</v>
      </c>
      <c r="H1162" s="14">
        <f>'[1]TCE - ANEXO III - Preencher'!I1171</f>
        <v>0</v>
      </c>
      <c r="I1162" s="14">
        <f>'[1]TCE - ANEXO III - Preencher'!J1171</f>
        <v>320.52999999999997</v>
      </c>
      <c r="J1162" s="14">
        <f>'[1]TCE - ANEXO III - Preencher'!K1171</f>
        <v>0</v>
      </c>
      <c r="K1162" s="15">
        <f>'[1]TCE - ANEXO III - Preencher'!L1171</f>
        <v>95.865238095199999</v>
      </c>
      <c r="L1162" s="15">
        <f>'[1]TCE - ANEXO III - Preencher'!M1171</f>
        <v>26.45</v>
      </c>
      <c r="M1162" s="15">
        <f t="shared" si="109"/>
        <v>69.415238095199996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1653.3100000000002</v>
      </c>
      <c r="Y1162" s="15">
        <f>'[1]TCE - ANEXO III - Preencher'!Z1171</f>
        <v>0</v>
      </c>
      <c r="Z1162" s="16">
        <f t="shared" si="113"/>
        <v>1653.3100000000002</v>
      </c>
      <c r="AA1162" s="17" t="str">
        <f>IF('[1]TCE - ANEXO III - Preencher'!AB1171="","",'[1]TCE - ANEXO III - Preencher'!AB1171)</f>
        <v>PL14434</v>
      </c>
      <c r="AB1162" s="15">
        <f t="shared" si="108"/>
        <v>2045.0752380952001</v>
      </c>
    </row>
    <row r="1163" spans="1:28" x14ac:dyDescent="0.2">
      <c r="A1163" s="8">
        <f>IFERROR(VLOOKUP(B1163,'[1]DADOS (OCULTAR)'!$Q$3:$S$136,3,0),"")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 GOMES VILAR</v>
      </c>
      <c r="E1163" s="9" t="str">
        <f>IF('[1]TCE - ANEXO III - Preencher'!F1172="4 - Assistência Odontológica","2 - Outros Profissionais da Saúde",'[1]TCE - ANEXO III - Preencher'!F1172)</f>
        <v>1 - Médico</v>
      </c>
      <c r="F1163" s="12" t="str">
        <f>'[1]TCE - ANEXO III - Preencher'!G1172</f>
        <v>225150</v>
      </c>
      <c r="G1163" s="13">
        <f>IF('[1]TCE - ANEXO III - Preencher'!H1172="","",'[1]TCE - ANEXO III - Preencher'!H1172)</f>
        <v>45474</v>
      </c>
      <c r="H1163" s="14">
        <f>'[1]TCE - ANEXO III - Preencher'!I1172</f>
        <v>0</v>
      </c>
      <c r="I1163" s="14">
        <f>'[1]TCE - ANEXO III - Preencher'!J1172</f>
        <v>928.48</v>
      </c>
      <c r="J1163" s="14">
        <f>'[1]TCE - ANEXO III - Preencher'!K1172</f>
        <v>0</v>
      </c>
      <c r="K1163" s="15">
        <f>'[1]TCE - ANEXO III - Preencher'!L1172</f>
        <v>95.865238095199999</v>
      </c>
      <c r="L1163" s="15">
        <f>'[1]TCE - ANEXO III - Preencher'!M1172</f>
        <v>3.67</v>
      </c>
      <c r="M1163" s="15">
        <f t="shared" si="109"/>
        <v>92.195238095199997</v>
      </c>
      <c r="N1163" s="15">
        <f>'[1]TCE - ANEXO III - Preencher'!O1172</f>
        <v>5.77</v>
      </c>
      <c r="O1163" s="15">
        <f>'[1]TCE - ANEXO III - Preencher'!P1172</f>
        <v>1.23</v>
      </c>
      <c r="P1163" s="16">
        <f t="shared" si="110"/>
        <v>4.5399999999999991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1025.2152380952</v>
      </c>
    </row>
    <row r="1164" spans="1:28" x14ac:dyDescent="0.2">
      <c r="A1164" s="8">
        <f>IFERROR(VLOOKUP(B1164,'[1]DADOS (OCULTAR)'!$Q$3:$S$136,3,0),"")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 GONCALVES ALVES NETO</v>
      </c>
      <c r="E1164" s="9" t="str">
        <f>IF('[1]TCE - ANEXO III - Preencher'!F1173="4 - Assistência Odontológica","2 - Outros Profissionais da Saúde",'[1]TCE - ANEXO III - Preencher'!F1173)</f>
        <v>1 - Médico</v>
      </c>
      <c r="F1164" s="12" t="str">
        <f>'[1]TCE - ANEXO III - Preencher'!G1173</f>
        <v>225225</v>
      </c>
      <c r="G1164" s="13">
        <f>IF('[1]TCE - ANEXO III - Preencher'!H1173="","",'[1]TCE - ANEXO III - Preencher'!H1173)</f>
        <v>45474</v>
      </c>
      <c r="H1164" s="14">
        <f>'[1]TCE - ANEXO III - Preencher'!I1173</f>
        <v>0</v>
      </c>
      <c r="I1164" s="14">
        <f>'[1]TCE - ANEXO III - Preencher'!J1173</f>
        <v>1239.07</v>
      </c>
      <c r="J1164" s="14">
        <f>'[1]TCE - ANEXO III - Preencher'!K1173</f>
        <v>0</v>
      </c>
      <c r="K1164" s="15">
        <f>'[1]TCE - ANEXO III - Preencher'!L1173</f>
        <v>95.865238095199999</v>
      </c>
      <c r="L1164" s="15">
        <f>'[1]TCE - ANEXO III - Preencher'!M1173</f>
        <v>4.24</v>
      </c>
      <c r="M1164" s="15">
        <f t="shared" si="109"/>
        <v>91.625238095200004</v>
      </c>
      <c r="N1164" s="15">
        <f>'[1]TCE - ANEXO III - Preencher'!O1173</f>
        <v>5.77</v>
      </c>
      <c r="O1164" s="15">
        <f>'[1]TCE - ANEXO III - Preencher'!P1173</f>
        <v>1.23</v>
      </c>
      <c r="P1164" s="16">
        <f t="shared" si="110"/>
        <v>4.5399999999999991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1335.2352380952</v>
      </c>
    </row>
    <row r="1165" spans="1:28" x14ac:dyDescent="0.2">
      <c r="A1165" s="8">
        <f>IFERROR(VLOOKUP(B1165,'[1]DADOS (OCULTAR)'!$Q$3:$S$136,3,0),"")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 GREGORIO NETO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221205</v>
      </c>
      <c r="G1165" s="13">
        <f>IF('[1]TCE - ANEXO III - Preencher'!H1174="","",'[1]TCE - ANEXO III - Preencher'!H1174)</f>
        <v>45474</v>
      </c>
      <c r="H1165" s="14">
        <f>'[1]TCE - ANEXO III - Preencher'!I1174</f>
        <v>0</v>
      </c>
      <c r="I1165" s="14">
        <f>'[1]TCE - ANEXO III - Preencher'!J1174</f>
        <v>359.13</v>
      </c>
      <c r="J1165" s="14">
        <f>'[1]TCE - ANEXO III - Preencher'!K1174</f>
        <v>0</v>
      </c>
      <c r="K1165" s="15">
        <f>'[1]TCE - ANEXO III - Preencher'!L1174</f>
        <v>95.865238095199999</v>
      </c>
      <c r="L1165" s="15">
        <f>'[1]TCE - ANEXO III - Preencher'!M1174</f>
        <v>16.329999999999998</v>
      </c>
      <c r="M1165" s="15">
        <f t="shared" si="109"/>
        <v>79.5352380952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440.48523809519997</v>
      </c>
    </row>
    <row r="1166" spans="1:28" x14ac:dyDescent="0.2">
      <c r="A1166" s="8">
        <f>IFERROR(VLOOKUP(B1166,'[1]DADOS (OCULTAR)'!$Q$3:$S$136,3,0),"")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 HAYRTON FERREIRA DA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322205</v>
      </c>
      <c r="G1166" s="13">
        <f>IF('[1]TCE - ANEXO III - Preencher'!H1175="","",'[1]TCE - ANEXO III - Preencher'!H1175)</f>
        <v>45474</v>
      </c>
      <c r="H1166" s="14">
        <f>'[1]TCE - ANEXO III - Preencher'!I1175</f>
        <v>0</v>
      </c>
      <c r="I1166" s="14">
        <f>'[1]TCE - ANEXO III - Preencher'!J1175</f>
        <v>306.2</v>
      </c>
      <c r="J1166" s="14">
        <f>'[1]TCE - ANEXO III - Preencher'!K1175</f>
        <v>0</v>
      </c>
      <c r="K1166" s="15">
        <f>'[1]TCE - ANEXO III - Preencher'!L1175</f>
        <v>95.865238095199999</v>
      </c>
      <c r="L1166" s="15">
        <f>'[1]TCE - ANEXO III - Preencher'!M1175</f>
        <v>29.39</v>
      </c>
      <c r="M1166" s="15">
        <f t="shared" si="109"/>
        <v>66.475238095199998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1653.3100000000002</v>
      </c>
      <c r="Y1166" s="15">
        <f>'[1]TCE - ANEXO III - Preencher'!Z1175</f>
        <v>0</v>
      </c>
      <c r="Z1166" s="16">
        <f t="shared" si="113"/>
        <v>1653.3100000000002</v>
      </c>
      <c r="AA1166" s="17" t="str">
        <f>IF('[1]TCE - ANEXO III - Preencher'!AB1175="","",'[1]TCE - ANEXO III - Preencher'!AB1175)</f>
        <v>PL14434</v>
      </c>
      <c r="AB1166" s="15">
        <f t="shared" si="108"/>
        <v>2027.8052380952001</v>
      </c>
    </row>
    <row r="1167" spans="1:28" x14ac:dyDescent="0.2">
      <c r="A1167" s="8">
        <f>IFERROR(VLOOKUP(B1167,'[1]DADOS (OCULTAR)'!$Q$3:$S$136,3,0),"")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 IVO DA SILVA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517410</v>
      </c>
      <c r="G1167" s="13">
        <f>IF('[1]TCE - ANEXO III - Preencher'!H1176="","",'[1]TCE - ANEXO III - Preencher'!H1176)</f>
        <v>45474</v>
      </c>
      <c r="H1167" s="14">
        <f>'[1]TCE - ANEXO III - Preencher'!I1176</f>
        <v>0</v>
      </c>
      <c r="I1167" s="14">
        <f>'[1]TCE - ANEXO III - Preencher'!J1176</f>
        <v>134.76</v>
      </c>
      <c r="J1167" s="14">
        <f>'[1]TCE - ANEXO III - Preencher'!K1176</f>
        <v>0</v>
      </c>
      <c r="K1167" s="15">
        <f>'[1]TCE - ANEXO III - Preencher'!L1176</f>
        <v>95.865238095199999</v>
      </c>
      <c r="L1167" s="15">
        <f>'[1]TCE - ANEXO III - Preencher'!M1176</f>
        <v>28.24</v>
      </c>
      <c r="M1167" s="15">
        <f t="shared" si="109"/>
        <v>67.625238095200004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204.2052380952</v>
      </c>
    </row>
    <row r="1168" spans="1:28" x14ac:dyDescent="0.2">
      <c r="A1168" s="8">
        <f>IFERROR(VLOOKUP(B1168,'[1]DADOS (OCULTAR)'!$Q$3:$S$136,3,0),"")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 JAILTON DA SILVA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515110</v>
      </c>
      <c r="G1168" s="13">
        <f>IF('[1]TCE - ANEXO III - Preencher'!H1177="","",'[1]TCE - ANEXO III - Preencher'!H1177)</f>
        <v>45474</v>
      </c>
      <c r="H1168" s="14">
        <f>'[1]TCE - ANEXO III - Preencher'!I1177</f>
        <v>0</v>
      </c>
      <c r="I1168" s="14">
        <f>'[1]TCE - ANEXO III - Preencher'!J1177</f>
        <v>152.27000000000001</v>
      </c>
      <c r="J1168" s="14">
        <f>'[1]TCE - ANEXO III - Preencher'!K1177</f>
        <v>0</v>
      </c>
      <c r="K1168" s="15">
        <f>'[1]TCE - ANEXO III - Preencher'!L1177</f>
        <v>95.865238095199999</v>
      </c>
      <c r="L1168" s="15">
        <f>'[1]TCE - ANEXO III - Preencher'!M1177</f>
        <v>28.24</v>
      </c>
      <c r="M1168" s="15">
        <f t="shared" si="109"/>
        <v>67.625238095200004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221.71523809519999</v>
      </c>
    </row>
    <row r="1169" spans="1:28" x14ac:dyDescent="0.2">
      <c r="A1169" s="8">
        <f>IFERROR(VLOOKUP(B1169,'[1]DADOS (OCULTAR)'!$Q$3:$S$136,3,0),"")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 JEFFERSON DE SOUZA CANDIDO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328105</v>
      </c>
      <c r="G1169" s="13">
        <f>IF('[1]TCE - ANEXO III - Preencher'!H1178="","",'[1]TCE - ANEXO III - Preencher'!H1178)</f>
        <v>45474</v>
      </c>
      <c r="H1169" s="14">
        <f>'[1]TCE - ANEXO III - Preencher'!I1178</f>
        <v>0</v>
      </c>
      <c r="I1169" s="14">
        <f>'[1]TCE - ANEXO III - Preencher'!J1178</f>
        <v>157.09</v>
      </c>
      <c r="J1169" s="14">
        <f>'[1]TCE - ANEXO III - Preencher'!K1178</f>
        <v>0</v>
      </c>
      <c r="K1169" s="15">
        <f>'[1]TCE - ANEXO III - Preencher'!L1178</f>
        <v>95.865238095199999</v>
      </c>
      <c r="L1169" s="15">
        <f>'[1]TCE - ANEXO III - Preencher'!M1178</f>
        <v>28.24</v>
      </c>
      <c r="M1169" s="15">
        <f t="shared" si="109"/>
        <v>67.625238095200004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226.53523809519999</v>
      </c>
    </row>
    <row r="1170" spans="1:28" x14ac:dyDescent="0.2">
      <c r="A1170" s="8">
        <f>IFERROR(VLOOKUP(B1170,'[1]DADOS (OCULTAR)'!$Q$3:$S$136,3,0),"")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 JONATAS FREIRE DE OLIVEIRA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223605</v>
      </c>
      <c r="G1170" s="13">
        <f>IF('[1]TCE - ANEXO III - Preencher'!H1179="","",'[1]TCE - ANEXO III - Preencher'!H1179)</f>
        <v>45474</v>
      </c>
      <c r="H1170" s="14">
        <f>'[1]TCE - ANEXO III - Preencher'!I1179</f>
        <v>0</v>
      </c>
      <c r="I1170" s="14">
        <f>'[1]TCE - ANEXO III - Preencher'!J1179</f>
        <v>312.63</v>
      </c>
      <c r="J1170" s="14">
        <f>'[1]TCE - ANEXO III - Preencher'!K1179</f>
        <v>0</v>
      </c>
      <c r="K1170" s="15">
        <f>'[1]TCE - ANEXO III - Preencher'!L1179</f>
        <v>95.865238095199999</v>
      </c>
      <c r="L1170" s="15">
        <f>'[1]TCE - ANEXO III - Preencher'!M1179</f>
        <v>3.68</v>
      </c>
      <c r="M1170" s="15">
        <f t="shared" si="109"/>
        <v>92.185238095199992</v>
      </c>
      <c r="N1170" s="15">
        <f>'[1]TCE - ANEXO III - Preencher'!O1179</f>
        <v>1.35</v>
      </c>
      <c r="O1170" s="15">
        <f>'[1]TCE - ANEXO III - Preencher'!P1179</f>
        <v>0</v>
      </c>
      <c r="P1170" s="16">
        <f t="shared" si="110"/>
        <v>1.35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406.16523809520004</v>
      </c>
    </row>
    <row r="1171" spans="1:28" x14ac:dyDescent="0.2">
      <c r="A1171" s="8">
        <f>IFERROR(VLOOKUP(B1171,'[1]DADOS (OCULTAR)'!$Q$3:$S$136,3,0),"")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 JUNIOR HENRIQUE DE ARAUJO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515110</v>
      </c>
      <c r="G1171" s="13">
        <f>IF('[1]TCE - ANEXO III - Preencher'!H1180="","",'[1]TCE - ANEXO III - Preencher'!H1180)</f>
        <v>45474</v>
      </c>
      <c r="H1171" s="14">
        <f>'[1]TCE - ANEXO III - Preencher'!I1180</f>
        <v>0</v>
      </c>
      <c r="I1171" s="14">
        <f>'[1]TCE - ANEXO III - Preencher'!J1180</f>
        <v>158.88</v>
      </c>
      <c r="J1171" s="14">
        <f>'[1]TCE - ANEXO III - Preencher'!K1180</f>
        <v>0</v>
      </c>
      <c r="K1171" s="15">
        <f>'[1]TCE - ANEXO III - Preencher'!L1180</f>
        <v>95.865238095199999</v>
      </c>
      <c r="L1171" s="15">
        <f>'[1]TCE - ANEXO III - Preencher'!M1180</f>
        <v>28.24</v>
      </c>
      <c r="M1171" s="15">
        <f t="shared" si="109"/>
        <v>67.625238095200004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228.32523809520001</v>
      </c>
    </row>
    <row r="1172" spans="1:28" x14ac:dyDescent="0.2">
      <c r="A1172" s="8">
        <f>IFERROR(VLOOKUP(B1172,'[1]DADOS (OCULTAR)'!$Q$3:$S$136,3,0),"")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 LEILSON FERREIRA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521130</v>
      </c>
      <c r="G1172" s="13">
        <f>IF('[1]TCE - ANEXO III - Preencher'!H1181="","",'[1]TCE - ANEXO III - Preencher'!H1181)</f>
        <v>45474</v>
      </c>
      <c r="H1172" s="14">
        <f>'[1]TCE - ANEXO III - Preencher'!I1181</f>
        <v>0</v>
      </c>
      <c r="I1172" s="14">
        <f>'[1]TCE - ANEXO III - Preencher'!J1181</f>
        <v>159.81</v>
      </c>
      <c r="J1172" s="14">
        <f>'[1]TCE - ANEXO III - Preencher'!K1181</f>
        <v>0</v>
      </c>
      <c r="K1172" s="15">
        <f>'[1]TCE - ANEXO III - Preencher'!L1181</f>
        <v>95.865238095199999</v>
      </c>
      <c r="L1172" s="15">
        <f>'[1]TCE - ANEXO III - Preencher'!M1181</f>
        <v>27.3</v>
      </c>
      <c r="M1172" s="15">
        <f t="shared" si="109"/>
        <v>68.565238095200002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230.19523809520001</v>
      </c>
    </row>
    <row r="1173" spans="1:28" x14ac:dyDescent="0.2">
      <c r="A1173" s="8">
        <f>IFERROR(VLOOKUP(B1173,'[1]DADOS (OCULTAR)'!$Q$3:$S$136,3,0),"")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 LOURINALDO DA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324115</v>
      </c>
      <c r="G1173" s="13">
        <f>IF('[1]TCE - ANEXO III - Preencher'!H1182="","",'[1]TCE - ANEXO III - Preencher'!H1182)</f>
        <v>45474</v>
      </c>
      <c r="H1173" s="14">
        <f>'[1]TCE - ANEXO III - Preencher'!I1182</f>
        <v>0</v>
      </c>
      <c r="I1173" s="14">
        <f>'[1]TCE - ANEXO III - Preencher'!J1182</f>
        <v>405.18</v>
      </c>
      <c r="J1173" s="14">
        <f>'[1]TCE - ANEXO III - Preencher'!K1182</f>
        <v>0</v>
      </c>
      <c r="K1173" s="15">
        <f>'[1]TCE - ANEXO III - Preencher'!L1182</f>
        <v>95.865238095199999</v>
      </c>
      <c r="L1173" s="15">
        <f>'[1]TCE - ANEXO III - Preencher'!M1182</f>
        <v>0.08</v>
      </c>
      <c r="M1173" s="15">
        <f t="shared" si="109"/>
        <v>95.7852380952</v>
      </c>
      <c r="N1173" s="15">
        <f>'[1]TCE - ANEXO III - Preencher'!O1182</f>
        <v>10</v>
      </c>
      <c r="O1173" s="15">
        <f>'[1]TCE - ANEXO III - Preencher'!P1182</f>
        <v>0</v>
      </c>
      <c r="P1173" s="16">
        <f t="shared" si="110"/>
        <v>10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510.96523809519999</v>
      </c>
    </row>
    <row r="1174" spans="1:28" x14ac:dyDescent="0.2">
      <c r="A1174" s="8">
        <f>IFERROR(VLOOKUP(B1174,'[1]DADOS (OCULTAR)'!$Q$3:$S$136,3,0),"")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 LUCAS DA SILVA FEITOSA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514320</v>
      </c>
      <c r="G1174" s="13">
        <f>IF('[1]TCE - ANEXO III - Preencher'!H1183="","",'[1]TCE - ANEXO III - Preencher'!H1183)</f>
        <v>45474</v>
      </c>
      <c r="H1174" s="14">
        <f>'[1]TCE - ANEXO III - Preencher'!I1183</f>
        <v>0</v>
      </c>
      <c r="I1174" s="14">
        <f>'[1]TCE - ANEXO III - Preencher'!J1183</f>
        <v>141.38999999999999</v>
      </c>
      <c r="J1174" s="14">
        <f>'[1]TCE - ANEXO III - Preencher'!K1183</f>
        <v>0</v>
      </c>
      <c r="K1174" s="15">
        <f>'[1]TCE - ANEXO III - Preencher'!L1183</f>
        <v>95.865238095199999</v>
      </c>
      <c r="L1174" s="15">
        <f>'[1]TCE - ANEXO III - Preencher'!M1183</f>
        <v>28.24</v>
      </c>
      <c r="M1174" s="15">
        <f t="shared" si="109"/>
        <v>67.625238095200004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210.8352380952</v>
      </c>
    </row>
    <row r="1175" spans="1:28" x14ac:dyDescent="0.2">
      <c r="A1175" s="8">
        <f>IFERROR(VLOOKUP(B1175,'[1]DADOS (OCULTAR)'!$Q$3:$S$136,3,0),"")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 MANOEL DE ALBUQUERQUE NETO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521130</v>
      </c>
      <c r="G1175" s="13">
        <f>IF('[1]TCE - ANEXO III - Preencher'!H1184="","",'[1]TCE - ANEXO III - Preencher'!H1184)</f>
        <v>45474</v>
      </c>
      <c r="H1175" s="14">
        <f>'[1]TCE - ANEXO III - Preencher'!I1184</f>
        <v>0</v>
      </c>
      <c r="I1175" s="14">
        <f>'[1]TCE - ANEXO III - Preencher'!J1184</f>
        <v>164.92</v>
      </c>
      <c r="J1175" s="14">
        <f>'[1]TCE - ANEXO III - Preencher'!K1184</f>
        <v>0</v>
      </c>
      <c r="K1175" s="15">
        <f>'[1]TCE - ANEXO III - Preencher'!L1184</f>
        <v>95.865238095199999</v>
      </c>
      <c r="L1175" s="15">
        <f>'[1]TCE - ANEXO III - Preencher'!M1184</f>
        <v>28.24</v>
      </c>
      <c r="M1175" s="15">
        <f t="shared" si="109"/>
        <v>67.625238095200004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234.36523809519997</v>
      </c>
    </row>
    <row r="1176" spans="1:28" x14ac:dyDescent="0.2">
      <c r="A1176" s="8">
        <f>IFERROR(VLOOKUP(B1176,'[1]DADOS (OCULTAR)'!$Q$3:$S$136,3,0),"")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 MARCELO BARROS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324115</v>
      </c>
      <c r="G1176" s="13">
        <f>IF('[1]TCE - ANEXO III - Preencher'!H1185="","",'[1]TCE - ANEXO III - Preencher'!H1185)</f>
        <v>45474</v>
      </c>
      <c r="H1176" s="14">
        <f>'[1]TCE - ANEXO III - Preencher'!I1185</f>
        <v>0</v>
      </c>
      <c r="I1176" s="14">
        <f>'[1]TCE - ANEXO III - Preencher'!J1185</f>
        <v>397.19</v>
      </c>
      <c r="J1176" s="14">
        <f>'[1]TCE - ANEXO III - Preencher'!K1185</f>
        <v>0</v>
      </c>
      <c r="K1176" s="15">
        <f>'[1]TCE - ANEXO III - Preencher'!L1185</f>
        <v>95.865238095199999</v>
      </c>
      <c r="L1176" s="15">
        <f>'[1]TCE - ANEXO III - Preencher'!M1185</f>
        <v>2.5099999999999998</v>
      </c>
      <c r="M1176" s="15">
        <f t="shared" si="109"/>
        <v>93.355238095199994</v>
      </c>
      <c r="N1176" s="15">
        <f>'[1]TCE - ANEXO III - Preencher'!O1185</f>
        <v>10</v>
      </c>
      <c r="O1176" s="15">
        <f>'[1]TCE - ANEXO III - Preencher'!P1185</f>
        <v>0</v>
      </c>
      <c r="P1176" s="16">
        <f t="shared" si="110"/>
        <v>10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500.54523809519998</v>
      </c>
    </row>
    <row r="1177" spans="1:28" x14ac:dyDescent="0.2">
      <c r="A1177" s="8">
        <f>IFERROR(VLOOKUP(B1177,'[1]DADOS (OCULTAR)'!$Q$3:$S$136,3,0),"")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 MARCELO DO REGO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312105</v>
      </c>
      <c r="G1177" s="13">
        <f>IF('[1]TCE - ANEXO III - Preencher'!H1186="","",'[1]TCE - ANEXO III - Preencher'!H1186)</f>
        <v>45474</v>
      </c>
      <c r="H1177" s="14">
        <f>'[1]TCE - ANEXO III - Preencher'!I1186</f>
        <v>0</v>
      </c>
      <c r="I1177" s="14">
        <f>'[1]TCE - ANEXO III - Preencher'!J1186</f>
        <v>230.42</v>
      </c>
      <c r="J1177" s="14">
        <f>'[1]TCE - ANEXO III - Preencher'!K1186</f>
        <v>0</v>
      </c>
      <c r="K1177" s="15">
        <f>'[1]TCE - ANEXO III - Preencher'!L1186</f>
        <v>95.865238095199999</v>
      </c>
      <c r="L1177" s="15">
        <f>'[1]TCE - ANEXO III - Preencher'!M1186</f>
        <v>35.799999999999997</v>
      </c>
      <c r="M1177" s="15">
        <f t="shared" si="109"/>
        <v>60.065238095200002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51.98</v>
      </c>
      <c r="U1177" s="15">
        <f>'[1]TCE - ANEXO III - Preencher'!V1186</f>
        <v>0</v>
      </c>
      <c r="V1177" s="16">
        <f t="shared" si="112"/>
        <v>51.98</v>
      </c>
      <c r="W1177" s="17" t="str">
        <f>IF('[1]TCE - ANEXO III - Preencher'!X1186="","",'[1]TCE - ANEXO III - Preencher'!X1186)</f>
        <v>AUX DE FERRAMENTA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344.28523809519999</v>
      </c>
    </row>
    <row r="1178" spans="1:28" x14ac:dyDescent="0.2">
      <c r="A1178" s="8">
        <f>IFERROR(VLOOKUP(B1178,'[1]DADOS (OCULTAR)'!$Q$3:$S$136,3,0),"")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 MARCOS MUNIZ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515110</v>
      </c>
      <c r="G1178" s="13">
        <f>IF('[1]TCE - ANEXO III - Preencher'!H1187="","",'[1]TCE - ANEXO III - Preencher'!H1187)</f>
        <v>45474</v>
      </c>
      <c r="H1178" s="14">
        <f>'[1]TCE - ANEXO III - Preencher'!I1187</f>
        <v>0</v>
      </c>
      <c r="I1178" s="14">
        <f>'[1]TCE - ANEXO III - Preencher'!J1187</f>
        <v>145.13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146.94999999999999</v>
      </c>
    </row>
    <row r="1179" spans="1:28" x14ac:dyDescent="0.2">
      <c r="A1179" s="8">
        <f>IFERROR(VLOOKUP(B1179,'[1]DADOS (OCULTAR)'!$Q$3:$S$136,3,0),"")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JOSE RAFAEL DA SILVA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322205</v>
      </c>
      <c r="G1179" s="13">
        <f>IF('[1]TCE - ANEXO III - Preencher'!H1188="","",'[1]TCE - ANEXO III - Preencher'!H1188)</f>
        <v>45474</v>
      </c>
      <c r="H1179" s="14">
        <f>'[1]TCE - ANEXO III - Preencher'!I1188</f>
        <v>0</v>
      </c>
      <c r="I1179" s="14">
        <f>'[1]TCE - ANEXO III - Preencher'!J1188</f>
        <v>283.61</v>
      </c>
      <c r="J1179" s="14">
        <f>'[1]TCE - ANEXO III - Preencher'!K1188</f>
        <v>0</v>
      </c>
      <c r="K1179" s="15">
        <f>'[1]TCE - ANEXO III - Preencher'!L1188</f>
        <v>95.865238095199999</v>
      </c>
      <c r="L1179" s="15">
        <f>'[1]TCE - ANEXO III - Preencher'!M1188</f>
        <v>29.39</v>
      </c>
      <c r="M1179" s="15">
        <f t="shared" si="109"/>
        <v>66.475238095199998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1653.3100000000002</v>
      </c>
      <c r="Y1179" s="15">
        <f>'[1]TCE - ANEXO III - Preencher'!Z1188</f>
        <v>0</v>
      </c>
      <c r="Z1179" s="16">
        <f t="shared" si="113"/>
        <v>1653.3100000000002</v>
      </c>
      <c r="AA1179" s="17" t="str">
        <f>IF('[1]TCE - ANEXO III - Preencher'!AB1188="","",'[1]TCE - ANEXO III - Preencher'!AB1188)</f>
        <v>PL14434</v>
      </c>
      <c r="AB1179" s="15">
        <f t="shared" si="108"/>
        <v>2005.2152380952002</v>
      </c>
    </row>
    <row r="1180" spans="1:28" x14ac:dyDescent="0.2">
      <c r="A1180" s="8">
        <f>IFERROR(VLOOKUP(B1180,'[1]DADOS (OCULTAR)'!$Q$3:$S$136,3,0),"")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JOSE RAFAEL LUCIANO RAMOS DA SILVA</v>
      </c>
      <c r="E1180" s="9" t="str">
        <f>IF('[1]TCE - ANEXO III - Preencher'!F1189="4 - Assistência Odontológica","2 - Outros Profissionais da Saúde",'[1]TCE - ANEXO III - Preencher'!F1189)</f>
        <v>1 - Médico</v>
      </c>
      <c r="F1180" s="12" t="str">
        <f>'[1]TCE - ANEXO III - Preencher'!G1189</f>
        <v>225120</v>
      </c>
      <c r="G1180" s="13">
        <f>IF('[1]TCE - ANEXO III - Preencher'!H1189="","",'[1]TCE - ANEXO III - Preencher'!H1189)</f>
        <v>45474</v>
      </c>
      <c r="H1180" s="14">
        <f>'[1]TCE - ANEXO III - Preencher'!I1189</f>
        <v>0</v>
      </c>
      <c r="I1180" s="14">
        <f>'[1]TCE - ANEXO III - Preencher'!J1189</f>
        <v>1205</v>
      </c>
      <c r="J1180" s="14">
        <f>'[1]TCE - ANEXO III - Preencher'!K1189</f>
        <v>0</v>
      </c>
      <c r="K1180" s="15">
        <f>'[1]TCE - ANEXO III - Preencher'!L1189</f>
        <v>95.865238095199999</v>
      </c>
      <c r="L1180" s="15">
        <f>'[1]TCE - ANEXO III - Preencher'!M1189</f>
        <v>4.24</v>
      </c>
      <c r="M1180" s="15">
        <f t="shared" si="109"/>
        <v>91.625238095200004</v>
      </c>
      <c r="N1180" s="15">
        <f>'[1]TCE - ANEXO III - Preencher'!O1189</f>
        <v>5.77</v>
      </c>
      <c r="O1180" s="15">
        <f>'[1]TCE - ANEXO III - Preencher'!P1189</f>
        <v>1.23</v>
      </c>
      <c r="P1180" s="16">
        <f t="shared" si="110"/>
        <v>4.5399999999999991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1301.1652380952</v>
      </c>
    </row>
    <row r="1181" spans="1:28" x14ac:dyDescent="0.2">
      <c r="A1181" s="8">
        <f>IFERROR(VLOOKUP(B1181,'[1]DADOS (OCULTAR)'!$Q$3:$S$136,3,0),"")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JOSE RENATO MACIEL GOMES FILHO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223405</v>
      </c>
      <c r="G1181" s="13">
        <f>IF('[1]TCE - ANEXO III - Preencher'!H1190="","",'[1]TCE - ANEXO III - Preencher'!H1190)</f>
        <v>45474</v>
      </c>
      <c r="H1181" s="14">
        <f>'[1]TCE - ANEXO III - Preencher'!I1190</f>
        <v>0</v>
      </c>
      <c r="I1181" s="14">
        <f>'[1]TCE - ANEXO III - Preencher'!J1190</f>
        <v>462.65</v>
      </c>
      <c r="J1181" s="14">
        <f>'[1]TCE - ANEXO III - Preencher'!K1190</f>
        <v>0</v>
      </c>
      <c r="K1181" s="15">
        <f>'[1]TCE - ANEXO III - Preencher'!L1190</f>
        <v>95.865238095199999</v>
      </c>
      <c r="L1181" s="15">
        <f>'[1]TCE - ANEXO III - Preencher'!M1190</f>
        <v>25.91</v>
      </c>
      <c r="M1181" s="15">
        <f t="shared" si="109"/>
        <v>69.955238095200002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534.42523809520003</v>
      </c>
    </row>
    <row r="1182" spans="1:28" x14ac:dyDescent="0.2">
      <c r="A1182" s="8">
        <f>IFERROR(VLOOKUP(B1182,'[1]DADOS (OCULTAR)'!$Q$3:$S$136,3,0),"")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JOSE ROBERTO BARROS DE OLIVEIRA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515110</v>
      </c>
      <c r="G1182" s="13">
        <f>IF('[1]TCE - ANEXO III - Preencher'!H1191="","",'[1]TCE - ANEXO III - Preencher'!H1191)</f>
        <v>45474</v>
      </c>
      <c r="H1182" s="14">
        <f>'[1]TCE - ANEXO III - Preencher'!I1191</f>
        <v>0</v>
      </c>
      <c r="I1182" s="14">
        <f>'[1]TCE - ANEXO III - Preencher'!J1191</f>
        <v>135.13999999999999</v>
      </c>
      <c r="J1182" s="14">
        <f>'[1]TCE - ANEXO III - Preencher'!K1191</f>
        <v>0</v>
      </c>
      <c r="K1182" s="15">
        <f>'[1]TCE - ANEXO III - Preencher'!L1191</f>
        <v>95.865238095199999</v>
      </c>
      <c r="L1182" s="15">
        <f>'[1]TCE - ANEXO III - Preencher'!M1191</f>
        <v>28.24</v>
      </c>
      <c r="M1182" s="15">
        <f t="shared" si="109"/>
        <v>67.625238095200004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204.5852380952</v>
      </c>
    </row>
    <row r="1183" spans="1:28" x14ac:dyDescent="0.2">
      <c r="A1183" s="8">
        <f>IFERROR(VLOOKUP(B1183,'[1]DADOS (OCULTAR)'!$Q$3:$S$136,3,0),"")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JOSE ROBERTO DA SILVA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322205</v>
      </c>
      <c r="G1183" s="13">
        <f>IF('[1]TCE - ANEXO III - Preencher'!H1192="","",'[1]TCE - ANEXO III - Preencher'!H1192)</f>
        <v>45474</v>
      </c>
      <c r="H1183" s="14">
        <f>'[1]TCE - ANEXO III - Preencher'!I1192</f>
        <v>0</v>
      </c>
      <c r="I1183" s="14">
        <f>'[1]TCE - ANEXO III - Preencher'!J1192</f>
        <v>296.43</v>
      </c>
      <c r="J1183" s="14">
        <f>'[1]TCE - ANEXO III - Preencher'!K1192</f>
        <v>0</v>
      </c>
      <c r="K1183" s="15">
        <f>'[1]TCE - ANEXO III - Preencher'!L1192</f>
        <v>95.865238095199999</v>
      </c>
      <c r="L1183" s="15">
        <f>'[1]TCE - ANEXO III - Preencher'!M1192</f>
        <v>29.39</v>
      </c>
      <c r="M1183" s="15">
        <f t="shared" si="109"/>
        <v>66.475238095199998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1653.3100000000002</v>
      </c>
      <c r="Y1183" s="15">
        <f>'[1]TCE - ANEXO III - Preencher'!Z1192</f>
        <v>0</v>
      </c>
      <c r="Z1183" s="16">
        <f t="shared" si="113"/>
        <v>1653.3100000000002</v>
      </c>
      <c r="AA1183" s="17" t="str">
        <f>IF('[1]TCE - ANEXO III - Preencher'!AB1192="","",'[1]TCE - ANEXO III - Preencher'!AB1192)</f>
        <v>PL14434</v>
      </c>
      <c r="AB1183" s="15">
        <f t="shared" si="108"/>
        <v>2018.0352380952002</v>
      </c>
    </row>
    <row r="1184" spans="1:28" x14ac:dyDescent="0.2">
      <c r="A1184" s="8">
        <f>IFERROR(VLOOKUP(B1184,'[1]DADOS (OCULTAR)'!$Q$3:$S$136,3,0),"")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JOSE ROMERO SILVA DE BARROS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411010</v>
      </c>
      <c r="G1184" s="13">
        <f>IF('[1]TCE - ANEXO III - Preencher'!H1193="","",'[1]TCE - ANEXO III - Preencher'!H1193)</f>
        <v>45474</v>
      </c>
      <c r="H1184" s="14">
        <f>'[1]TCE - ANEXO III - Preencher'!I1193</f>
        <v>0</v>
      </c>
      <c r="I1184" s="14">
        <f>'[1]TCE - ANEXO III - Preencher'!J1193</f>
        <v>145.75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147.57</v>
      </c>
    </row>
    <row r="1185" spans="1:28" x14ac:dyDescent="0.2">
      <c r="A1185" s="8">
        <f>IFERROR(VLOOKUP(B1185,'[1]DADOS (OCULTAR)'!$Q$3:$S$136,3,0),"")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JOSE SERGIO DA SILVA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517410</v>
      </c>
      <c r="G1185" s="13">
        <f>IF('[1]TCE - ANEXO III - Preencher'!H1194="","",'[1]TCE - ANEXO III - Preencher'!H1194)</f>
        <v>45474</v>
      </c>
      <c r="H1185" s="14">
        <f>'[1]TCE - ANEXO III - Preencher'!I1194</f>
        <v>0</v>
      </c>
      <c r="I1185" s="14">
        <f>'[1]TCE - ANEXO III - Preencher'!J1194</f>
        <v>134.51</v>
      </c>
      <c r="J1185" s="14">
        <f>'[1]TCE - ANEXO III - Preencher'!K1194</f>
        <v>0</v>
      </c>
      <c r="K1185" s="15">
        <f>'[1]TCE - ANEXO III - Preencher'!L1194</f>
        <v>95.865238095199999</v>
      </c>
      <c r="L1185" s="15">
        <f>'[1]TCE - ANEXO III - Preencher'!M1194</f>
        <v>28.24</v>
      </c>
      <c r="M1185" s="15">
        <f t="shared" si="109"/>
        <v>67.625238095200004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203.9552380952</v>
      </c>
    </row>
    <row r="1186" spans="1:28" x14ac:dyDescent="0.2">
      <c r="A1186" s="8">
        <f>IFERROR(VLOOKUP(B1186,'[1]DADOS (OCULTAR)'!$Q$3:$S$136,3,0),"")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JOSE VALDIR SOARES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312105</v>
      </c>
      <c r="G1186" s="13">
        <f>IF('[1]TCE - ANEXO III - Preencher'!H1195="","",'[1]TCE - ANEXO III - Preencher'!H1195)</f>
        <v>45474</v>
      </c>
      <c r="H1186" s="14">
        <f>'[1]TCE - ANEXO III - Preencher'!I1195</f>
        <v>0</v>
      </c>
      <c r="I1186" s="14">
        <f>'[1]TCE - ANEXO III - Preencher'!J1195</f>
        <v>255.86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51.98</v>
      </c>
      <c r="U1186" s="15">
        <f>'[1]TCE - ANEXO III - Preencher'!V1195</f>
        <v>0</v>
      </c>
      <c r="V1186" s="16">
        <f t="shared" si="112"/>
        <v>51.98</v>
      </c>
      <c r="W1186" s="17" t="str">
        <f>IF('[1]TCE - ANEXO III - Preencher'!X1195="","",'[1]TCE - ANEXO III - Preencher'!X1195)</f>
        <v>AUX DE FERRAMENTA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309.66000000000003</v>
      </c>
    </row>
    <row r="1187" spans="1:28" x14ac:dyDescent="0.2">
      <c r="A1187" s="8">
        <f>IFERROR(VLOOKUP(B1187,'[1]DADOS (OCULTAR)'!$Q$3:$S$136,3,0),"")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JOSE VICENTE SOUZA DA SILVA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517410</v>
      </c>
      <c r="G1187" s="13">
        <f>IF('[1]TCE - ANEXO III - Preencher'!H1196="","",'[1]TCE - ANEXO III - Preencher'!H1196)</f>
        <v>45474</v>
      </c>
      <c r="H1187" s="14">
        <f>'[1]TCE - ANEXO III - Preencher'!I1196</f>
        <v>0</v>
      </c>
      <c r="I1187" s="14">
        <f>'[1]TCE - ANEXO III - Preencher'!J1196</f>
        <v>155.99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157.81</v>
      </c>
    </row>
    <row r="1188" spans="1:28" x14ac:dyDescent="0.2">
      <c r="A1188" s="8">
        <f>IFERROR(VLOOKUP(B1188,'[1]DADOS (OCULTAR)'!$Q$3:$S$136,3,0),"")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JOSE WAGNER OLIVEIRA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515205</v>
      </c>
      <c r="G1188" s="13">
        <f>IF('[1]TCE - ANEXO III - Preencher'!H1197="","",'[1]TCE - ANEXO III - Preencher'!H1197)</f>
        <v>45474</v>
      </c>
      <c r="H1188" s="14">
        <f>'[1]TCE - ANEXO III - Preencher'!I1197</f>
        <v>0</v>
      </c>
      <c r="I1188" s="14">
        <f>'[1]TCE - ANEXO III - Preencher'!J1197</f>
        <v>158.13999999999999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159.95999999999998</v>
      </c>
    </row>
    <row r="1189" spans="1:28" x14ac:dyDescent="0.2">
      <c r="A1189" s="8">
        <f>IFERROR(VLOOKUP(B1189,'[1]DADOS (OCULTAR)'!$Q$3:$S$136,3,0),"")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JOSE WELLINGTON DA SILVA DOMINGOS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517410</v>
      </c>
      <c r="G1189" s="13">
        <f>IF('[1]TCE - ANEXO III - Preencher'!H1198="","",'[1]TCE - ANEXO III - Preencher'!H1198)</f>
        <v>45474</v>
      </c>
      <c r="H1189" s="14">
        <f>'[1]TCE - ANEXO III - Preencher'!I1198</f>
        <v>0</v>
      </c>
      <c r="I1189" s="14">
        <f>'[1]TCE - ANEXO III - Preencher'!J1198</f>
        <v>128.96</v>
      </c>
      <c r="J1189" s="14">
        <f>'[1]TCE - ANEXO III - Preencher'!K1198</f>
        <v>0</v>
      </c>
      <c r="K1189" s="15">
        <f>'[1]TCE - ANEXO III - Preencher'!L1198</f>
        <v>95.865238095199999</v>
      </c>
      <c r="L1189" s="15">
        <f>'[1]TCE - ANEXO III - Preencher'!M1198</f>
        <v>28.24</v>
      </c>
      <c r="M1189" s="15">
        <f t="shared" si="109"/>
        <v>67.625238095200004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198.40523809519999</v>
      </c>
    </row>
    <row r="1190" spans="1:28" x14ac:dyDescent="0.2">
      <c r="A1190" s="8">
        <f>IFERROR(VLOOKUP(B1190,'[1]DADOS (OCULTAR)'!$Q$3:$S$136,3,0),"")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JOSE WELLINGTON DEODATO CABRAL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517410</v>
      </c>
      <c r="G1190" s="13">
        <f>IF('[1]TCE - ANEXO III - Preencher'!H1199="","",'[1]TCE - ANEXO III - Preencher'!H1199)</f>
        <v>45474</v>
      </c>
      <c r="H1190" s="14">
        <f>'[1]TCE - ANEXO III - Preencher'!I1199</f>
        <v>0</v>
      </c>
      <c r="I1190" s="14">
        <f>'[1]TCE - ANEXO III - Preencher'!J1199</f>
        <v>129.34</v>
      </c>
      <c r="J1190" s="14">
        <f>'[1]TCE - ANEXO III - Preencher'!K1199</f>
        <v>0</v>
      </c>
      <c r="K1190" s="15">
        <f>'[1]TCE - ANEXO III - Preencher'!L1199</f>
        <v>95.865238095199999</v>
      </c>
      <c r="L1190" s="15">
        <f>'[1]TCE - ANEXO III - Preencher'!M1199</f>
        <v>28.24</v>
      </c>
      <c r="M1190" s="15">
        <f t="shared" si="109"/>
        <v>67.625238095200004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198.78523809519999</v>
      </c>
    </row>
    <row r="1191" spans="1:28" x14ac:dyDescent="0.2">
      <c r="A1191" s="8">
        <f>IFERROR(VLOOKUP(B1191,'[1]DADOS (OCULTAR)'!$Q$3:$S$136,3,0),"")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JOSE WELLINGTON F DA SILVA HIRAKAWA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413115</v>
      </c>
      <c r="G1191" s="13">
        <f>IF('[1]TCE - ANEXO III - Preencher'!H1200="","",'[1]TCE - ANEXO III - Preencher'!H1200)</f>
        <v>45474</v>
      </c>
      <c r="H1191" s="14">
        <f>'[1]TCE - ANEXO III - Preencher'!I1200</f>
        <v>0</v>
      </c>
      <c r="I1191" s="14">
        <f>'[1]TCE - ANEXO III - Preencher'!J1200</f>
        <v>193.3</v>
      </c>
      <c r="J1191" s="14">
        <f>'[1]TCE - ANEXO III - Preencher'!K1200</f>
        <v>0</v>
      </c>
      <c r="K1191" s="15">
        <f>'[1]TCE - ANEXO III - Preencher'!L1200</f>
        <v>95.865238095199999</v>
      </c>
      <c r="L1191" s="15">
        <f>'[1]TCE - ANEXO III - Preencher'!M1200</f>
        <v>35.700000000000003</v>
      </c>
      <c r="M1191" s="15">
        <f t="shared" si="109"/>
        <v>60.165238095199996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255.28523809519999</v>
      </c>
    </row>
    <row r="1192" spans="1:28" x14ac:dyDescent="0.2">
      <c r="A1192" s="8">
        <f>IFERROR(VLOOKUP(B1192,'[1]DADOS (OCULTAR)'!$Q$3:$S$136,3,0),"")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JOSE WEMERSON DA SILVA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514320</v>
      </c>
      <c r="G1192" s="13">
        <f>IF('[1]TCE - ANEXO III - Preencher'!H1201="","",'[1]TCE - ANEXO III - Preencher'!H1201)</f>
        <v>45474</v>
      </c>
      <c r="H1192" s="14">
        <f>'[1]TCE - ANEXO III - Preencher'!I1201</f>
        <v>0</v>
      </c>
      <c r="I1192" s="14">
        <f>'[1]TCE - ANEXO III - Preencher'!J1201</f>
        <v>157.61000000000001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159.43</v>
      </c>
    </row>
    <row r="1193" spans="1:28" x14ac:dyDescent="0.2">
      <c r="A1193" s="8">
        <f>IFERROR(VLOOKUP(B1193,'[1]DADOS (OCULTAR)'!$Q$3:$S$136,3,0),"")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JOSE WILKER RODRIGUES MENDONCA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322205</v>
      </c>
      <c r="G1193" s="13">
        <f>IF('[1]TCE - ANEXO III - Preencher'!H1202="","",'[1]TCE - ANEXO III - Preencher'!H1202)</f>
        <v>45474</v>
      </c>
      <c r="H1193" s="14">
        <f>'[1]TCE - ANEXO III - Preencher'!I1202</f>
        <v>0</v>
      </c>
      <c r="I1193" s="14">
        <f>'[1]TCE - ANEXO III - Preencher'!J1202</f>
        <v>283.61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1653.3100000000002</v>
      </c>
      <c r="Y1193" s="15">
        <f>'[1]TCE - ANEXO III - Preencher'!Z1202</f>
        <v>0</v>
      </c>
      <c r="Z1193" s="16">
        <f t="shared" si="113"/>
        <v>1653.3100000000002</v>
      </c>
      <c r="AA1193" s="17" t="str">
        <f>IF('[1]TCE - ANEXO III - Preencher'!AB1202="","",'[1]TCE - ANEXO III - Preencher'!AB1202)</f>
        <v>PL14434</v>
      </c>
      <c r="AB1193" s="15">
        <f t="shared" si="108"/>
        <v>1938.7400000000002</v>
      </c>
    </row>
    <row r="1194" spans="1:28" x14ac:dyDescent="0.2">
      <c r="A1194" s="8">
        <f>IFERROR(VLOOKUP(B1194,'[1]DADOS (OCULTAR)'!$Q$3:$S$136,3,0),"")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JOSE WINALAN DE OLIVEIRA</v>
      </c>
      <c r="E1194" s="9" t="str">
        <f>IF('[1]TCE - ANEXO III - Preencher'!F1203="4 - Assistência Odontológica","2 - Outros Profissionais da Saúde",'[1]TCE - ANEXO III - Preencher'!F1203)</f>
        <v>1 - Médico</v>
      </c>
      <c r="F1194" s="12" t="str">
        <f>'[1]TCE - ANEXO III - Preencher'!G1203</f>
        <v>225120</v>
      </c>
      <c r="G1194" s="13">
        <f>IF('[1]TCE - ANEXO III - Preencher'!H1203="","",'[1]TCE - ANEXO III - Preencher'!H1203)</f>
        <v>45474</v>
      </c>
      <c r="H1194" s="14">
        <f>'[1]TCE - ANEXO III - Preencher'!I1203</f>
        <v>0</v>
      </c>
      <c r="I1194" s="14">
        <f>'[1]TCE - ANEXO III - Preencher'!J1203</f>
        <v>1845.4</v>
      </c>
      <c r="J1194" s="14">
        <f>'[1]TCE - ANEXO III - Preencher'!K1203</f>
        <v>0</v>
      </c>
      <c r="K1194" s="15">
        <f>'[1]TCE - ANEXO III - Preencher'!L1203</f>
        <v>95.865238095199999</v>
      </c>
      <c r="L1194" s="15">
        <f>'[1]TCE - ANEXO III - Preencher'!M1203</f>
        <v>4.24</v>
      </c>
      <c r="M1194" s="15">
        <f t="shared" si="109"/>
        <v>91.625238095200004</v>
      </c>
      <c r="N1194" s="15">
        <f>'[1]TCE - ANEXO III - Preencher'!O1203</f>
        <v>5.77</v>
      </c>
      <c r="O1194" s="15">
        <f>'[1]TCE - ANEXO III - Preencher'!P1203</f>
        <v>1.23</v>
      </c>
      <c r="P1194" s="16">
        <f t="shared" si="110"/>
        <v>4.5399999999999991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1941.5652380952001</v>
      </c>
    </row>
    <row r="1195" spans="1:28" x14ac:dyDescent="0.2">
      <c r="A1195" s="8">
        <f>IFERROR(VLOOKUP(B1195,'[1]DADOS (OCULTAR)'!$Q$3:$S$136,3,0),"")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JOSEANE COSMO TENORIO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322205</v>
      </c>
      <c r="G1195" s="13">
        <f>IF('[1]TCE - ANEXO III - Preencher'!H1204="","",'[1]TCE - ANEXO III - Preencher'!H1204)</f>
        <v>45474</v>
      </c>
      <c r="H1195" s="14">
        <f>'[1]TCE - ANEXO III - Preencher'!I1204</f>
        <v>0</v>
      </c>
      <c r="I1195" s="14">
        <f>'[1]TCE - ANEXO III - Preencher'!J1204</f>
        <v>295.36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1653.3100000000002</v>
      </c>
      <c r="Y1195" s="15">
        <f>'[1]TCE - ANEXO III - Preencher'!Z1204</f>
        <v>0</v>
      </c>
      <c r="Z1195" s="16">
        <f t="shared" si="113"/>
        <v>1653.3100000000002</v>
      </c>
      <c r="AA1195" s="17" t="str">
        <f>IF('[1]TCE - ANEXO III - Preencher'!AB1204="","",'[1]TCE - ANEXO III - Preencher'!AB1204)</f>
        <v>PL14434</v>
      </c>
      <c r="AB1195" s="15">
        <f t="shared" si="108"/>
        <v>1950.4900000000002</v>
      </c>
    </row>
    <row r="1196" spans="1:28" x14ac:dyDescent="0.2">
      <c r="A1196" s="8">
        <f>IFERROR(VLOOKUP(B1196,'[1]DADOS (OCULTAR)'!$Q$3:$S$136,3,0),"")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JOSEANE MARIA OLIVEIRA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411010</v>
      </c>
      <c r="G1196" s="13">
        <f>IF('[1]TCE - ANEXO III - Preencher'!H1205="","",'[1]TCE - ANEXO III - Preencher'!H1205)</f>
        <v>45474</v>
      </c>
      <c r="H1196" s="14">
        <f>'[1]TCE - ANEXO III - Preencher'!I1205</f>
        <v>0</v>
      </c>
      <c r="I1196" s="14">
        <f>'[1]TCE - ANEXO III - Preencher'!J1205</f>
        <v>145.75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307.2</v>
      </c>
      <c r="R1196" s="15">
        <f>'[1]TCE - ANEXO III - Preencher'!S1205</f>
        <v>87.97</v>
      </c>
      <c r="S1196" s="16">
        <f t="shared" si="111"/>
        <v>219.23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366.79999999999995</v>
      </c>
    </row>
    <row r="1197" spans="1:28" x14ac:dyDescent="0.2">
      <c r="A1197" s="8">
        <f>IFERROR(VLOOKUP(B1197,'[1]DADOS (OCULTAR)'!$Q$3:$S$136,3,0),"")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JOSEFA ALDENIZE DE SANTANA VIEIRA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322205</v>
      </c>
      <c r="G1197" s="13">
        <f>IF('[1]TCE - ANEXO III - Preencher'!H1206="","",'[1]TCE - ANEXO III - Preencher'!H1206)</f>
        <v>45474</v>
      </c>
      <c r="H1197" s="14">
        <f>'[1]TCE - ANEXO III - Preencher'!I1206</f>
        <v>0</v>
      </c>
      <c r="I1197" s="14">
        <f>'[1]TCE - ANEXO III - Preencher'!J1206</f>
        <v>287.72000000000003</v>
      </c>
      <c r="J1197" s="14">
        <f>'[1]TCE - ANEXO III - Preencher'!K1206</f>
        <v>0</v>
      </c>
      <c r="K1197" s="15">
        <f>'[1]TCE - ANEXO III - Preencher'!L1206</f>
        <v>95.865238095199999</v>
      </c>
      <c r="L1197" s="15">
        <f>'[1]TCE - ANEXO III - Preencher'!M1206</f>
        <v>27.43</v>
      </c>
      <c r="M1197" s="15">
        <f t="shared" si="109"/>
        <v>68.435238095199992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1653.3100000000002</v>
      </c>
      <c r="Y1197" s="15">
        <f>'[1]TCE - ANEXO III - Preencher'!Z1206</f>
        <v>0</v>
      </c>
      <c r="Z1197" s="16">
        <f t="shared" si="113"/>
        <v>1653.3100000000002</v>
      </c>
      <c r="AA1197" s="17" t="str">
        <f>IF('[1]TCE - ANEXO III - Preencher'!AB1206="","",'[1]TCE - ANEXO III - Preencher'!AB1206)</f>
        <v>PL14434</v>
      </c>
      <c r="AB1197" s="15">
        <f t="shared" si="108"/>
        <v>2011.2852380952002</v>
      </c>
    </row>
    <row r="1198" spans="1:28" x14ac:dyDescent="0.2">
      <c r="A1198" s="8">
        <f>IFERROR(VLOOKUP(B1198,'[1]DADOS (OCULTAR)'!$Q$3:$S$136,3,0),"")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JOSEFA ALINE DOS SANTOS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45474</v>
      </c>
      <c r="H1198" s="14">
        <f>'[1]TCE - ANEXO III - Preencher'!I1207</f>
        <v>0</v>
      </c>
      <c r="I1198" s="14">
        <f>'[1]TCE - ANEXO III - Preencher'!J1207</f>
        <v>309.13</v>
      </c>
      <c r="J1198" s="14">
        <f>'[1]TCE - ANEXO III - Preencher'!K1207</f>
        <v>0</v>
      </c>
      <c r="K1198" s="15">
        <f>'[1]TCE - ANEXO III - Preencher'!L1207</f>
        <v>95.865238095199999</v>
      </c>
      <c r="L1198" s="15">
        <f>'[1]TCE - ANEXO III - Preencher'!M1207</f>
        <v>28.41</v>
      </c>
      <c r="M1198" s="15">
        <f t="shared" si="109"/>
        <v>67.455238095200002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77.55</v>
      </c>
      <c r="U1198" s="15">
        <f>'[1]TCE - ANEXO III - Preencher'!V1207</f>
        <v>0</v>
      </c>
      <c r="V1198" s="16">
        <f t="shared" si="112"/>
        <v>77.55</v>
      </c>
      <c r="W1198" s="17" t="str">
        <f>IF('[1]TCE - ANEXO III - Preencher'!X1207="","",'[1]TCE - ANEXO III - Preencher'!X1207)</f>
        <v>AUX. CRECHE I</v>
      </c>
      <c r="X1198" s="15">
        <f>'[1]TCE - ANEXO III - Preencher'!Y1207</f>
        <v>1653.3100000000002</v>
      </c>
      <c r="Y1198" s="15">
        <f>'[1]TCE - ANEXO III - Preencher'!Z1207</f>
        <v>0</v>
      </c>
      <c r="Z1198" s="16">
        <f t="shared" si="113"/>
        <v>1653.3100000000002</v>
      </c>
      <c r="AA1198" s="17" t="str">
        <f>IF('[1]TCE - ANEXO III - Preencher'!AB1207="","",'[1]TCE - ANEXO III - Preencher'!AB1207)</f>
        <v>PL14434</v>
      </c>
      <c r="AB1198" s="15">
        <f t="shared" si="108"/>
        <v>2109.2652380952004</v>
      </c>
    </row>
    <row r="1199" spans="1:28" x14ac:dyDescent="0.2">
      <c r="A1199" s="8">
        <f>IFERROR(VLOOKUP(B1199,'[1]DADOS (OCULTAR)'!$Q$3:$S$136,3,0),"")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JOSEFA ANTONIA DA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322205</v>
      </c>
      <c r="G1199" s="13">
        <f>IF('[1]TCE - ANEXO III - Preencher'!H1208="","",'[1]TCE - ANEXO III - Preencher'!H1208)</f>
        <v>45474</v>
      </c>
      <c r="H1199" s="14">
        <f>'[1]TCE - ANEXO III - Preencher'!I1208</f>
        <v>0</v>
      </c>
      <c r="I1199" s="14">
        <f>'[1]TCE - ANEXO III - Preencher'!J1208</f>
        <v>292.93</v>
      </c>
      <c r="J1199" s="14">
        <f>'[1]TCE - ANEXO III - Preencher'!K1208</f>
        <v>0</v>
      </c>
      <c r="K1199" s="15">
        <f>'[1]TCE - ANEXO III - Preencher'!L1208</f>
        <v>95.865238095199999</v>
      </c>
      <c r="L1199" s="15">
        <f>'[1]TCE - ANEXO III - Preencher'!M1208</f>
        <v>29.39</v>
      </c>
      <c r="M1199" s="15">
        <f t="shared" si="109"/>
        <v>66.475238095199998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1653.3100000000002</v>
      </c>
      <c r="Y1199" s="15">
        <f>'[1]TCE - ANEXO III - Preencher'!Z1208</f>
        <v>0</v>
      </c>
      <c r="Z1199" s="16">
        <f t="shared" si="113"/>
        <v>1653.3100000000002</v>
      </c>
      <c r="AA1199" s="17" t="str">
        <f>IF('[1]TCE - ANEXO III - Preencher'!AB1208="","",'[1]TCE - ANEXO III - Preencher'!AB1208)</f>
        <v>PL14434</v>
      </c>
      <c r="AB1199" s="15">
        <f t="shared" si="108"/>
        <v>2014.5352380952002</v>
      </c>
    </row>
    <row r="1200" spans="1:28" x14ac:dyDescent="0.2">
      <c r="A1200" s="8">
        <f>IFERROR(VLOOKUP(B1200,'[1]DADOS (OCULTAR)'!$Q$3:$S$136,3,0),"")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JOSEFA EDUARDA LUCENA DA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322205</v>
      </c>
      <c r="G1200" s="13">
        <f>IF('[1]TCE - ANEXO III - Preencher'!H1209="","",'[1]TCE - ANEXO III - Preencher'!H1209)</f>
        <v>45474</v>
      </c>
      <c r="H1200" s="14">
        <f>'[1]TCE - ANEXO III - Preencher'!I1209</f>
        <v>0</v>
      </c>
      <c r="I1200" s="14">
        <f>'[1]TCE - ANEXO III - Preencher'!J1209</f>
        <v>287.31</v>
      </c>
      <c r="J1200" s="14">
        <f>'[1]TCE - ANEXO III - Preencher'!K1209</f>
        <v>0</v>
      </c>
      <c r="K1200" s="15">
        <f>'[1]TCE - ANEXO III - Preencher'!L1209</f>
        <v>95.865238095199999</v>
      </c>
      <c r="L1200" s="15">
        <f>'[1]TCE - ANEXO III - Preencher'!M1209</f>
        <v>28.41</v>
      </c>
      <c r="M1200" s="15">
        <f t="shared" si="109"/>
        <v>67.455238095200002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155.1</v>
      </c>
      <c r="U1200" s="15">
        <f>'[1]TCE - ANEXO III - Preencher'!V1209</f>
        <v>0</v>
      </c>
      <c r="V1200" s="16">
        <f t="shared" si="112"/>
        <v>155.1</v>
      </c>
      <c r="W1200" s="17" t="str">
        <f>IF('[1]TCE - ANEXO III - Preencher'!X1209="","",'[1]TCE - ANEXO III - Preencher'!X1209)</f>
        <v>AUX. CRECHE I, AUX.CRECHE II</v>
      </c>
      <c r="X1200" s="15">
        <f>'[1]TCE - ANEXO III - Preencher'!Y1209</f>
        <v>1653.3100000000002</v>
      </c>
      <c r="Y1200" s="15">
        <f>'[1]TCE - ANEXO III - Preencher'!Z1209</f>
        <v>0</v>
      </c>
      <c r="Z1200" s="16">
        <f t="shared" si="113"/>
        <v>1653.3100000000002</v>
      </c>
      <c r="AA1200" s="17" t="str">
        <f>IF('[1]TCE - ANEXO III - Preencher'!AB1209="","",'[1]TCE - ANEXO III - Preencher'!AB1209)</f>
        <v>PL14434</v>
      </c>
      <c r="AB1200" s="15">
        <f t="shared" si="108"/>
        <v>2164.9952380952</v>
      </c>
    </row>
    <row r="1201" spans="1:28" x14ac:dyDescent="0.2">
      <c r="A1201" s="8">
        <f>IFERROR(VLOOKUP(B1201,'[1]DADOS (OCULTAR)'!$Q$3:$S$136,3,0),"")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JOSEFA IVONEIDE DE SOUZA BEZERRA SILVA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45474</v>
      </c>
      <c r="H1201" s="14">
        <f>'[1]TCE - ANEXO III - Preencher'!I1210</f>
        <v>0</v>
      </c>
      <c r="I1201" s="14">
        <f>'[1]TCE - ANEXO III - Preencher'!J1210</f>
        <v>298.88</v>
      </c>
      <c r="J1201" s="14">
        <f>'[1]TCE - ANEXO III - Preencher'!K1210</f>
        <v>0</v>
      </c>
      <c r="K1201" s="15">
        <f>'[1]TCE - ANEXO III - Preencher'!L1210</f>
        <v>95.865238095199999</v>
      </c>
      <c r="L1201" s="15">
        <f>'[1]TCE - ANEXO III - Preencher'!M1210</f>
        <v>29.39</v>
      </c>
      <c r="M1201" s="15">
        <f t="shared" si="109"/>
        <v>66.475238095199998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1653.3100000000002</v>
      </c>
      <c r="Y1201" s="15">
        <f>'[1]TCE - ANEXO III - Preencher'!Z1210</f>
        <v>0</v>
      </c>
      <c r="Z1201" s="16">
        <f t="shared" si="113"/>
        <v>1653.3100000000002</v>
      </c>
      <c r="AA1201" s="17" t="str">
        <f>IF('[1]TCE - ANEXO III - Preencher'!AB1210="","",'[1]TCE - ANEXO III - Preencher'!AB1210)</f>
        <v>PL14434</v>
      </c>
      <c r="AB1201" s="15">
        <f t="shared" si="108"/>
        <v>2020.4852380952002</v>
      </c>
    </row>
    <row r="1202" spans="1:28" x14ac:dyDescent="0.2">
      <c r="A1202" s="8">
        <f>IFERROR(VLOOKUP(B1202,'[1]DADOS (OCULTAR)'!$Q$3:$S$136,3,0),"")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JOSEFA LETICIA DIAS ILDEFONSO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45474</v>
      </c>
      <c r="H1202" s="14">
        <f>'[1]TCE - ANEXO III - Preencher'!I1211</f>
        <v>0</v>
      </c>
      <c r="I1202" s="14">
        <f>'[1]TCE - ANEXO III - Preencher'!J1211</f>
        <v>313.22000000000003</v>
      </c>
      <c r="J1202" s="14">
        <f>'[1]TCE - ANEXO III - Preencher'!K1211</f>
        <v>0</v>
      </c>
      <c r="K1202" s="15">
        <f>'[1]TCE - ANEXO III - Preencher'!L1211</f>
        <v>95.865238095199999</v>
      </c>
      <c r="L1202" s="15">
        <f>'[1]TCE - ANEXO III - Preencher'!M1211</f>
        <v>29.39</v>
      </c>
      <c r="M1202" s="15">
        <f t="shared" si="109"/>
        <v>66.475238095199998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1653.3100000000002</v>
      </c>
      <c r="Y1202" s="15">
        <f>'[1]TCE - ANEXO III - Preencher'!Z1211</f>
        <v>0</v>
      </c>
      <c r="Z1202" s="16">
        <f t="shared" si="113"/>
        <v>1653.3100000000002</v>
      </c>
      <c r="AA1202" s="17" t="str">
        <f>IF('[1]TCE - ANEXO III - Preencher'!AB1211="","",'[1]TCE - ANEXO III - Preencher'!AB1211)</f>
        <v>PL14434</v>
      </c>
      <c r="AB1202" s="15">
        <f t="shared" si="108"/>
        <v>2034.8252380952001</v>
      </c>
    </row>
    <row r="1203" spans="1:28" x14ac:dyDescent="0.2">
      <c r="A1203" s="8">
        <f>IFERROR(VLOOKUP(B1203,'[1]DADOS (OCULTAR)'!$Q$3:$S$136,3,0),"")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JOSEFA RAINNE DE ALMEIDA SANTOS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322205</v>
      </c>
      <c r="G1203" s="13">
        <f>IF('[1]TCE - ANEXO III - Preencher'!H1212="","",'[1]TCE - ANEXO III - Preencher'!H1212)</f>
        <v>45474</v>
      </c>
      <c r="H1203" s="14">
        <f>'[1]TCE - ANEXO III - Preencher'!I1212</f>
        <v>0</v>
      </c>
      <c r="I1203" s="14">
        <f>'[1]TCE - ANEXO III - Preencher'!J1212</f>
        <v>297.11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1.82</v>
      </c>
      <c r="O1203" s="15">
        <f>'[1]TCE - ANEXO III - Preencher'!P1212</f>
        <v>0</v>
      </c>
      <c r="P1203" s="16">
        <f t="shared" si="110"/>
        <v>1.82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77.55</v>
      </c>
      <c r="U1203" s="15">
        <f>'[1]TCE - ANEXO III - Preencher'!V1212</f>
        <v>0</v>
      </c>
      <c r="V1203" s="16">
        <f t="shared" si="112"/>
        <v>77.55</v>
      </c>
      <c r="W1203" s="17" t="str">
        <f>IF('[1]TCE - ANEXO III - Preencher'!X1212="","",'[1]TCE - ANEXO III - Preencher'!X1212)</f>
        <v>AUX. CRECHE I</v>
      </c>
      <c r="X1203" s="15">
        <f>'[1]TCE - ANEXO III - Preencher'!Y1212</f>
        <v>1653.3100000000002</v>
      </c>
      <c r="Y1203" s="15">
        <f>'[1]TCE - ANEXO III - Preencher'!Z1212</f>
        <v>0</v>
      </c>
      <c r="Z1203" s="16">
        <f t="shared" si="113"/>
        <v>1653.3100000000002</v>
      </c>
      <c r="AA1203" s="17" t="str">
        <f>IF('[1]TCE - ANEXO III - Preencher'!AB1212="","",'[1]TCE - ANEXO III - Preencher'!AB1212)</f>
        <v>PL14434</v>
      </c>
      <c r="AB1203" s="15">
        <f t="shared" si="108"/>
        <v>2029.7900000000002</v>
      </c>
    </row>
    <row r="1204" spans="1:28" x14ac:dyDescent="0.2">
      <c r="A1204" s="8">
        <f>IFERROR(VLOOKUP(B1204,'[1]DADOS (OCULTAR)'!$Q$3:$S$136,3,0),"")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JOSEFA ROBERTA BEZERRA DA SILVA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513430</v>
      </c>
      <c r="G1204" s="13">
        <f>IF('[1]TCE - ANEXO III - Preencher'!H1213="","",'[1]TCE - ANEXO III - Preencher'!H1213)</f>
        <v>45474</v>
      </c>
      <c r="H1204" s="14">
        <f>'[1]TCE - ANEXO III - Preencher'!I1213</f>
        <v>0</v>
      </c>
      <c r="I1204" s="14">
        <f>'[1]TCE - ANEXO III - Preencher'!J1213</f>
        <v>155.93</v>
      </c>
      <c r="J1204" s="14">
        <f>'[1]TCE - ANEXO III - Preencher'!K1213</f>
        <v>0</v>
      </c>
      <c r="K1204" s="15">
        <f>'[1]TCE - ANEXO III - Preencher'!L1213</f>
        <v>95.865238095199999</v>
      </c>
      <c r="L1204" s="15">
        <f>'[1]TCE - ANEXO III - Preencher'!M1213</f>
        <v>28.24</v>
      </c>
      <c r="M1204" s="15">
        <f t="shared" si="109"/>
        <v>67.625238095200004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225.37523809520002</v>
      </c>
    </row>
    <row r="1205" spans="1:28" x14ac:dyDescent="0.2">
      <c r="A1205" s="8">
        <f>IFERROR(VLOOKUP(B1205,'[1]DADOS (OCULTAR)'!$Q$3:$S$136,3,0),"")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JOSEFA VALDINEIDE ALMEIDA ALVES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45474</v>
      </c>
      <c r="H1205" s="14">
        <f>'[1]TCE - ANEXO III - Preencher'!I1214</f>
        <v>0</v>
      </c>
      <c r="I1205" s="14">
        <f>'[1]TCE - ANEXO III - Preencher'!J1214</f>
        <v>298.97000000000003</v>
      </c>
      <c r="J1205" s="14">
        <f>'[1]TCE - ANEXO III - Preencher'!K1214</f>
        <v>0</v>
      </c>
      <c r="K1205" s="15">
        <f>'[1]TCE - ANEXO III - Preencher'!L1214</f>
        <v>95.865238095199999</v>
      </c>
      <c r="L1205" s="15">
        <f>'[1]TCE - ANEXO III - Preencher'!M1214</f>
        <v>29.39</v>
      </c>
      <c r="M1205" s="15">
        <f t="shared" si="109"/>
        <v>66.475238095199998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1653.3100000000002</v>
      </c>
      <c r="Y1205" s="15">
        <f>'[1]TCE - ANEXO III - Preencher'!Z1214</f>
        <v>0</v>
      </c>
      <c r="Z1205" s="16">
        <f t="shared" si="113"/>
        <v>1653.3100000000002</v>
      </c>
      <c r="AA1205" s="17" t="str">
        <f>IF('[1]TCE - ANEXO III - Preencher'!AB1214="","",'[1]TCE - ANEXO III - Preencher'!AB1214)</f>
        <v>PL14434</v>
      </c>
      <c r="AB1205" s="15">
        <f t="shared" si="108"/>
        <v>2020.5752380952001</v>
      </c>
    </row>
    <row r="1206" spans="1:28" x14ac:dyDescent="0.2">
      <c r="A1206" s="8">
        <f>IFERROR(VLOOKUP(B1206,'[1]DADOS (OCULTAR)'!$Q$3:$S$136,3,0),"")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JOSEILDO FIDELE DE MACEDO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322205</v>
      </c>
      <c r="G1206" s="13">
        <f>IF('[1]TCE - ANEXO III - Preencher'!H1215="","",'[1]TCE - ANEXO III - Preencher'!H1215)</f>
        <v>45474</v>
      </c>
      <c r="H1206" s="14">
        <f>'[1]TCE - ANEXO III - Preencher'!I1215</f>
        <v>0</v>
      </c>
      <c r="I1206" s="14">
        <f>'[1]TCE - ANEXO III - Preencher'!J1215</f>
        <v>309.44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1.82</v>
      </c>
      <c r="O1206" s="15">
        <f>'[1]TCE - ANEXO III - Preencher'!P1215</f>
        <v>0</v>
      </c>
      <c r="P1206" s="16">
        <f t="shared" si="110"/>
        <v>1.82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1653.3100000000002</v>
      </c>
      <c r="Y1206" s="15">
        <f>'[1]TCE - ANEXO III - Preencher'!Z1215</f>
        <v>0</v>
      </c>
      <c r="Z1206" s="16">
        <f t="shared" si="113"/>
        <v>1653.3100000000002</v>
      </c>
      <c r="AA1206" s="17" t="str">
        <f>IF('[1]TCE - ANEXO III - Preencher'!AB1215="","",'[1]TCE - ANEXO III - Preencher'!AB1215)</f>
        <v>PL14434</v>
      </c>
      <c r="AB1206" s="15">
        <f t="shared" si="108"/>
        <v>1964.5700000000002</v>
      </c>
    </row>
    <row r="1207" spans="1:28" x14ac:dyDescent="0.2">
      <c r="A1207" s="8">
        <f>IFERROR(VLOOKUP(B1207,'[1]DADOS (OCULTAR)'!$Q$3:$S$136,3,0),"")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JOSEILMA APARECIDA DE OLIVEIRA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45474</v>
      </c>
      <c r="H1207" s="14">
        <f>'[1]TCE - ANEXO III - Preencher'!I1216</f>
        <v>0</v>
      </c>
      <c r="I1207" s="14">
        <f>'[1]TCE - ANEXO III - Preencher'!J1216</f>
        <v>278.62</v>
      </c>
      <c r="J1207" s="14">
        <f>'[1]TCE - ANEXO III - Preencher'!K1216</f>
        <v>0</v>
      </c>
      <c r="K1207" s="15">
        <f>'[1]TCE - ANEXO III - Preencher'!L1216</f>
        <v>95.865238095199999</v>
      </c>
      <c r="L1207" s="15">
        <f>'[1]TCE - ANEXO III - Preencher'!M1216</f>
        <v>25.47</v>
      </c>
      <c r="M1207" s="15">
        <f t="shared" si="109"/>
        <v>70.3952380952</v>
      </c>
      <c r="N1207" s="15">
        <f>'[1]TCE - ANEXO III - Preencher'!O1216</f>
        <v>1.82</v>
      </c>
      <c r="O1207" s="15">
        <f>'[1]TCE - ANEXO III - Preencher'!P1216</f>
        <v>0</v>
      </c>
      <c r="P1207" s="16">
        <f t="shared" si="110"/>
        <v>1.82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1653.3100000000002</v>
      </c>
      <c r="Y1207" s="15">
        <f>'[1]TCE - ANEXO III - Preencher'!Z1216</f>
        <v>0</v>
      </c>
      <c r="Z1207" s="16">
        <f t="shared" si="113"/>
        <v>1653.3100000000002</v>
      </c>
      <c r="AA1207" s="17" t="str">
        <f>IF('[1]TCE - ANEXO III - Preencher'!AB1216="","",'[1]TCE - ANEXO III - Preencher'!AB1216)</f>
        <v>PL14434</v>
      </c>
      <c r="AB1207" s="15">
        <f t="shared" si="108"/>
        <v>2004.1452380952001</v>
      </c>
    </row>
    <row r="1208" spans="1:28" x14ac:dyDescent="0.2">
      <c r="A1208" s="8">
        <f>IFERROR(VLOOKUP(B1208,'[1]DADOS (OCULTAR)'!$Q$3:$S$136,3,0),"")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JOSEILTON DOS SANTOS COSTA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312105</v>
      </c>
      <c r="G1208" s="13">
        <f>IF('[1]TCE - ANEXO III - Preencher'!H1217="","",'[1]TCE - ANEXO III - Preencher'!H1217)</f>
        <v>45474</v>
      </c>
      <c r="H1208" s="14">
        <f>'[1]TCE - ANEXO III - Preencher'!I1217</f>
        <v>0</v>
      </c>
      <c r="I1208" s="14">
        <f>'[1]TCE - ANEXO III - Preencher'!J1217</f>
        <v>256.3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258.12</v>
      </c>
    </row>
    <row r="1209" spans="1:28" x14ac:dyDescent="0.2">
      <c r="A1209" s="8">
        <f>IFERROR(VLOOKUP(B1209,'[1]DADOS (OCULTAR)'!$Q$3:$S$136,3,0),"")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JOSELI MARIA DOS SANTOS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223505</v>
      </c>
      <c r="G1209" s="13">
        <f>IF('[1]TCE - ANEXO III - Preencher'!H1218="","",'[1]TCE - ANEXO III - Preencher'!H1218)</f>
        <v>45474</v>
      </c>
      <c r="H1209" s="14">
        <f>'[1]TCE - ANEXO III - Preencher'!I1218</f>
        <v>0</v>
      </c>
      <c r="I1209" s="14">
        <f>'[1]TCE - ANEXO III - Preencher'!J1218</f>
        <v>404.12</v>
      </c>
      <c r="J1209" s="14">
        <f>'[1]TCE - ANEXO III - Preencher'!K1218</f>
        <v>0</v>
      </c>
      <c r="K1209" s="15">
        <f>'[1]TCE - ANEXO III - Preencher'!L1218</f>
        <v>95.865238095199999</v>
      </c>
      <c r="L1209" s="15">
        <f>'[1]TCE - ANEXO III - Preencher'!M1218</f>
        <v>3.72</v>
      </c>
      <c r="M1209" s="15">
        <f t="shared" si="109"/>
        <v>92.1452380952</v>
      </c>
      <c r="N1209" s="15">
        <f>'[1]TCE - ANEXO III - Preencher'!O1218</f>
        <v>1.35</v>
      </c>
      <c r="O1209" s="15">
        <f>'[1]TCE - ANEXO III - Preencher'!P1218</f>
        <v>0</v>
      </c>
      <c r="P1209" s="16">
        <f t="shared" si="110"/>
        <v>1.35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1130.8899999999999</v>
      </c>
      <c r="Y1209" s="15">
        <f>'[1]TCE - ANEXO III - Preencher'!Z1218</f>
        <v>0</v>
      </c>
      <c r="Z1209" s="16">
        <f t="shared" si="113"/>
        <v>1130.8899999999999</v>
      </c>
      <c r="AA1209" s="17" t="str">
        <f>IF('[1]TCE - ANEXO III - Preencher'!AB1218="","",'[1]TCE - ANEXO III - Preencher'!AB1218)</f>
        <v>PL14434</v>
      </c>
      <c r="AB1209" s="15">
        <f t="shared" si="108"/>
        <v>1628.5052380952</v>
      </c>
    </row>
    <row r="1210" spans="1:28" x14ac:dyDescent="0.2">
      <c r="A1210" s="8">
        <f>IFERROR(VLOOKUP(B1210,'[1]DADOS (OCULTAR)'!$Q$3:$S$136,3,0),"")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JOSELIA ALDEANE LEANDRO RODRIGUES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45474</v>
      </c>
      <c r="H1210" s="14">
        <f>'[1]TCE - ANEXO III - Preencher'!I1219</f>
        <v>0</v>
      </c>
      <c r="I1210" s="14">
        <f>'[1]TCE - ANEXO III - Preencher'!J1219</f>
        <v>285.01</v>
      </c>
      <c r="J1210" s="14">
        <f>'[1]TCE - ANEXO III - Preencher'!K1219</f>
        <v>0</v>
      </c>
      <c r="K1210" s="15">
        <f>'[1]TCE - ANEXO III - Preencher'!L1219</f>
        <v>95.865238095199999</v>
      </c>
      <c r="L1210" s="15">
        <f>'[1]TCE - ANEXO III - Preencher'!M1219</f>
        <v>29.39</v>
      </c>
      <c r="M1210" s="15">
        <f t="shared" si="109"/>
        <v>66.475238095199998</v>
      </c>
      <c r="N1210" s="15">
        <f>'[1]TCE - ANEXO III - Preencher'!O1219</f>
        <v>1.82</v>
      </c>
      <c r="O1210" s="15">
        <f>'[1]TCE - ANEXO III - Preencher'!P1219</f>
        <v>0</v>
      </c>
      <c r="P1210" s="16">
        <f t="shared" si="110"/>
        <v>1.82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1653.3100000000002</v>
      </c>
      <c r="Y1210" s="15">
        <f>'[1]TCE - ANEXO III - Preencher'!Z1219</f>
        <v>0</v>
      </c>
      <c r="Z1210" s="16">
        <f t="shared" si="113"/>
        <v>1653.3100000000002</v>
      </c>
      <c r="AA1210" s="17" t="str">
        <f>IF('[1]TCE - ANEXO III - Preencher'!AB1219="","",'[1]TCE - ANEXO III - Preencher'!AB1219)</f>
        <v>PL14434</v>
      </c>
      <c r="AB1210" s="15">
        <f t="shared" si="108"/>
        <v>2006.6152380952001</v>
      </c>
    </row>
    <row r="1211" spans="1:28" x14ac:dyDescent="0.2">
      <c r="A1211" s="8">
        <f>IFERROR(VLOOKUP(B1211,'[1]DADOS (OCULTAR)'!$Q$3:$S$136,3,0),"")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JOSELIA MARIA DE NEGREIROS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322205</v>
      </c>
      <c r="G1211" s="13">
        <f>IF('[1]TCE - ANEXO III - Preencher'!H1220="","",'[1]TCE - ANEXO III - Preencher'!H1220)</f>
        <v>45474</v>
      </c>
      <c r="H1211" s="14">
        <f>'[1]TCE - ANEXO III - Preencher'!I1220</f>
        <v>0</v>
      </c>
      <c r="I1211" s="14">
        <f>'[1]TCE - ANEXO III - Preencher'!J1220</f>
        <v>283.61</v>
      </c>
      <c r="J1211" s="14">
        <f>'[1]TCE - ANEXO III - Preencher'!K1220</f>
        <v>0</v>
      </c>
      <c r="K1211" s="15">
        <f>'[1]TCE - ANEXO III - Preencher'!L1220</f>
        <v>95.865238095199999</v>
      </c>
      <c r="L1211" s="15">
        <f>'[1]TCE - ANEXO III - Preencher'!M1220</f>
        <v>29.39</v>
      </c>
      <c r="M1211" s="15">
        <f t="shared" si="109"/>
        <v>66.475238095199998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1653.3100000000002</v>
      </c>
      <c r="Y1211" s="15">
        <f>'[1]TCE - ANEXO III - Preencher'!Z1220</f>
        <v>0</v>
      </c>
      <c r="Z1211" s="16">
        <f t="shared" si="113"/>
        <v>1653.3100000000002</v>
      </c>
      <c r="AA1211" s="17" t="str">
        <f>IF('[1]TCE - ANEXO III - Preencher'!AB1220="","",'[1]TCE - ANEXO III - Preencher'!AB1220)</f>
        <v>PL14434</v>
      </c>
      <c r="AB1211" s="15">
        <f t="shared" si="108"/>
        <v>2005.2152380952002</v>
      </c>
    </row>
    <row r="1212" spans="1:28" x14ac:dyDescent="0.2">
      <c r="A1212" s="8">
        <f>IFERROR(VLOOKUP(B1212,'[1]DADOS (OCULTAR)'!$Q$3:$S$136,3,0),"")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JOSELINA BEZERRA BRITO DE CARVALHO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521130</v>
      </c>
      <c r="G1212" s="13">
        <f>IF('[1]TCE - ANEXO III - Preencher'!H1221="","",'[1]TCE - ANEXO III - Preencher'!H1221)</f>
        <v>45474</v>
      </c>
      <c r="H1212" s="14">
        <f>'[1]TCE - ANEXO III - Preencher'!I1221</f>
        <v>0</v>
      </c>
      <c r="I1212" s="14">
        <f>'[1]TCE - ANEXO III - Preencher'!J1221</f>
        <v>218.45</v>
      </c>
      <c r="J1212" s="14">
        <f>'[1]TCE - ANEXO III - Preencher'!K1221</f>
        <v>0</v>
      </c>
      <c r="K1212" s="15">
        <f>'[1]TCE - ANEXO III - Preencher'!L1221</f>
        <v>95.865238095199999</v>
      </c>
      <c r="L1212" s="15">
        <f>'[1]TCE - ANEXO III - Preencher'!M1221</f>
        <v>28.24</v>
      </c>
      <c r="M1212" s="15">
        <f t="shared" si="109"/>
        <v>67.625238095200004</v>
      </c>
      <c r="N1212" s="15">
        <f>'[1]TCE - ANEXO III - Preencher'!O1221</f>
        <v>1.82</v>
      </c>
      <c r="O1212" s="15">
        <f>'[1]TCE - ANEXO III - Preencher'!P1221</f>
        <v>0</v>
      </c>
      <c r="P1212" s="16">
        <f t="shared" si="110"/>
        <v>1.82</v>
      </c>
      <c r="Q1212" s="15">
        <f>'[1]TCE - ANEXO III - Preencher'!R1221</f>
        <v>307.2</v>
      </c>
      <c r="R1212" s="15">
        <f>'[1]TCE - ANEXO III - Preencher'!S1221</f>
        <v>84.72</v>
      </c>
      <c r="S1212" s="16">
        <f t="shared" si="111"/>
        <v>222.48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510.37523809519996</v>
      </c>
    </row>
    <row r="1213" spans="1:28" x14ac:dyDescent="0.2">
      <c r="A1213" s="8">
        <f>IFERROR(VLOOKUP(B1213,'[1]DADOS (OCULTAR)'!$Q$3:$S$136,3,0),"")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JOSENEILA ALCANTARA DA SILVA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513505</v>
      </c>
      <c r="G1213" s="13">
        <f>IF('[1]TCE - ANEXO III - Preencher'!H1222="","",'[1]TCE - ANEXO III - Preencher'!H1222)</f>
        <v>45474</v>
      </c>
      <c r="H1213" s="14">
        <f>'[1]TCE - ANEXO III - Preencher'!I1222</f>
        <v>0</v>
      </c>
      <c r="I1213" s="14">
        <f>'[1]TCE - ANEXO III - Preencher'!J1222</f>
        <v>169.88</v>
      </c>
      <c r="J1213" s="14">
        <f>'[1]TCE - ANEXO III - Preencher'!K1222</f>
        <v>0</v>
      </c>
      <c r="K1213" s="15">
        <f>'[1]TCE - ANEXO III - Preencher'!L1222</f>
        <v>95.865238095199999</v>
      </c>
      <c r="L1213" s="15">
        <f>'[1]TCE - ANEXO III - Preencher'!M1222</f>
        <v>28.24</v>
      </c>
      <c r="M1213" s="15">
        <f t="shared" si="109"/>
        <v>67.625238095200004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441.59999999999997</v>
      </c>
      <c r="R1213" s="15">
        <f>'[1]TCE - ANEXO III - Preencher'!S1222</f>
        <v>84.72</v>
      </c>
      <c r="S1213" s="16">
        <f t="shared" si="111"/>
        <v>356.88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596.2052380952</v>
      </c>
    </row>
    <row r="1214" spans="1:28" x14ac:dyDescent="0.2">
      <c r="A1214" s="8">
        <f>IFERROR(VLOOKUP(B1214,'[1]DADOS (OCULTAR)'!$Q$3:$S$136,3,0),"")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JOSENICE TIBURCIO DA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322205</v>
      </c>
      <c r="G1214" s="13">
        <f>IF('[1]TCE - ANEXO III - Preencher'!H1223="","",'[1]TCE - ANEXO III - Preencher'!H1223)</f>
        <v>45474</v>
      </c>
      <c r="H1214" s="14">
        <f>'[1]TCE - ANEXO III - Preencher'!I1223</f>
        <v>0</v>
      </c>
      <c r="I1214" s="14">
        <f>'[1]TCE - ANEXO III - Preencher'!J1223</f>
        <v>314.42</v>
      </c>
      <c r="J1214" s="14">
        <f>'[1]TCE - ANEXO III - Preencher'!K1223</f>
        <v>0</v>
      </c>
      <c r="K1214" s="15">
        <f>'[1]TCE - ANEXO III - Preencher'!L1223</f>
        <v>95.865238095199999</v>
      </c>
      <c r="L1214" s="15">
        <f>'[1]TCE - ANEXO III - Preencher'!M1223</f>
        <v>29.39</v>
      </c>
      <c r="M1214" s="15">
        <f t="shared" si="109"/>
        <v>66.475238095199998</v>
      </c>
      <c r="N1214" s="15">
        <f>'[1]TCE - ANEXO III - Preencher'!O1223</f>
        <v>1.82</v>
      </c>
      <c r="O1214" s="15">
        <f>'[1]TCE - ANEXO III - Preencher'!P1223</f>
        <v>0</v>
      </c>
      <c r="P1214" s="16">
        <f t="shared" si="110"/>
        <v>1.82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1653.3100000000002</v>
      </c>
      <c r="Y1214" s="15">
        <f>'[1]TCE - ANEXO III - Preencher'!Z1223</f>
        <v>0</v>
      </c>
      <c r="Z1214" s="16">
        <f t="shared" si="113"/>
        <v>1653.3100000000002</v>
      </c>
      <c r="AA1214" s="17" t="str">
        <f>IF('[1]TCE - ANEXO III - Preencher'!AB1223="","",'[1]TCE - ANEXO III - Preencher'!AB1223)</f>
        <v>PL14434</v>
      </c>
      <c r="AB1214" s="15">
        <f t="shared" si="108"/>
        <v>2036.0252380952002</v>
      </c>
    </row>
    <row r="1215" spans="1:28" x14ac:dyDescent="0.2">
      <c r="A1215" s="8">
        <f>IFERROR(VLOOKUP(B1215,'[1]DADOS (OCULTAR)'!$Q$3:$S$136,3,0),"")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JOSENILDO CORREIA DE LIMA</v>
      </c>
      <c r="E1215" s="9" t="str">
        <f>IF('[1]TCE - ANEXO III - Preencher'!F1224="4 - Assistência Odontológica","2 - Outros Profissionais da Saúde",'[1]TCE - ANEXO III - Preencher'!F1224)</f>
        <v>1 - Médico</v>
      </c>
      <c r="F1215" s="12" t="str">
        <f>'[1]TCE - ANEXO III - Preencher'!G1224</f>
        <v>225125</v>
      </c>
      <c r="G1215" s="13">
        <f>IF('[1]TCE - ANEXO III - Preencher'!H1224="","",'[1]TCE - ANEXO III - Preencher'!H1224)</f>
        <v>45474</v>
      </c>
      <c r="H1215" s="14">
        <f>'[1]TCE - ANEXO III - Preencher'!I1224</f>
        <v>0</v>
      </c>
      <c r="I1215" s="14">
        <f>'[1]TCE - ANEXO III - Preencher'!J1224</f>
        <v>1277.0999999999999</v>
      </c>
      <c r="J1215" s="14">
        <f>'[1]TCE - ANEXO III - Preencher'!K1224</f>
        <v>0</v>
      </c>
      <c r="K1215" s="15">
        <f>'[1]TCE - ANEXO III - Preencher'!L1224</f>
        <v>95.865238095199999</v>
      </c>
      <c r="L1215" s="15">
        <f>'[1]TCE - ANEXO III - Preencher'!M1224</f>
        <v>0</v>
      </c>
      <c r="M1215" s="15">
        <f t="shared" si="109"/>
        <v>95.865238095199999</v>
      </c>
      <c r="N1215" s="15">
        <f>'[1]TCE - ANEXO III - Preencher'!O1224</f>
        <v>5.77</v>
      </c>
      <c r="O1215" s="15">
        <f>'[1]TCE - ANEXO III - Preencher'!P1224</f>
        <v>1.23</v>
      </c>
      <c r="P1215" s="16">
        <f t="shared" si="110"/>
        <v>4.5399999999999991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1377.5052380952</v>
      </c>
    </row>
    <row r="1216" spans="1:28" x14ac:dyDescent="0.2">
      <c r="A1216" s="8">
        <f>IFERROR(VLOOKUP(B1216,'[1]DADOS (OCULTAR)'!$Q$3:$S$136,3,0),"")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JOSENILDO DOS SANTOS SILVA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514320</v>
      </c>
      <c r="G1216" s="13">
        <f>IF('[1]TCE - ANEXO III - Preencher'!H1225="","",'[1]TCE - ANEXO III - Preencher'!H1225)</f>
        <v>45474</v>
      </c>
      <c r="H1216" s="14">
        <f>'[1]TCE - ANEXO III - Preencher'!I1225</f>
        <v>0</v>
      </c>
      <c r="I1216" s="14">
        <f>'[1]TCE - ANEXO III - Preencher'!J1225</f>
        <v>188.3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1.82</v>
      </c>
      <c r="O1216" s="15">
        <f>'[1]TCE - ANEXO III - Preencher'!P1225</f>
        <v>0</v>
      </c>
      <c r="P1216" s="16">
        <f t="shared" si="110"/>
        <v>1.82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190.12</v>
      </c>
    </row>
    <row r="1217" spans="1:28" x14ac:dyDescent="0.2">
      <c r="A1217" s="8">
        <f>IFERROR(VLOOKUP(B1217,'[1]DADOS (OCULTAR)'!$Q$3:$S$136,3,0),"")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JOSENILDO RIBEIRO SOUSA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521130</v>
      </c>
      <c r="G1217" s="13">
        <f>IF('[1]TCE - ANEXO III - Preencher'!H1226="","",'[1]TCE - ANEXO III - Preencher'!H1226)</f>
        <v>45474</v>
      </c>
      <c r="H1217" s="14">
        <f>'[1]TCE - ANEXO III - Preencher'!I1226</f>
        <v>0</v>
      </c>
      <c r="I1217" s="14">
        <f>'[1]TCE - ANEXO III - Preencher'!J1226</f>
        <v>155.80000000000001</v>
      </c>
      <c r="J1217" s="14">
        <f>'[1]TCE - ANEXO III - Preencher'!K1226</f>
        <v>0</v>
      </c>
      <c r="K1217" s="15">
        <f>'[1]TCE - ANEXO III - Preencher'!L1226</f>
        <v>95.865238095199999</v>
      </c>
      <c r="L1217" s="15">
        <f>'[1]TCE - ANEXO III - Preencher'!M1226</f>
        <v>28.24</v>
      </c>
      <c r="M1217" s="15">
        <f t="shared" si="109"/>
        <v>67.625238095200004</v>
      </c>
      <c r="N1217" s="15">
        <f>'[1]TCE - ANEXO III - Preencher'!O1226</f>
        <v>1.82</v>
      </c>
      <c r="O1217" s="15">
        <f>'[1]TCE - ANEXO III - Preencher'!P1226</f>
        <v>0</v>
      </c>
      <c r="P1217" s="16">
        <f t="shared" si="110"/>
        <v>1.82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225.24523809520002</v>
      </c>
    </row>
    <row r="1218" spans="1:28" x14ac:dyDescent="0.2">
      <c r="A1218" s="8">
        <f>IFERROR(VLOOKUP(B1218,'[1]DADOS (OCULTAR)'!$Q$3:$S$136,3,0),"")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JOSENISSE DA SILVA OLIVEIRA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322205</v>
      </c>
      <c r="G1218" s="13">
        <f>IF('[1]TCE - ANEXO III - Preencher'!H1227="","",'[1]TCE - ANEXO III - Preencher'!H1227)</f>
        <v>45474</v>
      </c>
      <c r="H1218" s="14">
        <f>'[1]TCE - ANEXO III - Preencher'!I1227</f>
        <v>0</v>
      </c>
      <c r="I1218" s="14">
        <f>'[1]TCE - ANEXO III - Preencher'!J1227</f>
        <v>286.24</v>
      </c>
      <c r="J1218" s="14">
        <f>'[1]TCE - ANEXO III - Preencher'!K1227</f>
        <v>0</v>
      </c>
      <c r="K1218" s="15">
        <f>'[1]TCE - ANEXO III - Preencher'!L1227</f>
        <v>95.865238095199999</v>
      </c>
      <c r="L1218" s="15">
        <f>'[1]TCE - ANEXO III - Preencher'!M1227</f>
        <v>29.39</v>
      </c>
      <c r="M1218" s="15">
        <f t="shared" si="109"/>
        <v>66.475238095199998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1653.3100000000002</v>
      </c>
      <c r="Y1218" s="15">
        <f>'[1]TCE - ANEXO III - Preencher'!Z1227</f>
        <v>0</v>
      </c>
      <c r="Z1218" s="16">
        <f t="shared" si="113"/>
        <v>1653.3100000000002</v>
      </c>
      <c r="AA1218" s="17" t="str">
        <f>IF('[1]TCE - ANEXO III - Preencher'!AB1227="","",'[1]TCE - ANEXO III - Preencher'!AB1227)</f>
        <v>PL14434</v>
      </c>
      <c r="AB1218" s="15">
        <f t="shared" si="108"/>
        <v>2007.8452380952001</v>
      </c>
    </row>
    <row r="1219" spans="1:28" x14ac:dyDescent="0.2">
      <c r="A1219" s="8">
        <f>IFERROR(VLOOKUP(B1219,'[1]DADOS (OCULTAR)'!$Q$3:$S$136,3,0),"")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JOSEVANIO MACIEL DA PAZ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322205</v>
      </c>
      <c r="G1219" s="13">
        <f>IF('[1]TCE - ANEXO III - Preencher'!H1228="","",'[1]TCE - ANEXO III - Preencher'!H1228)</f>
        <v>45474</v>
      </c>
      <c r="H1219" s="14">
        <f>'[1]TCE - ANEXO III - Preencher'!I1228</f>
        <v>0</v>
      </c>
      <c r="I1219" s="14">
        <f>'[1]TCE - ANEXO III - Preencher'!J1228</f>
        <v>317.57</v>
      </c>
      <c r="J1219" s="14">
        <f>'[1]TCE - ANEXO III - Preencher'!K1228</f>
        <v>0</v>
      </c>
      <c r="K1219" s="15">
        <f>'[1]TCE - ANEXO III - Preencher'!L1228</f>
        <v>95.865238095199999</v>
      </c>
      <c r="L1219" s="15">
        <f>'[1]TCE - ANEXO III - Preencher'!M1228</f>
        <v>29.39</v>
      </c>
      <c r="M1219" s="15">
        <f t="shared" si="109"/>
        <v>66.475238095199998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1653.3100000000002</v>
      </c>
      <c r="Y1219" s="15">
        <f>'[1]TCE - ANEXO III - Preencher'!Z1228</f>
        <v>0</v>
      </c>
      <c r="Z1219" s="16">
        <f t="shared" si="113"/>
        <v>1653.3100000000002</v>
      </c>
      <c r="AA1219" s="17" t="str">
        <f>IF('[1]TCE - ANEXO III - Preencher'!AB1228="","",'[1]TCE - ANEXO III - Preencher'!AB1228)</f>
        <v>PL14434</v>
      </c>
      <c r="AB1219" s="15">
        <f t="shared" ref="AB1219:AB1282" si="114">H1219+I1219+J1219+M1219+P1219+S1219+V1219+Z1219</f>
        <v>2039.1752380952003</v>
      </c>
    </row>
    <row r="1220" spans="1:28" x14ac:dyDescent="0.2">
      <c r="A1220" s="8">
        <f>IFERROR(VLOOKUP(B1220,'[1]DADOS (OCULTAR)'!$Q$3:$S$136,3,0),"")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JOSIANE ALZIRA DA SILVA SANTOS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322205</v>
      </c>
      <c r="G1220" s="13">
        <f>IF('[1]TCE - ANEXO III - Preencher'!H1229="","",'[1]TCE - ANEXO III - Preencher'!H1229)</f>
        <v>45474</v>
      </c>
      <c r="H1220" s="14">
        <f>'[1]TCE - ANEXO III - Preencher'!I1229</f>
        <v>0</v>
      </c>
      <c r="I1220" s="14">
        <f>'[1]TCE - ANEXO III - Preencher'!J1229</f>
        <v>317.32</v>
      </c>
      <c r="J1220" s="14">
        <f>'[1]TCE - ANEXO III - Preencher'!K1229</f>
        <v>0</v>
      </c>
      <c r="K1220" s="15">
        <f>'[1]TCE - ANEXO III - Preencher'!L1229</f>
        <v>95.865238095199999</v>
      </c>
      <c r="L1220" s="15">
        <f>'[1]TCE - ANEXO III - Preencher'!M1229</f>
        <v>29.39</v>
      </c>
      <c r="M1220" s="15">
        <f t="shared" ref="M1220:M1283" si="115">K1220-L1220</f>
        <v>66.475238095199998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1653.3100000000002</v>
      </c>
      <c r="Y1220" s="15">
        <f>'[1]TCE - ANEXO III - Preencher'!Z1229</f>
        <v>0</v>
      </c>
      <c r="Z1220" s="16">
        <f t="shared" ref="Z1220:Z1283" si="119">X1220-Y1220</f>
        <v>1653.3100000000002</v>
      </c>
      <c r="AA1220" s="17" t="str">
        <f>IF('[1]TCE - ANEXO III - Preencher'!AB1229="","",'[1]TCE - ANEXO III - Preencher'!AB1229)</f>
        <v>PL14434</v>
      </c>
      <c r="AB1220" s="15">
        <f t="shared" si="114"/>
        <v>2038.9252380952003</v>
      </c>
    </row>
    <row r="1221" spans="1:28" x14ac:dyDescent="0.2">
      <c r="A1221" s="8">
        <f>IFERROR(VLOOKUP(B1221,'[1]DADOS (OCULTAR)'!$Q$3:$S$136,3,0),"")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JOSIANE GOMES DE MELO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322205</v>
      </c>
      <c r="G1221" s="13">
        <f>IF('[1]TCE - ANEXO III - Preencher'!H1230="","",'[1]TCE - ANEXO III - Preencher'!H1230)</f>
        <v>45474</v>
      </c>
      <c r="H1221" s="14">
        <f>'[1]TCE - ANEXO III - Preencher'!I1230</f>
        <v>0</v>
      </c>
      <c r="I1221" s="14">
        <f>'[1]TCE - ANEXO III - Preencher'!J1230</f>
        <v>309.14999999999998</v>
      </c>
      <c r="J1221" s="14">
        <f>'[1]TCE - ANEXO III - Preencher'!K1230</f>
        <v>0</v>
      </c>
      <c r="K1221" s="15">
        <f>'[1]TCE - ANEXO III - Preencher'!L1230</f>
        <v>95.865238095199999</v>
      </c>
      <c r="L1221" s="15">
        <f>'[1]TCE - ANEXO III - Preencher'!M1230</f>
        <v>29.39</v>
      </c>
      <c r="M1221" s="15">
        <f t="shared" si="115"/>
        <v>66.475238095199998</v>
      </c>
      <c r="N1221" s="15">
        <f>'[1]TCE - ANEXO III - Preencher'!O1230</f>
        <v>1.82</v>
      </c>
      <c r="O1221" s="15">
        <f>'[1]TCE - ANEXO III - Preencher'!P1230</f>
        <v>0</v>
      </c>
      <c r="P1221" s="16">
        <f t="shared" si="116"/>
        <v>1.82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1653.3100000000002</v>
      </c>
      <c r="Y1221" s="15">
        <f>'[1]TCE - ANEXO III - Preencher'!Z1230</f>
        <v>0</v>
      </c>
      <c r="Z1221" s="16">
        <f t="shared" si="119"/>
        <v>1653.3100000000002</v>
      </c>
      <c r="AA1221" s="17" t="str">
        <f>IF('[1]TCE - ANEXO III - Preencher'!AB1230="","",'[1]TCE - ANEXO III - Preencher'!AB1230)</f>
        <v>PL14434</v>
      </c>
      <c r="AB1221" s="15">
        <f t="shared" si="114"/>
        <v>2030.7552380952002</v>
      </c>
    </row>
    <row r="1222" spans="1:28" x14ac:dyDescent="0.2">
      <c r="A1222" s="8">
        <f>IFERROR(VLOOKUP(B1222,'[1]DADOS (OCULTAR)'!$Q$3:$S$136,3,0),"")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JOSIANE VIEIRA DO NASCIMENTO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322205</v>
      </c>
      <c r="G1222" s="13">
        <f>IF('[1]TCE - ANEXO III - Preencher'!H1231="","",'[1]TCE - ANEXO III - Preencher'!H1231)</f>
        <v>45474</v>
      </c>
      <c r="H1222" s="14">
        <f>'[1]TCE - ANEXO III - Preencher'!I1231</f>
        <v>0</v>
      </c>
      <c r="I1222" s="14">
        <f>'[1]TCE - ANEXO III - Preencher'!J1231</f>
        <v>306.55</v>
      </c>
      <c r="J1222" s="14">
        <f>'[1]TCE - ANEXO III - Preencher'!K1231</f>
        <v>0</v>
      </c>
      <c r="K1222" s="15">
        <f>'[1]TCE - ANEXO III - Preencher'!L1231</f>
        <v>95.865238095199999</v>
      </c>
      <c r="L1222" s="15">
        <f>'[1]TCE - ANEXO III - Preencher'!M1231</f>
        <v>29.39</v>
      </c>
      <c r="M1222" s="15">
        <f t="shared" si="115"/>
        <v>66.475238095199998</v>
      </c>
      <c r="N1222" s="15">
        <f>'[1]TCE - ANEXO III - Preencher'!O1231</f>
        <v>1.82</v>
      </c>
      <c r="O1222" s="15">
        <f>'[1]TCE - ANEXO III - Preencher'!P1231</f>
        <v>0</v>
      </c>
      <c r="P1222" s="16">
        <f t="shared" si="116"/>
        <v>1.82</v>
      </c>
      <c r="Q1222" s="15">
        <f>'[1]TCE - ANEXO III - Preencher'!R1231</f>
        <v>307.2</v>
      </c>
      <c r="R1222" s="15">
        <f>'[1]TCE - ANEXO III - Preencher'!S1231</f>
        <v>88.17</v>
      </c>
      <c r="S1222" s="16">
        <f t="shared" si="117"/>
        <v>219.02999999999997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1653.3100000000002</v>
      </c>
      <c r="Y1222" s="15">
        <f>'[1]TCE - ANEXO III - Preencher'!Z1231</f>
        <v>0</v>
      </c>
      <c r="Z1222" s="16">
        <f t="shared" si="119"/>
        <v>1653.3100000000002</v>
      </c>
      <c r="AA1222" s="17" t="str">
        <f>IF('[1]TCE - ANEXO III - Preencher'!AB1231="","",'[1]TCE - ANEXO III - Preencher'!AB1231)</f>
        <v>PL14434</v>
      </c>
      <c r="AB1222" s="15">
        <f t="shared" si="114"/>
        <v>2247.1852380952</v>
      </c>
    </row>
    <row r="1223" spans="1:28" x14ac:dyDescent="0.2">
      <c r="A1223" s="8">
        <f>IFERROR(VLOOKUP(B1223,'[1]DADOS (OCULTAR)'!$Q$3:$S$136,3,0),"")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JOSIEL JOSE DA SILVA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312105</v>
      </c>
      <c r="G1223" s="13">
        <f>IF('[1]TCE - ANEXO III - Preencher'!H1232="","",'[1]TCE - ANEXO III - Preencher'!H1232)</f>
        <v>45474</v>
      </c>
      <c r="H1223" s="14">
        <f>'[1]TCE - ANEXO III - Preencher'!I1232</f>
        <v>0</v>
      </c>
      <c r="I1223" s="14">
        <f>'[1]TCE - ANEXO III - Preencher'!J1232</f>
        <v>225.73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1.82</v>
      </c>
      <c r="O1223" s="15">
        <f>'[1]TCE - ANEXO III - Preencher'!P1232</f>
        <v>0</v>
      </c>
      <c r="P1223" s="16">
        <f t="shared" si="116"/>
        <v>1.82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51.98</v>
      </c>
      <c r="U1223" s="15">
        <f>'[1]TCE - ANEXO III - Preencher'!V1232</f>
        <v>0</v>
      </c>
      <c r="V1223" s="16">
        <f t="shared" si="118"/>
        <v>51.98</v>
      </c>
      <c r="W1223" s="17" t="str">
        <f>IF('[1]TCE - ANEXO III - Preencher'!X1232="","",'[1]TCE - ANEXO III - Preencher'!X1232)</f>
        <v>AUX DE FERRAMENTA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279.52999999999997</v>
      </c>
    </row>
    <row r="1224" spans="1:28" x14ac:dyDescent="0.2">
      <c r="A1224" s="8">
        <f>IFERROR(VLOOKUP(B1224,'[1]DADOS (OCULTAR)'!$Q$3:$S$136,3,0),"")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JOSILENE DA SILVA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514320</v>
      </c>
      <c r="G1224" s="13">
        <f>IF('[1]TCE - ANEXO III - Preencher'!H1233="","",'[1]TCE - ANEXO III - Preencher'!H1233)</f>
        <v>45474</v>
      </c>
      <c r="H1224" s="14">
        <f>'[1]TCE - ANEXO III - Preencher'!I1233</f>
        <v>0</v>
      </c>
      <c r="I1224" s="14">
        <f>'[1]TCE - ANEXO III - Preencher'!J1233</f>
        <v>175.03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176.85</v>
      </c>
    </row>
    <row r="1225" spans="1:28" x14ac:dyDescent="0.2">
      <c r="A1225" s="8">
        <f>IFERROR(VLOOKUP(B1225,'[1]DADOS (OCULTAR)'!$Q$3:$S$136,3,0),"")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JOSILENE MARIA DA SILVA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322205</v>
      </c>
      <c r="G1225" s="13">
        <f>IF('[1]TCE - ANEXO III - Preencher'!H1234="","",'[1]TCE - ANEXO III - Preencher'!H1234)</f>
        <v>45474</v>
      </c>
      <c r="H1225" s="14">
        <f>'[1]TCE - ANEXO III - Preencher'!I1234</f>
        <v>0</v>
      </c>
      <c r="I1225" s="14">
        <f>'[1]TCE - ANEXO III - Preencher'!J1234</f>
        <v>302.79000000000002</v>
      </c>
      <c r="J1225" s="14">
        <f>'[1]TCE - ANEXO III - Preencher'!K1234</f>
        <v>0</v>
      </c>
      <c r="K1225" s="15">
        <f>'[1]TCE - ANEXO III - Preencher'!L1234</f>
        <v>95.865238095199999</v>
      </c>
      <c r="L1225" s="15">
        <f>'[1]TCE - ANEXO III - Preencher'!M1234</f>
        <v>28.41</v>
      </c>
      <c r="M1225" s="15">
        <f t="shared" si="115"/>
        <v>67.455238095200002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1653.3100000000002</v>
      </c>
      <c r="Y1225" s="15">
        <f>'[1]TCE - ANEXO III - Preencher'!Z1234</f>
        <v>0</v>
      </c>
      <c r="Z1225" s="16">
        <f t="shared" si="119"/>
        <v>1653.3100000000002</v>
      </c>
      <c r="AA1225" s="17" t="str">
        <f>IF('[1]TCE - ANEXO III - Preencher'!AB1234="","",'[1]TCE - ANEXO III - Preencher'!AB1234)</f>
        <v>PL14434</v>
      </c>
      <c r="AB1225" s="15">
        <f t="shared" si="114"/>
        <v>2025.3752380952001</v>
      </c>
    </row>
    <row r="1226" spans="1:28" x14ac:dyDescent="0.2">
      <c r="A1226" s="8">
        <f>IFERROR(VLOOKUP(B1226,'[1]DADOS (OCULTAR)'!$Q$3:$S$136,3,0),"")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JOSIMARA DA SILVA SANTOS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514320</v>
      </c>
      <c r="G1226" s="13">
        <f>IF('[1]TCE - ANEXO III - Preencher'!H1235="","",'[1]TCE - ANEXO III - Preencher'!H1235)</f>
        <v>45474</v>
      </c>
      <c r="H1226" s="14">
        <f>'[1]TCE - ANEXO III - Preencher'!I1235</f>
        <v>0</v>
      </c>
      <c r="I1226" s="14">
        <f>'[1]TCE - ANEXO III - Preencher'!J1235</f>
        <v>141.15</v>
      </c>
      <c r="J1226" s="14">
        <f>'[1]TCE - ANEXO III - Preencher'!K1235</f>
        <v>0</v>
      </c>
      <c r="K1226" s="15">
        <f>'[1]TCE - ANEXO III - Preencher'!L1235</f>
        <v>95.865238095199999</v>
      </c>
      <c r="L1226" s="15">
        <f>'[1]TCE - ANEXO III - Preencher'!M1235</f>
        <v>28.24</v>
      </c>
      <c r="M1226" s="15">
        <f t="shared" si="115"/>
        <v>67.625238095200004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210.59523809519999</v>
      </c>
    </row>
    <row r="1227" spans="1:28" x14ac:dyDescent="0.2">
      <c r="A1227" s="8">
        <f>IFERROR(VLOOKUP(B1227,'[1]DADOS (OCULTAR)'!$Q$3:$S$136,3,0),"")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JOSIMARIO DOS SANTOS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514310</v>
      </c>
      <c r="G1227" s="13">
        <f>IF('[1]TCE - ANEXO III - Preencher'!H1236="","",'[1]TCE - ANEXO III - Preencher'!H1236)</f>
        <v>45474</v>
      </c>
      <c r="H1227" s="14">
        <f>'[1]TCE - ANEXO III - Preencher'!I1236</f>
        <v>0</v>
      </c>
      <c r="I1227" s="14">
        <f>'[1]TCE - ANEXO III - Preencher'!J1236</f>
        <v>145.09</v>
      </c>
      <c r="J1227" s="14">
        <f>'[1]TCE - ANEXO III - Preencher'!K1236</f>
        <v>0</v>
      </c>
      <c r="K1227" s="15">
        <f>'[1]TCE - ANEXO III - Preencher'!L1236</f>
        <v>95.865238095199999</v>
      </c>
      <c r="L1227" s="15">
        <f>'[1]TCE - ANEXO III - Preencher'!M1236</f>
        <v>26.36</v>
      </c>
      <c r="M1227" s="15">
        <f t="shared" si="115"/>
        <v>69.505238095199999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441.59999999999997</v>
      </c>
      <c r="R1227" s="15">
        <f>'[1]TCE - ANEXO III - Preencher'!S1236</f>
        <v>84.72</v>
      </c>
      <c r="S1227" s="16">
        <f t="shared" si="117"/>
        <v>356.88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573.29523809519992</v>
      </c>
    </row>
    <row r="1228" spans="1:28" x14ac:dyDescent="0.2">
      <c r="A1228" s="8">
        <f>IFERROR(VLOOKUP(B1228,'[1]DADOS (OCULTAR)'!$Q$3:$S$136,3,0),"")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JOSINEIDE MARIA DE SANTANA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513505</v>
      </c>
      <c r="G1228" s="13">
        <f>IF('[1]TCE - ANEXO III - Preencher'!H1237="","",'[1]TCE - ANEXO III - Preencher'!H1237)</f>
        <v>45474</v>
      </c>
      <c r="H1228" s="14">
        <f>'[1]TCE - ANEXO III - Preencher'!I1237</f>
        <v>0</v>
      </c>
      <c r="I1228" s="14">
        <f>'[1]TCE - ANEXO III - Preencher'!J1237</f>
        <v>227.14</v>
      </c>
      <c r="J1228" s="14">
        <f>'[1]TCE - ANEXO III - Preencher'!K1237</f>
        <v>0</v>
      </c>
      <c r="K1228" s="15">
        <f>'[1]TCE - ANEXO III - Preencher'!L1237</f>
        <v>95.865238095199999</v>
      </c>
      <c r="L1228" s="15">
        <f>'[1]TCE - ANEXO III - Preencher'!M1237</f>
        <v>28.24</v>
      </c>
      <c r="M1228" s="15">
        <f t="shared" si="115"/>
        <v>67.625238095200004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296.5852380952</v>
      </c>
    </row>
    <row r="1229" spans="1:28" x14ac:dyDescent="0.2">
      <c r="A1229" s="8">
        <f>IFERROR(VLOOKUP(B1229,'[1]DADOS (OCULTAR)'!$Q$3:$S$136,3,0),"")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JOSINETE MARIA DE SOUZA SILVA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517410</v>
      </c>
      <c r="G1229" s="13">
        <f>IF('[1]TCE - ANEXO III - Preencher'!H1238="","",'[1]TCE - ANEXO III - Preencher'!H1238)</f>
        <v>45474</v>
      </c>
      <c r="H1229" s="14">
        <f>'[1]TCE - ANEXO III - Preencher'!I1238</f>
        <v>0</v>
      </c>
      <c r="I1229" s="14">
        <f>'[1]TCE - ANEXO III - Preencher'!J1238</f>
        <v>128.09</v>
      </c>
      <c r="J1229" s="14">
        <f>'[1]TCE - ANEXO III - Preencher'!K1238</f>
        <v>0</v>
      </c>
      <c r="K1229" s="15">
        <f>'[1]TCE - ANEXO III - Preencher'!L1238</f>
        <v>95.865238095199999</v>
      </c>
      <c r="L1229" s="15">
        <f>'[1]TCE - ANEXO III - Preencher'!M1238</f>
        <v>28.24</v>
      </c>
      <c r="M1229" s="15">
        <f t="shared" si="115"/>
        <v>67.625238095200004</v>
      </c>
      <c r="N1229" s="15">
        <f>'[1]TCE - ANEXO III - Preencher'!O1238</f>
        <v>1.82</v>
      </c>
      <c r="O1229" s="15">
        <f>'[1]TCE - ANEXO III - Preencher'!P1238</f>
        <v>0</v>
      </c>
      <c r="P1229" s="16">
        <f t="shared" si="116"/>
        <v>1.82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80.95</v>
      </c>
      <c r="U1229" s="15">
        <f>'[1]TCE - ANEXO III - Preencher'!V1238</f>
        <v>0</v>
      </c>
      <c r="V1229" s="16">
        <f t="shared" si="118"/>
        <v>80.95</v>
      </c>
      <c r="W1229" s="17" t="str">
        <f>IF('[1]TCE - ANEXO III - Preencher'!X1238="","",'[1]TCE - ANEXO III - Preencher'!X1238)</f>
        <v>AUX. CRECHE I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278.48523809519997</v>
      </c>
    </row>
    <row r="1230" spans="1:28" x14ac:dyDescent="0.2">
      <c r="A1230" s="8">
        <f>IFERROR(VLOOKUP(B1230,'[1]DADOS (OCULTAR)'!$Q$3:$S$136,3,0),"")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JOSIVALDO FERREIRA DA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514320</v>
      </c>
      <c r="G1230" s="13">
        <f>IF('[1]TCE - ANEXO III - Preencher'!H1239="","",'[1]TCE - ANEXO III - Preencher'!H1239)</f>
        <v>45474</v>
      </c>
      <c r="H1230" s="14">
        <f>'[1]TCE - ANEXO III - Preencher'!I1239</f>
        <v>0</v>
      </c>
      <c r="I1230" s="14">
        <f>'[1]TCE - ANEXO III - Preencher'!J1239</f>
        <v>237.32</v>
      </c>
      <c r="J1230" s="14">
        <f>'[1]TCE - ANEXO III - Preencher'!K1239</f>
        <v>0</v>
      </c>
      <c r="K1230" s="15">
        <f>'[1]TCE - ANEXO III - Preencher'!L1239</f>
        <v>95.865238095199999</v>
      </c>
      <c r="L1230" s="15">
        <f>'[1]TCE - ANEXO III - Preencher'!M1239</f>
        <v>0</v>
      </c>
      <c r="M1230" s="15">
        <f t="shared" si="115"/>
        <v>95.865238095199999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335.00523809520001</v>
      </c>
    </row>
    <row r="1231" spans="1:28" x14ac:dyDescent="0.2">
      <c r="A1231" s="8">
        <f>IFERROR(VLOOKUP(B1231,'[1]DADOS (OCULTAR)'!$Q$3:$S$136,3,0),"")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JOSIVALDO TAVARES DA SILVA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514320</v>
      </c>
      <c r="G1231" s="13">
        <f>IF('[1]TCE - ANEXO III - Preencher'!H1240="","",'[1]TCE - ANEXO III - Preencher'!H1240)</f>
        <v>45474</v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95.865238095199999</v>
      </c>
      <c r="L1231" s="15">
        <f>'[1]TCE - ANEXO III - Preencher'!M1240</f>
        <v>0</v>
      </c>
      <c r="M1231" s="15">
        <f t="shared" si="115"/>
        <v>95.865238095199999</v>
      </c>
      <c r="N1231" s="15">
        <f>'[1]TCE - ANEXO III - Preencher'!O1240</f>
        <v>1.82</v>
      </c>
      <c r="O1231" s="15">
        <f>'[1]TCE - ANEXO III - Preencher'!P1240</f>
        <v>0</v>
      </c>
      <c r="P1231" s="16">
        <f t="shared" si="116"/>
        <v>1.82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97.685238095199992</v>
      </c>
    </row>
    <row r="1232" spans="1:28" x14ac:dyDescent="0.2">
      <c r="A1232" s="8">
        <f>IFERROR(VLOOKUP(B1232,'[1]DADOS (OCULTAR)'!$Q$3:$S$136,3,0),"")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JOSIVAN BEZERRA DOS SANTOS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517410</v>
      </c>
      <c r="G1232" s="13">
        <f>IF('[1]TCE - ANEXO III - Preencher'!H1241="","",'[1]TCE - ANEXO III - Preencher'!H1241)</f>
        <v>45474</v>
      </c>
      <c r="H1232" s="14">
        <f>'[1]TCE - ANEXO III - Preencher'!I1241</f>
        <v>0</v>
      </c>
      <c r="I1232" s="14">
        <f>'[1]TCE - ANEXO III - Preencher'!J1241</f>
        <v>140.07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1.82</v>
      </c>
      <c r="O1232" s="15">
        <f>'[1]TCE - ANEXO III - Preencher'!P1241</f>
        <v>0</v>
      </c>
      <c r="P1232" s="16">
        <f t="shared" si="116"/>
        <v>1.82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141.88999999999999</v>
      </c>
    </row>
    <row r="1233" spans="1:28" x14ac:dyDescent="0.2">
      <c r="A1233" s="8">
        <f>IFERROR(VLOOKUP(B1233,'[1]DADOS (OCULTAR)'!$Q$3:$S$136,3,0),"")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JOSIVANIA BELARMINO DA SILVA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513430</v>
      </c>
      <c r="G1233" s="13">
        <f>IF('[1]TCE - ANEXO III - Preencher'!H1242="","",'[1]TCE - ANEXO III - Preencher'!H1242)</f>
        <v>45474</v>
      </c>
      <c r="H1233" s="14">
        <f>'[1]TCE - ANEXO III - Preencher'!I1242</f>
        <v>0</v>
      </c>
      <c r="I1233" s="14">
        <f>'[1]TCE - ANEXO III - Preencher'!J1242</f>
        <v>172.16</v>
      </c>
      <c r="J1233" s="14">
        <f>'[1]TCE - ANEXO III - Preencher'!K1242</f>
        <v>0</v>
      </c>
      <c r="K1233" s="15">
        <f>'[1]TCE - ANEXO III - Preencher'!L1242</f>
        <v>95.865238095199999</v>
      </c>
      <c r="L1233" s="15">
        <f>'[1]TCE - ANEXO III - Preencher'!M1242</f>
        <v>28.24</v>
      </c>
      <c r="M1233" s="15">
        <f t="shared" si="115"/>
        <v>67.625238095200004</v>
      </c>
      <c r="N1233" s="15">
        <f>'[1]TCE - ANEXO III - Preencher'!O1242</f>
        <v>1.82</v>
      </c>
      <c r="O1233" s="15">
        <f>'[1]TCE - ANEXO III - Preencher'!P1242</f>
        <v>0</v>
      </c>
      <c r="P1233" s="16">
        <f t="shared" si="116"/>
        <v>1.82</v>
      </c>
      <c r="Q1233" s="15">
        <f>'[1]TCE - ANEXO III - Preencher'!R1242</f>
        <v>307.2</v>
      </c>
      <c r="R1233" s="15">
        <f>'[1]TCE - ANEXO III - Preencher'!S1242</f>
        <v>84.72</v>
      </c>
      <c r="S1233" s="16">
        <f t="shared" si="117"/>
        <v>222.48</v>
      </c>
      <c r="T1233" s="15">
        <f>'[1]TCE - ANEXO III - Preencher'!U1242</f>
        <v>80.95</v>
      </c>
      <c r="U1233" s="15">
        <f>'[1]TCE - ANEXO III - Preencher'!V1242</f>
        <v>0</v>
      </c>
      <c r="V1233" s="16">
        <f t="shared" si="118"/>
        <v>80.95</v>
      </c>
      <c r="W1233" s="17" t="str">
        <f>IF('[1]TCE - ANEXO III - Preencher'!X1242="","",'[1]TCE - ANEXO III - Preencher'!X1242)</f>
        <v>AUX. CRECHE I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545.03523809520004</v>
      </c>
    </row>
    <row r="1234" spans="1:28" x14ac:dyDescent="0.2">
      <c r="A1234" s="8">
        <f>IFERROR(VLOOKUP(B1234,'[1]DADOS (OCULTAR)'!$Q$3:$S$136,3,0),"")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JOYCE ARAUJO SOUZA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322205</v>
      </c>
      <c r="G1234" s="13">
        <f>IF('[1]TCE - ANEXO III - Preencher'!H1243="","",'[1]TCE - ANEXO III - Preencher'!H1243)</f>
        <v>45474</v>
      </c>
      <c r="H1234" s="14">
        <f>'[1]TCE - ANEXO III - Preencher'!I1243</f>
        <v>0</v>
      </c>
      <c r="I1234" s="14">
        <f>'[1]TCE - ANEXO III - Preencher'!J1243</f>
        <v>285.66000000000003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77.55</v>
      </c>
      <c r="U1234" s="15">
        <f>'[1]TCE - ANEXO III - Preencher'!V1243</f>
        <v>0</v>
      </c>
      <c r="V1234" s="16">
        <f t="shared" si="118"/>
        <v>77.55</v>
      </c>
      <c r="W1234" s="17" t="str">
        <f>IF('[1]TCE - ANEXO III - Preencher'!X1243="","",'[1]TCE - ANEXO III - Preencher'!X1243)</f>
        <v>AUX. CRECHE I</v>
      </c>
      <c r="X1234" s="15">
        <f>'[1]TCE - ANEXO III - Preencher'!Y1243</f>
        <v>1653.3100000000002</v>
      </c>
      <c r="Y1234" s="15">
        <f>'[1]TCE - ANEXO III - Preencher'!Z1243</f>
        <v>0</v>
      </c>
      <c r="Z1234" s="16">
        <f t="shared" si="119"/>
        <v>1653.3100000000002</v>
      </c>
      <c r="AA1234" s="17" t="str">
        <f>IF('[1]TCE - ANEXO III - Preencher'!AB1243="","",'[1]TCE - ANEXO III - Preencher'!AB1243)</f>
        <v>PL14434</v>
      </c>
      <c r="AB1234" s="15">
        <f t="shared" si="114"/>
        <v>2018.3400000000001</v>
      </c>
    </row>
    <row r="1235" spans="1:28" x14ac:dyDescent="0.2">
      <c r="A1235" s="8">
        <f>IFERROR(VLOOKUP(B1235,'[1]DADOS (OCULTAR)'!$Q$3:$S$136,3,0),"")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JOYCE DOS SANTOS XAVIER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411010</v>
      </c>
      <c r="G1235" s="13">
        <f>IF('[1]TCE - ANEXO III - Preencher'!H1244="","",'[1]TCE - ANEXO III - Preencher'!H1244)</f>
        <v>45474</v>
      </c>
      <c r="H1235" s="14">
        <f>'[1]TCE - ANEXO III - Preencher'!I1244</f>
        <v>0</v>
      </c>
      <c r="I1235" s="14">
        <f>'[1]TCE - ANEXO III - Preencher'!J1244</f>
        <v>155.13999999999999</v>
      </c>
      <c r="J1235" s="14">
        <f>'[1]TCE - ANEXO III - Preencher'!K1244</f>
        <v>0</v>
      </c>
      <c r="K1235" s="15">
        <f>'[1]TCE - ANEXO III - Preencher'!L1244</f>
        <v>95.865238095199999</v>
      </c>
      <c r="L1235" s="15">
        <f>'[1]TCE - ANEXO III - Preencher'!M1244</f>
        <v>29.32</v>
      </c>
      <c r="M1235" s="15">
        <f t="shared" si="115"/>
        <v>66.545238095200006</v>
      </c>
      <c r="N1235" s="15">
        <f>'[1]TCE - ANEXO III - Preencher'!O1244</f>
        <v>1.82</v>
      </c>
      <c r="O1235" s="15">
        <f>'[1]TCE - ANEXO III - Preencher'!P1244</f>
        <v>0</v>
      </c>
      <c r="P1235" s="16">
        <f t="shared" si="116"/>
        <v>1.82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223.50523809519999</v>
      </c>
    </row>
    <row r="1236" spans="1:28" x14ac:dyDescent="0.2">
      <c r="A1236" s="8">
        <f>IFERROR(VLOOKUP(B1236,'[1]DADOS (OCULTAR)'!$Q$3:$S$136,3,0),"")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JOYCEANE VIEIRA DOS SANTOS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322205</v>
      </c>
      <c r="G1236" s="13">
        <f>IF('[1]TCE - ANEXO III - Preencher'!H1245="","",'[1]TCE - ANEXO III - Preencher'!H1245)</f>
        <v>45474</v>
      </c>
      <c r="H1236" s="14">
        <f>'[1]TCE - ANEXO III - Preencher'!I1245</f>
        <v>0</v>
      </c>
      <c r="I1236" s="14">
        <f>'[1]TCE - ANEXO III - Preencher'!J1245</f>
        <v>307.88</v>
      </c>
      <c r="J1236" s="14">
        <f>'[1]TCE - ANEXO III - Preencher'!K1245</f>
        <v>0</v>
      </c>
      <c r="K1236" s="15">
        <f>'[1]TCE - ANEXO III - Preencher'!L1245</f>
        <v>95.865238095199999</v>
      </c>
      <c r="L1236" s="15">
        <f>'[1]TCE - ANEXO III - Preencher'!M1245</f>
        <v>29.39</v>
      </c>
      <c r="M1236" s="15">
        <f t="shared" si="115"/>
        <v>66.475238095199998</v>
      </c>
      <c r="N1236" s="15">
        <f>'[1]TCE - ANEXO III - Preencher'!O1245</f>
        <v>1.82</v>
      </c>
      <c r="O1236" s="15">
        <f>'[1]TCE - ANEXO III - Preencher'!P1245</f>
        <v>0</v>
      </c>
      <c r="P1236" s="16">
        <f t="shared" si="116"/>
        <v>1.82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77.55</v>
      </c>
      <c r="U1236" s="15">
        <f>'[1]TCE - ANEXO III - Preencher'!V1245</f>
        <v>0</v>
      </c>
      <c r="V1236" s="16">
        <f t="shared" si="118"/>
        <v>77.55</v>
      </c>
      <c r="W1236" s="17" t="str">
        <f>IF('[1]TCE - ANEXO III - Preencher'!X1245="","",'[1]TCE - ANEXO III - Preencher'!X1245)</f>
        <v>AUX. CRECHE I</v>
      </c>
      <c r="X1236" s="15">
        <f>'[1]TCE - ANEXO III - Preencher'!Y1245</f>
        <v>1653.3100000000002</v>
      </c>
      <c r="Y1236" s="15">
        <f>'[1]TCE - ANEXO III - Preencher'!Z1245</f>
        <v>0</v>
      </c>
      <c r="Z1236" s="16">
        <f t="shared" si="119"/>
        <v>1653.3100000000002</v>
      </c>
      <c r="AA1236" s="17" t="str">
        <f>IF('[1]TCE - ANEXO III - Preencher'!AB1245="","",'[1]TCE - ANEXO III - Preencher'!AB1245)</f>
        <v>PL14434</v>
      </c>
      <c r="AB1236" s="15">
        <f t="shared" si="114"/>
        <v>2107.0352380951999</v>
      </c>
    </row>
    <row r="1237" spans="1:28" x14ac:dyDescent="0.2">
      <c r="A1237" s="8">
        <f>IFERROR(VLOOKUP(B1237,'[1]DADOS (OCULTAR)'!$Q$3:$S$136,3,0),"")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JOYSE LARISSE MIRANDA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513430</v>
      </c>
      <c r="G1237" s="13">
        <f>IF('[1]TCE - ANEXO III - Preencher'!H1246="","",'[1]TCE - ANEXO III - Preencher'!H1246)</f>
        <v>45474</v>
      </c>
      <c r="H1237" s="14">
        <f>'[1]TCE - ANEXO III - Preencher'!I1246</f>
        <v>0</v>
      </c>
      <c r="I1237" s="14">
        <f>'[1]TCE - ANEXO III - Preencher'!J1246</f>
        <v>139.46</v>
      </c>
      <c r="J1237" s="14">
        <f>'[1]TCE - ANEXO III - Preencher'!K1246</f>
        <v>0</v>
      </c>
      <c r="K1237" s="15">
        <f>'[1]TCE - ANEXO III - Preencher'!L1246</f>
        <v>95.865238095199999</v>
      </c>
      <c r="L1237" s="15">
        <f>'[1]TCE - ANEXO III - Preencher'!M1246</f>
        <v>28.24</v>
      </c>
      <c r="M1237" s="15">
        <f t="shared" si="115"/>
        <v>67.625238095200004</v>
      </c>
      <c r="N1237" s="15">
        <f>'[1]TCE - ANEXO III - Preencher'!O1246</f>
        <v>1.82</v>
      </c>
      <c r="O1237" s="15">
        <f>'[1]TCE - ANEXO III - Preencher'!P1246</f>
        <v>0</v>
      </c>
      <c r="P1237" s="16">
        <f t="shared" si="116"/>
        <v>1.82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208.90523809519999</v>
      </c>
    </row>
    <row r="1238" spans="1:28" x14ac:dyDescent="0.2">
      <c r="A1238" s="8">
        <f>IFERROR(VLOOKUP(B1238,'[1]DADOS (OCULTAR)'!$Q$3:$S$136,3,0),"")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JUCIANDRO SIVANILDO DA SILVA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514320</v>
      </c>
      <c r="G1238" s="13">
        <f>IF('[1]TCE - ANEXO III - Preencher'!H1247="","",'[1]TCE - ANEXO III - Preencher'!H1247)</f>
        <v>45474</v>
      </c>
      <c r="H1238" s="14">
        <f>'[1]TCE - ANEXO III - Preencher'!I1247</f>
        <v>0</v>
      </c>
      <c r="I1238" s="14">
        <f>'[1]TCE - ANEXO III - Preencher'!J1247</f>
        <v>149.79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1.82</v>
      </c>
      <c r="O1238" s="15">
        <f>'[1]TCE - ANEXO III - Preencher'!P1247</f>
        <v>0</v>
      </c>
      <c r="P1238" s="16">
        <f t="shared" si="116"/>
        <v>1.82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151.60999999999999</v>
      </c>
    </row>
    <row r="1239" spans="1:28" x14ac:dyDescent="0.2">
      <c r="A1239" s="8">
        <f>IFERROR(VLOOKUP(B1239,'[1]DADOS (OCULTAR)'!$Q$3:$S$136,3,0),"")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JUCIANO DE MENEZES SANTOS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322205</v>
      </c>
      <c r="G1239" s="13">
        <f>IF('[1]TCE - ANEXO III - Preencher'!H1248="","",'[1]TCE - ANEXO III - Preencher'!H1248)</f>
        <v>45474</v>
      </c>
      <c r="H1239" s="14">
        <f>'[1]TCE - ANEXO III - Preencher'!I1248</f>
        <v>0</v>
      </c>
      <c r="I1239" s="14">
        <f>'[1]TCE - ANEXO III - Preencher'!J1248</f>
        <v>306.22000000000003</v>
      </c>
      <c r="J1239" s="14">
        <f>'[1]TCE - ANEXO III - Preencher'!K1248</f>
        <v>0</v>
      </c>
      <c r="K1239" s="15">
        <f>'[1]TCE - ANEXO III - Preencher'!L1248</f>
        <v>95.865238095199999</v>
      </c>
      <c r="L1239" s="15">
        <f>'[1]TCE - ANEXO III - Preencher'!M1248</f>
        <v>29.39</v>
      </c>
      <c r="M1239" s="15">
        <f t="shared" si="115"/>
        <v>66.475238095199998</v>
      </c>
      <c r="N1239" s="15">
        <f>'[1]TCE - ANEXO III - Preencher'!O1248</f>
        <v>1.82</v>
      </c>
      <c r="O1239" s="15">
        <f>'[1]TCE - ANEXO III - Preencher'!P1248</f>
        <v>0</v>
      </c>
      <c r="P1239" s="16">
        <f t="shared" si="116"/>
        <v>1.82</v>
      </c>
      <c r="Q1239" s="15">
        <f>'[1]TCE - ANEXO III - Preencher'!R1248</f>
        <v>153.6</v>
      </c>
      <c r="R1239" s="15">
        <f>'[1]TCE - ANEXO III - Preencher'!S1248</f>
        <v>88.17</v>
      </c>
      <c r="S1239" s="16">
        <f t="shared" si="117"/>
        <v>65.429999999999993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1653.3100000000002</v>
      </c>
      <c r="Y1239" s="15">
        <f>'[1]TCE - ANEXO III - Preencher'!Z1248</f>
        <v>0</v>
      </c>
      <c r="Z1239" s="16">
        <f t="shared" si="119"/>
        <v>1653.3100000000002</v>
      </c>
      <c r="AA1239" s="17" t="str">
        <f>IF('[1]TCE - ANEXO III - Preencher'!AB1248="","",'[1]TCE - ANEXO III - Preencher'!AB1248)</f>
        <v>PL14434</v>
      </c>
      <c r="AB1239" s="15">
        <f t="shared" si="114"/>
        <v>2093.2552380952002</v>
      </c>
    </row>
    <row r="1240" spans="1:28" x14ac:dyDescent="0.2">
      <c r="A1240" s="8">
        <f>IFERROR(VLOOKUP(B1240,'[1]DADOS (OCULTAR)'!$Q$3:$S$136,3,0),"")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JUCIARA CAVALCANTE BEZERRA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411010</v>
      </c>
      <c r="G1240" s="13">
        <f>IF('[1]TCE - ANEXO III - Preencher'!H1249="","",'[1]TCE - ANEXO III - Preencher'!H1249)</f>
        <v>45474</v>
      </c>
      <c r="H1240" s="14">
        <f>'[1]TCE - ANEXO III - Preencher'!I1249</f>
        <v>0</v>
      </c>
      <c r="I1240" s="14">
        <f>'[1]TCE - ANEXO III - Preencher'!J1249</f>
        <v>155.13999999999999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1.82</v>
      </c>
      <c r="O1240" s="15">
        <f>'[1]TCE - ANEXO III - Preencher'!P1249</f>
        <v>0</v>
      </c>
      <c r="P1240" s="16">
        <f t="shared" si="116"/>
        <v>1.82</v>
      </c>
      <c r="Q1240" s="15">
        <f>'[1]TCE - ANEXO III - Preencher'!R1249</f>
        <v>307.2</v>
      </c>
      <c r="R1240" s="15">
        <f>'[1]TCE - ANEXO III - Preencher'!S1249</f>
        <v>87.97</v>
      </c>
      <c r="S1240" s="16">
        <f t="shared" si="117"/>
        <v>219.23</v>
      </c>
      <c r="T1240" s="15">
        <f>'[1]TCE - ANEXO III - Preencher'!U1249</f>
        <v>80.95</v>
      </c>
      <c r="U1240" s="15">
        <f>'[1]TCE - ANEXO III - Preencher'!V1249</f>
        <v>0</v>
      </c>
      <c r="V1240" s="16">
        <f t="shared" si="118"/>
        <v>80.95</v>
      </c>
      <c r="W1240" s="17" t="str">
        <f>IF('[1]TCE - ANEXO III - Preencher'!X1249="","",'[1]TCE - ANEXO III - Preencher'!X1249)</f>
        <v>AUX. CRECHE I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457.13999999999993</v>
      </c>
    </row>
    <row r="1241" spans="1:28" x14ac:dyDescent="0.2">
      <c r="A1241" s="8">
        <f>IFERROR(VLOOKUP(B1241,'[1]DADOS (OCULTAR)'!$Q$3:$S$136,3,0),"")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JUCICLEIDE BEZERRA DE OLIVEIRA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322205</v>
      </c>
      <c r="G1241" s="13">
        <f>IF('[1]TCE - ANEXO III - Preencher'!H1250="","",'[1]TCE - ANEXO III - Preencher'!H1250)</f>
        <v>45474</v>
      </c>
      <c r="H1241" s="14">
        <f>'[1]TCE - ANEXO III - Preencher'!I1250</f>
        <v>0</v>
      </c>
      <c r="I1241" s="14">
        <f>'[1]TCE - ANEXO III - Preencher'!J1250</f>
        <v>306.52999999999997</v>
      </c>
      <c r="J1241" s="14">
        <f>'[1]TCE - ANEXO III - Preencher'!K1250</f>
        <v>0</v>
      </c>
      <c r="K1241" s="15">
        <f>'[1]TCE - ANEXO III - Preencher'!L1250</f>
        <v>95.865238095199999</v>
      </c>
      <c r="L1241" s="15">
        <f>'[1]TCE - ANEXO III - Preencher'!M1250</f>
        <v>19.59</v>
      </c>
      <c r="M1241" s="15">
        <f t="shared" si="115"/>
        <v>76.275238095199995</v>
      </c>
      <c r="N1241" s="15">
        <f>'[1]TCE - ANEXO III - Preencher'!O1250</f>
        <v>1.82</v>
      </c>
      <c r="O1241" s="15">
        <f>'[1]TCE - ANEXO III - Preencher'!P1250</f>
        <v>0</v>
      </c>
      <c r="P1241" s="16">
        <f t="shared" si="116"/>
        <v>1.82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1653.3100000000002</v>
      </c>
      <c r="Y1241" s="15">
        <f>'[1]TCE - ANEXO III - Preencher'!Z1250</f>
        <v>0</v>
      </c>
      <c r="Z1241" s="16">
        <f t="shared" si="119"/>
        <v>1653.3100000000002</v>
      </c>
      <c r="AA1241" s="17" t="str">
        <f>IF('[1]TCE - ANEXO III - Preencher'!AB1250="","",'[1]TCE - ANEXO III - Preencher'!AB1250)</f>
        <v>PL14434</v>
      </c>
      <c r="AB1241" s="15">
        <f t="shared" si="114"/>
        <v>2037.9352380952</v>
      </c>
    </row>
    <row r="1242" spans="1:28" x14ac:dyDescent="0.2">
      <c r="A1242" s="8">
        <f>IFERROR(VLOOKUP(B1242,'[1]DADOS (OCULTAR)'!$Q$3:$S$136,3,0),"")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JUCIEL ALMIR OLIVEIRA SANTOS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322205</v>
      </c>
      <c r="G1242" s="13">
        <f>IF('[1]TCE - ANEXO III - Preencher'!H1251="","",'[1]TCE - ANEXO III - Preencher'!H1251)</f>
        <v>45474</v>
      </c>
      <c r="H1242" s="14">
        <f>'[1]TCE - ANEXO III - Preencher'!I1251</f>
        <v>0</v>
      </c>
      <c r="I1242" s="14">
        <f>'[1]TCE - ANEXO III - Preencher'!J1251</f>
        <v>291.02999999999997</v>
      </c>
      <c r="J1242" s="14">
        <f>'[1]TCE - ANEXO III - Preencher'!K1251</f>
        <v>0</v>
      </c>
      <c r="K1242" s="15">
        <f>'[1]TCE - ANEXO III - Preencher'!L1251</f>
        <v>95.865238095199999</v>
      </c>
      <c r="L1242" s="15">
        <f>'[1]TCE - ANEXO III - Preencher'!M1251</f>
        <v>29.39</v>
      </c>
      <c r="M1242" s="15">
        <f t="shared" si="115"/>
        <v>66.475238095199998</v>
      </c>
      <c r="N1242" s="15">
        <f>'[1]TCE - ANEXO III - Preencher'!O1251</f>
        <v>1.82</v>
      </c>
      <c r="O1242" s="15">
        <f>'[1]TCE - ANEXO III - Preencher'!P1251</f>
        <v>0</v>
      </c>
      <c r="P1242" s="16">
        <f t="shared" si="116"/>
        <v>1.82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1653.3100000000002</v>
      </c>
      <c r="Y1242" s="15">
        <f>'[1]TCE - ANEXO III - Preencher'!Z1251</f>
        <v>0</v>
      </c>
      <c r="Z1242" s="16">
        <f t="shared" si="119"/>
        <v>1653.3100000000002</v>
      </c>
      <c r="AA1242" s="17" t="str">
        <f>IF('[1]TCE - ANEXO III - Preencher'!AB1251="","",'[1]TCE - ANEXO III - Preencher'!AB1251)</f>
        <v>PL14434</v>
      </c>
      <c r="AB1242" s="15">
        <f t="shared" si="114"/>
        <v>2012.6352380952001</v>
      </c>
    </row>
    <row r="1243" spans="1:28" x14ac:dyDescent="0.2">
      <c r="A1243" s="8">
        <f>IFERROR(VLOOKUP(B1243,'[1]DADOS (OCULTAR)'!$Q$3:$S$136,3,0),"")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JUCILENE BARBOSA DE SOUZA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223505</v>
      </c>
      <c r="G1243" s="13">
        <f>IF('[1]TCE - ANEXO III - Preencher'!H1252="","",'[1]TCE - ANEXO III - Preencher'!H1252)</f>
        <v>45474</v>
      </c>
      <c r="H1243" s="14">
        <f>'[1]TCE - ANEXO III - Preencher'!I1252</f>
        <v>0</v>
      </c>
      <c r="I1243" s="14">
        <f>'[1]TCE - ANEXO III - Preencher'!J1252</f>
        <v>461.7</v>
      </c>
      <c r="J1243" s="14">
        <f>'[1]TCE - ANEXO III - Preencher'!K1252</f>
        <v>0</v>
      </c>
      <c r="K1243" s="15">
        <f>'[1]TCE - ANEXO III - Preencher'!L1252</f>
        <v>95.865238095199999</v>
      </c>
      <c r="L1243" s="15">
        <f>'[1]TCE - ANEXO III - Preencher'!M1252</f>
        <v>3.72</v>
      </c>
      <c r="M1243" s="15">
        <f t="shared" si="115"/>
        <v>92.1452380952</v>
      </c>
      <c r="N1243" s="15">
        <f>'[1]TCE - ANEXO III - Preencher'!O1252</f>
        <v>1.35</v>
      </c>
      <c r="O1243" s="15">
        <f>'[1]TCE - ANEXO III - Preencher'!P1252</f>
        <v>0</v>
      </c>
      <c r="P1243" s="16">
        <f t="shared" si="116"/>
        <v>1.35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1130.8899999999999</v>
      </c>
      <c r="Y1243" s="15">
        <f>'[1]TCE - ANEXO III - Preencher'!Z1252</f>
        <v>0</v>
      </c>
      <c r="Z1243" s="16">
        <f t="shared" si="119"/>
        <v>1130.8899999999999</v>
      </c>
      <c r="AA1243" s="17" t="str">
        <f>IF('[1]TCE - ANEXO III - Preencher'!AB1252="","",'[1]TCE - ANEXO III - Preencher'!AB1252)</f>
        <v>PL14434</v>
      </c>
      <c r="AB1243" s="15">
        <f t="shared" si="114"/>
        <v>1686.0852380951999</v>
      </c>
    </row>
    <row r="1244" spans="1:28" x14ac:dyDescent="0.2">
      <c r="A1244" s="8">
        <f>IFERROR(VLOOKUP(B1244,'[1]DADOS (OCULTAR)'!$Q$3:$S$136,3,0),"")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JUCILENE SEVERINA DOS SANTOS TINE DE MACEDO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411010</v>
      </c>
      <c r="G1244" s="13">
        <f>IF('[1]TCE - ANEXO III - Preencher'!H1253="","",'[1]TCE - ANEXO III - Preencher'!H1253)</f>
        <v>45474</v>
      </c>
      <c r="H1244" s="14">
        <f>'[1]TCE - ANEXO III - Preencher'!I1253</f>
        <v>0</v>
      </c>
      <c r="I1244" s="14">
        <f>'[1]TCE - ANEXO III - Preencher'!J1253</f>
        <v>143.04</v>
      </c>
      <c r="J1244" s="14">
        <f>'[1]TCE - ANEXO III - Preencher'!K1253</f>
        <v>0</v>
      </c>
      <c r="K1244" s="15">
        <f>'[1]TCE - ANEXO III - Preencher'!L1253</f>
        <v>95.865238095199999</v>
      </c>
      <c r="L1244" s="15">
        <f>'[1]TCE - ANEXO III - Preencher'!M1253</f>
        <v>27.37</v>
      </c>
      <c r="M1244" s="15">
        <f t="shared" si="115"/>
        <v>68.495238095199994</v>
      </c>
      <c r="N1244" s="15">
        <f>'[1]TCE - ANEXO III - Preencher'!O1253</f>
        <v>1.82</v>
      </c>
      <c r="O1244" s="15">
        <f>'[1]TCE - ANEXO III - Preencher'!P1253</f>
        <v>0</v>
      </c>
      <c r="P1244" s="16">
        <f t="shared" si="116"/>
        <v>1.82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213.35523809519998</v>
      </c>
    </row>
    <row r="1245" spans="1:28" x14ac:dyDescent="0.2">
      <c r="A1245" s="8">
        <f>IFERROR(VLOOKUP(B1245,'[1]DADOS (OCULTAR)'!$Q$3:$S$136,3,0),"")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JUCINEIDE ESTELINA DOS SANTOS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322205</v>
      </c>
      <c r="G1245" s="13">
        <f>IF('[1]TCE - ANEXO III - Preencher'!H1254="","",'[1]TCE - ANEXO III - Preencher'!H1254)</f>
        <v>45474</v>
      </c>
      <c r="H1245" s="14">
        <f>'[1]TCE - ANEXO III - Preencher'!I1254</f>
        <v>0</v>
      </c>
      <c r="I1245" s="14">
        <f>'[1]TCE - ANEXO III - Preencher'!J1254</f>
        <v>303.24</v>
      </c>
      <c r="J1245" s="14">
        <f>'[1]TCE - ANEXO III - Preencher'!K1254</f>
        <v>0</v>
      </c>
      <c r="K1245" s="15">
        <f>'[1]TCE - ANEXO III - Preencher'!L1254</f>
        <v>95.865238095199999</v>
      </c>
      <c r="L1245" s="15">
        <f>'[1]TCE - ANEXO III - Preencher'!M1254</f>
        <v>28.41</v>
      </c>
      <c r="M1245" s="15">
        <f t="shared" si="115"/>
        <v>67.455238095200002</v>
      </c>
      <c r="N1245" s="15">
        <f>'[1]TCE - ANEXO III - Preencher'!O1254</f>
        <v>1.82</v>
      </c>
      <c r="O1245" s="15">
        <f>'[1]TCE - ANEXO III - Preencher'!P1254</f>
        <v>0</v>
      </c>
      <c r="P1245" s="16">
        <f t="shared" si="116"/>
        <v>1.82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74.97</v>
      </c>
      <c r="U1245" s="15">
        <f>'[1]TCE - ANEXO III - Preencher'!V1254</f>
        <v>0</v>
      </c>
      <c r="V1245" s="16">
        <f t="shared" si="118"/>
        <v>74.97</v>
      </c>
      <c r="W1245" s="17" t="str">
        <f>IF('[1]TCE - ANEXO III - Preencher'!X1254="","",'[1]TCE - ANEXO III - Preencher'!X1254)</f>
        <v>AUX. CRECHE I</v>
      </c>
      <c r="X1245" s="15">
        <f>'[1]TCE - ANEXO III - Preencher'!Y1254</f>
        <v>1653.3100000000002</v>
      </c>
      <c r="Y1245" s="15">
        <f>'[1]TCE - ANEXO III - Preencher'!Z1254</f>
        <v>0</v>
      </c>
      <c r="Z1245" s="16">
        <f t="shared" si="119"/>
        <v>1653.3100000000002</v>
      </c>
      <c r="AA1245" s="17" t="str">
        <f>IF('[1]TCE - ANEXO III - Preencher'!AB1254="","",'[1]TCE - ANEXO III - Preencher'!AB1254)</f>
        <v>PL14434</v>
      </c>
      <c r="AB1245" s="15">
        <f t="shared" si="114"/>
        <v>2100.7952380952001</v>
      </c>
    </row>
    <row r="1246" spans="1:28" x14ac:dyDescent="0.2">
      <c r="A1246" s="8">
        <f>IFERROR(VLOOKUP(B1246,'[1]DADOS (OCULTAR)'!$Q$3:$S$136,3,0),"")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JUCINEIDE MARIA DA SILVA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324205</v>
      </c>
      <c r="G1246" s="13">
        <f>IF('[1]TCE - ANEXO III - Preencher'!H1255="","",'[1]TCE - ANEXO III - Preencher'!H1255)</f>
        <v>45474</v>
      </c>
      <c r="H1246" s="14">
        <f>'[1]TCE - ANEXO III - Preencher'!I1255</f>
        <v>0</v>
      </c>
      <c r="I1246" s="14">
        <f>'[1]TCE - ANEXO III - Preencher'!J1255</f>
        <v>192.4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1.82</v>
      </c>
      <c r="O1246" s="15">
        <f>'[1]TCE - ANEXO III - Preencher'!P1255</f>
        <v>0</v>
      </c>
      <c r="P1246" s="16">
        <f t="shared" si="116"/>
        <v>1.82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194.22</v>
      </c>
    </row>
    <row r="1247" spans="1:28" x14ac:dyDescent="0.2">
      <c r="A1247" s="8">
        <f>IFERROR(VLOOKUP(B1247,'[1]DADOS (OCULTAR)'!$Q$3:$S$136,3,0),"")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JUCY LEIDE DA SILVA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514320</v>
      </c>
      <c r="G1247" s="13">
        <f>IF('[1]TCE - ANEXO III - Preencher'!H1256="","",'[1]TCE - ANEXO III - Preencher'!H1256)</f>
        <v>45474</v>
      </c>
      <c r="H1247" s="14">
        <f>'[1]TCE - ANEXO III - Preencher'!I1256</f>
        <v>0</v>
      </c>
      <c r="I1247" s="14">
        <f>'[1]TCE - ANEXO III - Preencher'!J1256</f>
        <v>141.15</v>
      </c>
      <c r="J1247" s="14">
        <f>'[1]TCE - ANEXO III - Preencher'!K1256</f>
        <v>0</v>
      </c>
      <c r="K1247" s="15">
        <f>'[1]TCE - ANEXO III - Preencher'!L1256</f>
        <v>95.865238095199999</v>
      </c>
      <c r="L1247" s="15">
        <f>'[1]TCE - ANEXO III - Preencher'!M1256</f>
        <v>28.24</v>
      </c>
      <c r="M1247" s="15">
        <f t="shared" si="115"/>
        <v>67.625238095200004</v>
      </c>
      <c r="N1247" s="15">
        <f>'[1]TCE - ANEXO III - Preencher'!O1256</f>
        <v>1.82</v>
      </c>
      <c r="O1247" s="15">
        <f>'[1]TCE - ANEXO III - Preencher'!P1256</f>
        <v>0</v>
      </c>
      <c r="P1247" s="16">
        <f t="shared" si="116"/>
        <v>1.82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210.59523809519999</v>
      </c>
    </row>
    <row r="1248" spans="1:28" x14ac:dyDescent="0.2">
      <c r="A1248" s="8">
        <f>IFERROR(VLOOKUP(B1248,'[1]DADOS (OCULTAR)'!$Q$3:$S$136,3,0),"")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JULIA LUIZA CARDOSO DO EGITO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223505</v>
      </c>
      <c r="G1248" s="13">
        <f>IF('[1]TCE - ANEXO III - Preencher'!H1257="","",'[1]TCE - ANEXO III - Preencher'!H1257)</f>
        <v>45474</v>
      </c>
      <c r="H1248" s="14">
        <f>'[1]TCE - ANEXO III - Preencher'!I1257</f>
        <v>0</v>
      </c>
      <c r="I1248" s="14">
        <f>'[1]TCE - ANEXO III - Preencher'!J1257</f>
        <v>500.3</v>
      </c>
      <c r="J1248" s="14">
        <f>'[1]TCE - ANEXO III - Preencher'!K1257</f>
        <v>0</v>
      </c>
      <c r="K1248" s="15">
        <f>'[1]TCE - ANEXO III - Preencher'!L1257</f>
        <v>95.865238095199999</v>
      </c>
      <c r="L1248" s="15">
        <f>'[1]TCE - ANEXO III - Preencher'!M1257</f>
        <v>0</v>
      </c>
      <c r="M1248" s="15">
        <f t="shared" si="115"/>
        <v>95.865238095199999</v>
      </c>
      <c r="N1248" s="15">
        <f>'[1]TCE - ANEXO III - Preencher'!O1257</f>
        <v>1.35</v>
      </c>
      <c r="O1248" s="15">
        <f>'[1]TCE - ANEXO III - Preencher'!P1257</f>
        <v>0</v>
      </c>
      <c r="P1248" s="16">
        <f t="shared" si="116"/>
        <v>1.35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972.42</v>
      </c>
      <c r="Y1248" s="15">
        <f>'[1]TCE - ANEXO III - Preencher'!Z1257</f>
        <v>0</v>
      </c>
      <c r="Z1248" s="16">
        <f t="shared" si="119"/>
        <v>972.42</v>
      </c>
      <c r="AA1248" s="17" t="str">
        <f>IF('[1]TCE - ANEXO III - Preencher'!AB1257="","",'[1]TCE - ANEXO III - Preencher'!AB1257)</f>
        <v>PL14434</v>
      </c>
      <c r="AB1248" s="15">
        <f t="shared" si="114"/>
        <v>1569.9352380952</v>
      </c>
    </row>
    <row r="1249" spans="1:28" x14ac:dyDescent="0.2">
      <c r="A1249" s="8">
        <f>IFERROR(VLOOKUP(B1249,'[1]DADOS (OCULTAR)'!$Q$3:$S$136,3,0),"")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JULIA THAUANNE BARBOSA SANTOS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521130</v>
      </c>
      <c r="G1249" s="13">
        <f>IF('[1]TCE - ANEXO III - Preencher'!H1258="","",'[1]TCE - ANEXO III - Preencher'!H1258)</f>
        <v>45474</v>
      </c>
      <c r="H1249" s="14">
        <f>'[1]TCE - ANEXO III - Preencher'!I1258</f>
        <v>0</v>
      </c>
      <c r="I1249" s="14">
        <f>'[1]TCE - ANEXO III - Preencher'!J1258</f>
        <v>156.49</v>
      </c>
      <c r="J1249" s="14">
        <f>'[1]TCE - ANEXO III - Preencher'!K1258</f>
        <v>0</v>
      </c>
      <c r="K1249" s="15">
        <f>'[1]TCE - ANEXO III - Preencher'!L1258</f>
        <v>95.865238095199999</v>
      </c>
      <c r="L1249" s="15">
        <f>'[1]TCE - ANEXO III - Preencher'!M1258</f>
        <v>28.24</v>
      </c>
      <c r="M1249" s="15">
        <f t="shared" si="115"/>
        <v>67.625238095200004</v>
      </c>
      <c r="N1249" s="15">
        <f>'[1]TCE - ANEXO III - Preencher'!O1258</f>
        <v>1.82</v>
      </c>
      <c r="O1249" s="15">
        <f>'[1]TCE - ANEXO III - Preencher'!P1258</f>
        <v>0</v>
      </c>
      <c r="P1249" s="16">
        <f t="shared" si="116"/>
        <v>1.82</v>
      </c>
      <c r="Q1249" s="15">
        <f>'[1]TCE - ANEXO III - Preencher'!R1258</f>
        <v>307.2</v>
      </c>
      <c r="R1249" s="15">
        <f>'[1]TCE - ANEXO III - Preencher'!S1258</f>
        <v>84.72</v>
      </c>
      <c r="S1249" s="16">
        <f t="shared" si="117"/>
        <v>222.48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448.41523809520004</v>
      </c>
    </row>
    <row r="1250" spans="1:28" x14ac:dyDescent="0.2">
      <c r="A1250" s="8">
        <f>IFERROR(VLOOKUP(B1250,'[1]DADOS (OCULTAR)'!$Q$3:$S$136,3,0),"")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JULIANA AMANDA VEIGA MONTEIRO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223505</v>
      </c>
      <c r="G1250" s="13">
        <f>IF('[1]TCE - ANEXO III - Preencher'!H1259="","",'[1]TCE - ANEXO III - Preencher'!H1259)</f>
        <v>45474</v>
      </c>
      <c r="H1250" s="14">
        <f>'[1]TCE - ANEXO III - Preencher'!I1259</f>
        <v>0</v>
      </c>
      <c r="I1250" s="14">
        <f>'[1]TCE - ANEXO III - Preencher'!J1259</f>
        <v>513.75</v>
      </c>
      <c r="J1250" s="14">
        <f>'[1]TCE - ANEXO III - Preencher'!K1259</f>
        <v>0</v>
      </c>
      <c r="K1250" s="15">
        <f>'[1]TCE - ANEXO III - Preencher'!L1259</f>
        <v>95.865238095199999</v>
      </c>
      <c r="L1250" s="15">
        <f>'[1]TCE - ANEXO III - Preencher'!M1259</f>
        <v>4.1100000000000003</v>
      </c>
      <c r="M1250" s="15">
        <f t="shared" si="115"/>
        <v>91.755238095199999</v>
      </c>
      <c r="N1250" s="15">
        <f>'[1]TCE - ANEXO III - Preencher'!O1259</f>
        <v>1.35</v>
      </c>
      <c r="O1250" s="15">
        <f>'[1]TCE - ANEXO III - Preencher'!P1259</f>
        <v>0</v>
      </c>
      <c r="P1250" s="16">
        <f t="shared" si="116"/>
        <v>1.35</v>
      </c>
      <c r="Q1250" s="15">
        <f>'[1]TCE - ANEXO III - Preencher'!R1259</f>
        <v>220.79999999999998</v>
      </c>
      <c r="R1250" s="15">
        <f>'[1]TCE - ANEXO III - Preencher'!S1259</f>
        <v>164.28</v>
      </c>
      <c r="S1250" s="16">
        <f t="shared" si="117"/>
        <v>56.519999999999982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972.42</v>
      </c>
      <c r="Y1250" s="15">
        <f>'[1]TCE - ANEXO III - Preencher'!Z1259</f>
        <v>0</v>
      </c>
      <c r="Z1250" s="16">
        <f t="shared" si="119"/>
        <v>972.42</v>
      </c>
      <c r="AA1250" s="17" t="str">
        <f>IF('[1]TCE - ANEXO III - Preencher'!AB1259="","",'[1]TCE - ANEXO III - Preencher'!AB1259)</f>
        <v>PL14434</v>
      </c>
      <c r="AB1250" s="15">
        <f t="shared" si="114"/>
        <v>1635.7952380951999</v>
      </c>
    </row>
    <row r="1251" spans="1:28" x14ac:dyDescent="0.2">
      <c r="A1251" s="8">
        <f>IFERROR(VLOOKUP(B1251,'[1]DADOS (OCULTAR)'!$Q$3:$S$136,3,0),"")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JULIANA APOLINARIA DE MORAIS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322205</v>
      </c>
      <c r="G1251" s="13">
        <f>IF('[1]TCE - ANEXO III - Preencher'!H1260="","",'[1]TCE - ANEXO III - Preencher'!H1260)</f>
        <v>45474</v>
      </c>
      <c r="H1251" s="14">
        <f>'[1]TCE - ANEXO III - Preencher'!I1260</f>
        <v>0</v>
      </c>
      <c r="I1251" s="14">
        <f>'[1]TCE - ANEXO III - Preencher'!J1260</f>
        <v>312.52999999999997</v>
      </c>
      <c r="J1251" s="14">
        <f>'[1]TCE - ANEXO III - Preencher'!K1260</f>
        <v>0</v>
      </c>
      <c r="K1251" s="15">
        <f>'[1]TCE - ANEXO III - Preencher'!L1260</f>
        <v>95.865238095199999</v>
      </c>
      <c r="L1251" s="15">
        <f>'[1]TCE - ANEXO III - Preencher'!M1260</f>
        <v>29.39</v>
      </c>
      <c r="M1251" s="15">
        <f t="shared" si="115"/>
        <v>66.475238095199998</v>
      </c>
      <c r="N1251" s="15">
        <f>'[1]TCE - ANEXO III - Preencher'!O1260</f>
        <v>1.82</v>
      </c>
      <c r="O1251" s="15">
        <f>'[1]TCE - ANEXO III - Preencher'!P1260</f>
        <v>0</v>
      </c>
      <c r="P1251" s="16">
        <f t="shared" si="116"/>
        <v>1.82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1653.3100000000002</v>
      </c>
      <c r="Y1251" s="15">
        <f>'[1]TCE - ANEXO III - Preencher'!Z1260</f>
        <v>0</v>
      </c>
      <c r="Z1251" s="16">
        <f t="shared" si="119"/>
        <v>1653.3100000000002</v>
      </c>
      <c r="AA1251" s="17" t="str">
        <f>IF('[1]TCE - ANEXO III - Preencher'!AB1260="","",'[1]TCE - ANEXO III - Preencher'!AB1260)</f>
        <v>PL14434</v>
      </c>
      <c r="AB1251" s="15">
        <f t="shared" si="114"/>
        <v>2034.1352380952001</v>
      </c>
    </row>
    <row r="1252" spans="1:28" x14ac:dyDescent="0.2">
      <c r="A1252" s="8">
        <f>IFERROR(VLOOKUP(B1252,'[1]DADOS (OCULTAR)'!$Q$3:$S$136,3,0),"")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JULIANA CANDIDA DOS SANTOS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322205</v>
      </c>
      <c r="G1252" s="13">
        <f>IF('[1]TCE - ANEXO III - Preencher'!H1261="","",'[1]TCE - ANEXO III - Preencher'!H1261)</f>
        <v>45474</v>
      </c>
      <c r="H1252" s="14">
        <f>'[1]TCE - ANEXO III - Preencher'!I1261</f>
        <v>0</v>
      </c>
      <c r="I1252" s="14">
        <f>'[1]TCE - ANEXO III - Preencher'!J1261</f>
        <v>286.13</v>
      </c>
      <c r="J1252" s="14">
        <f>'[1]TCE - ANEXO III - Preencher'!K1261</f>
        <v>0</v>
      </c>
      <c r="K1252" s="15">
        <f>'[1]TCE - ANEXO III - Preencher'!L1261</f>
        <v>95.865238095199999</v>
      </c>
      <c r="L1252" s="15">
        <f>'[1]TCE - ANEXO III - Preencher'!M1261</f>
        <v>27.43</v>
      </c>
      <c r="M1252" s="15">
        <f t="shared" si="115"/>
        <v>68.435238095199992</v>
      </c>
      <c r="N1252" s="15">
        <f>'[1]TCE - ANEXO III - Preencher'!O1261</f>
        <v>1.82</v>
      </c>
      <c r="O1252" s="15">
        <f>'[1]TCE - ANEXO III - Preencher'!P1261</f>
        <v>0</v>
      </c>
      <c r="P1252" s="16">
        <f t="shared" si="116"/>
        <v>1.82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1653.3100000000002</v>
      </c>
      <c r="Y1252" s="15">
        <f>'[1]TCE - ANEXO III - Preencher'!Z1261</f>
        <v>0</v>
      </c>
      <c r="Z1252" s="16">
        <f t="shared" si="119"/>
        <v>1653.3100000000002</v>
      </c>
      <c r="AA1252" s="17" t="str">
        <f>IF('[1]TCE - ANEXO III - Preencher'!AB1261="","",'[1]TCE - ANEXO III - Preencher'!AB1261)</f>
        <v>PL14434</v>
      </c>
      <c r="AB1252" s="15">
        <f t="shared" si="114"/>
        <v>2009.6952380952002</v>
      </c>
    </row>
    <row r="1253" spans="1:28" x14ac:dyDescent="0.2">
      <c r="A1253" s="8">
        <f>IFERROR(VLOOKUP(B1253,'[1]DADOS (OCULTAR)'!$Q$3:$S$136,3,0),"")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JULIANA CIBELE CARVALHO DOS SANTOS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223505</v>
      </c>
      <c r="G1253" s="13">
        <f>IF('[1]TCE - ANEXO III - Preencher'!H1262="","",'[1]TCE - ANEXO III - Preencher'!H1262)</f>
        <v>45474</v>
      </c>
      <c r="H1253" s="14">
        <f>'[1]TCE - ANEXO III - Preencher'!I1262</f>
        <v>0</v>
      </c>
      <c r="I1253" s="14">
        <f>'[1]TCE - ANEXO III - Preencher'!J1262</f>
        <v>521.73</v>
      </c>
      <c r="J1253" s="14">
        <f>'[1]TCE - ANEXO III - Preencher'!K1262</f>
        <v>0</v>
      </c>
      <c r="K1253" s="15">
        <f>'[1]TCE - ANEXO III - Preencher'!L1262</f>
        <v>95.865238095199999</v>
      </c>
      <c r="L1253" s="15">
        <f>'[1]TCE - ANEXO III - Preencher'!M1262</f>
        <v>0</v>
      </c>
      <c r="M1253" s="15">
        <f t="shared" si="115"/>
        <v>95.865238095199999</v>
      </c>
      <c r="N1253" s="15">
        <f>'[1]TCE - ANEXO III - Preencher'!O1262</f>
        <v>1.35</v>
      </c>
      <c r="O1253" s="15">
        <f>'[1]TCE - ANEXO III - Preencher'!P1262</f>
        <v>0</v>
      </c>
      <c r="P1253" s="16">
        <f t="shared" si="116"/>
        <v>1.35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972.42</v>
      </c>
      <c r="Y1253" s="15">
        <f>'[1]TCE - ANEXO III - Preencher'!Z1262</f>
        <v>0</v>
      </c>
      <c r="Z1253" s="16">
        <f t="shared" si="119"/>
        <v>972.42</v>
      </c>
      <c r="AA1253" s="17" t="str">
        <f>IF('[1]TCE - ANEXO III - Preencher'!AB1262="","",'[1]TCE - ANEXO III - Preencher'!AB1262)</f>
        <v>PL14434</v>
      </c>
      <c r="AB1253" s="15">
        <f t="shared" si="114"/>
        <v>1591.3652380951999</v>
      </c>
    </row>
    <row r="1254" spans="1:28" x14ac:dyDescent="0.2">
      <c r="A1254" s="8">
        <f>IFERROR(VLOOKUP(B1254,'[1]DADOS (OCULTAR)'!$Q$3:$S$136,3,0),"")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JULIANA CLAUDIA MELO DA COSTA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223505</v>
      </c>
      <c r="G1254" s="13">
        <f>IF('[1]TCE - ANEXO III - Preencher'!H1263="","",'[1]TCE - ANEXO III - Preencher'!H1263)</f>
        <v>45474</v>
      </c>
      <c r="H1254" s="14">
        <f>'[1]TCE - ANEXO III - Preencher'!I1263</f>
        <v>0</v>
      </c>
      <c r="I1254" s="14">
        <f>'[1]TCE - ANEXO III - Preencher'!J1263</f>
        <v>386.46</v>
      </c>
      <c r="J1254" s="14">
        <f>'[1]TCE - ANEXO III - Preencher'!K1263</f>
        <v>0</v>
      </c>
      <c r="K1254" s="15">
        <f>'[1]TCE - ANEXO III - Preencher'!L1263</f>
        <v>95.865238095199999</v>
      </c>
      <c r="L1254" s="15">
        <f>'[1]TCE - ANEXO III - Preencher'!M1263</f>
        <v>4.1100000000000003</v>
      </c>
      <c r="M1254" s="15">
        <f t="shared" si="115"/>
        <v>91.755238095199999</v>
      </c>
      <c r="N1254" s="15">
        <f>'[1]TCE - ANEXO III - Preencher'!O1263</f>
        <v>1.35</v>
      </c>
      <c r="O1254" s="15">
        <f>'[1]TCE - ANEXO III - Preencher'!P1263</f>
        <v>0</v>
      </c>
      <c r="P1254" s="16">
        <f t="shared" si="116"/>
        <v>1.35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972.42</v>
      </c>
      <c r="Y1254" s="15">
        <f>'[1]TCE - ANEXO III - Preencher'!Z1263</f>
        <v>0</v>
      </c>
      <c r="Z1254" s="16">
        <f t="shared" si="119"/>
        <v>972.42</v>
      </c>
      <c r="AA1254" s="17" t="str">
        <f>IF('[1]TCE - ANEXO III - Preencher'!AB1263="","",'[1]TCE - ANEXO III - Preencher'!AB1263)</f>
        <v>PL14434</v>
      </c>
      <c r="AB1254" s="15">
        <f t="shared" si="114"/>
        <v>1451.9852380952</v>
      </c>
    </row>
    <row r="1255" spans="1:28" x14ac:dyDescent="0.2">
      <c r="A1255" s="8">
        <f>IFERROR(VLOOKUP(B1255,'[1]DADOS (OCULTAR)'!$Q$3:$S$136,3,0),"")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JULIANA CLIS CARNEIRO DA SILVA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223505</v>
      </c>
      <c r="G1255" s="13">
        <f>IF('[1]TCE - ANEXO III - Preencher'!H1264="","",'[1]TCE - ANEXO III - Preencher'!H1264)</f>
        <v>45474</v>
      </c>
      <c r="H1255" s="14">
        <f>'[1]TCE - ANEXO III - Preencher'!I1264</f>
        <v>0</v>
      </c>
      <c r="I1255" s="14">
        <f>'[1]TCE - ANEXO III - Preencher'!J1264</f>
        <v>345.26</v>
      </c>
      <c r="J1255" s="14">
        <f>'[1]TCE - ANEXO III - Preencher'!K1264</f>
        <v>0</v>
      </c>
      <c r="K1255" s="15">
        <f>'[1]TCE - ANEXO III - Preencher'!L1264</f>
        <v>95.865238095199999</v>
      </c>
      <c r="L1255" s="15">
        <f>'[1]TCE - ANEXO III - Preencher'!M1264</f>
        <v>4.1100000000000003</v>
      </c>
      <c r="M1255" s="15">
        <f t="shared" si="115"/>
        <v>91.755238095199999</v>
      </c>
      <c r="N1255" s="15">
        <f>'[1]TCE - ANEXO III - Preencher'!O1264</f>
        <v>1.35</v>
      </c>
      <c r="O1255" s="15">
        <f>'[1]TCE - ANEXO III - Preencher'!P1264</f>
        <v>0</v>
      </c>
      <c r="P1255" s="16">
        <f t="shared" si="116"/>
        <v>1.35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438.36523809520003</v>
      </c>
    </row>
    <row r="1256" spans="1:28" x14ac:dyDescent="0.2">
      <c r="A1256" s="8">
        <f>IFERROR(VLOOKUP(B1256,'[1]DADOS (OCULTAR)'!$Q$3:$S$136,3,0),"")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JULIANA CRISTINE FRANKENBERGER ROMANZEIRA</v>
      </c>
      <c r="E1256" s="9" t="str">
        <f>IF('[1]TCE - ANEXO III - Preencher'!F1265="4 - Assistência Odontológica","2 - Outros Profissionais da Saúde",'[1]TCE - ANEXO III - Preencher'!F1265)</f>
        <v>1 - Médico</v>
      </c>
      <c r="F1256" s="12" t="str">
        <f>'[1]TCE - ANEXO III - Preencher'!G1265</f>
        <v>225124</v>
      </c>
      <c r="G1256" s="13">
        <f>IF('[1]TCE - ANEXO III - Preencher'!H1265="","",'[1]TCE - ANEXO III - Preencher'!H1265)</f>
        <v>45474</v>
      </c>
      <c r="H1256" s="14">
        <f>'[1]TCE - ANEXO III - Preencher'!I1265</f>
        <v>0</v>
      </c>
      <c r="I1256" s="14">
        <f>'[1]TCE - ANEXO III - Preencher'!J1265</f>
        <v>1274.51</v>
      </c>
      <c r="J1256" s="14">
        <f>'[1]TCE - ANEXO III - Preencher'!K1265</f>
        <v>0</v>
      </c>
      <c r="K1256" s="15">
        <f>'[1]TCE - ANEXO III - Preencher'!L1265</f>
        <v>95.865238095199999</v>
      </c>
      <c r="L1256" s="15">
        <f>'[1]TCE - ANEXO III - Preencher'!M1265</f>
        <v>0</v>
      </c>
      <c r="M1256" s="15">
        <f t="shared" si="115"/>
        <v>95.865238095199999</v>
      </c>
      <c r="N1256" s="15">
        <f>'[1]TCE - ANEXO III - Preencher'!O1265</f>
        <v>5.77</v>
      </c>
      <c r="O1256" s="15">
        <f>'[1]TCE - ANEXO III - Preencher'!P1265</f>
        <v>1.23</v>
      </c>
      <c r="P1256" s="16">
        <f t="shared" si="116"/>
        <v>4.5399999999999991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1374.9152380952</v>
      </c>
    </row>
    <row r="1257" spans="1:28" x14ac:dyDescent="0.2">
      <c r="A1257" s="8">
        <f>IFERROR(VLOOKUP(B1257,'[1]DADOS (OCULTAR)'!$Q$3:$S$136,3,0),"")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JULIANA DOS SANTOS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322205</v>
      </c>
      <c r="G1257" s="13">
        <f>IF('[1]TCE - ANEXO III - Preencher'!H1266="","",'[1]TCE - ANEXO III - Preencher'!H1266)</f>
        <v>45474</v>
      </c>
      <c r="H1257" s="14">
        <f>'[1]TCE - ANEXO III - Preencher'!I1266</f>
        <v>0</v>
      </c>
      <c r="I1257" s="14">
        <f>'[1]TCE - ANEXO III - Preencher'!J1266</f>
        <v>288.64999999999998</v>
      </c>
      <c r="J1257" s="14">
        <f>'[1]TCE - ANEXO III - Preencher'!K1266</f>
        <v>0</v>
      </c>
      <c r="K1257" s="15">
        <f>'[1]TCE - ANEXO III - Preencher'!L1266</f>
        <v>95.865238095199999</v>
      </c>
      <c r="L1257" s="15">
        <f>'[1]TCE - ANEXO III - Preencher'!M1266</f>
        <v>22.53</v>
      </c>
      <c r="M1257" s="15">
        <f t="shared" si="115"/>
        <v>73.335238095199998</v>
      </c>
      <c r="N1257" s="15">
        <f>'[1]TCE - ANEXO III - Preencher'!O1266</f>
        <v>1.82</v>
      </c>
      <c r="O1257" s="15">
        <f>'[1]TCE - ANEXO III - Preencher'!P1266</f>
        <v>0</v>
      </c>
      <c r="P1257" s="16">
        <f t="shared" si="116"/>
        <v>1.82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1653.3100000000002</v>
      </c>
      <c r="Y1257" s="15">
        <f>'[1]TCE - ANEXO III - Preencher'!Z1266</f>
        <v>0</v>
      </c>
      <c r="Z1257" s="16">
        <f t="shared" si="119"/>
        <v>1653.3100000000002</v>
      </c>
      <c r="AA1257" s="17" t="str">
        <f>IF('[1]TCE - ANEXO III - Preencher'!AB1266="","",'[1]TCE - ANEXO III - Preencher'!AB1266)</f>
        <v>PL14434</v>
      </c>
      <c r="AB1257" s="15">
        <f t="shared" si="114"/>
        <v>2017.1152380952001</v>
      </c>
    </row>
    <row r="1258" spans="1:28" x14ac:dyDescent="0.2">
      <c r="A1258" s="8">
        <f>IFERROR(VLOOKUP(B1258,'[1]DADOS (OCULTAR)'!$Q$3:$S$136,3,0),"")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JULIANA FELIPE DE SOUSA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223505</v>
      </c>
      <c r="G1258" s="13">
        <f>IF('[1]TCE - ANEXO III - Preencher'!H1267="","",'[1]TCE - ANEXO III - Preencher'!H1267)</f>
        <v>45474</v>
      </c>
      <c r="H1258" s="14">
        <f>'[1]TCE - ANEXO III - Preencher'!I1267</f>
        <v>0</v>
      </c>
      <c r="I1258" s="14">
        <f>'[1]TCE - ANEXO III - Preencher'!J1267</f>
        <v>420.31</v>
      </c>
      <c r="J1258" s="14">
        <f>'[1]TCE - ANEXO III - Preencher'!K1267</f>
        <v>0</v>
      </c>
      <c r="K1258" s="15">
        <f>'[1]TCE - ANEXO III - Preencher'!L1267</f>
        <v>95.865238095199999</v>
      </c>
      <c r="L1258" s="15">
        <f>'[1]TCE - ANEXO III - Preencher'!M1267</f>
        <v>3.21</v>
      </c>
      <c r="M1258" s="15">
        <f t="shared" si="115"/>
        <v>92.655238095200005</v>
      </c>
      <c r="N1258" s="15">
        <f>'[1]TCE - ANEXO III - Preencher'!O1267</f>
        <v>1.35</v>
      </c>
      <c r="O1258" s="15">
        <f>'[1]TCE - ANEXO III - Preencher'!P1267</f>
        <v>0</v>
      </c>
      <c r="P1258" s="16">
        <f t="shared" si="116"/>
        <v>1.35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1130.8899999999999</v>
      </c>
      <c r="Y1258" s="15">
        <f>'[1]TCE - ANEXO III - Preencher'!Z1267</f>
        <v>0</v>
      </c>
      <c r="Z1258" s="16">
        <f t="shared" si="119"/>
        <v>1130.8899999999999</v>
      </c>
      <c r="AA1258" s="17" t="str">
        <f>IF('[1]TCE - ANEXO III - Preencher'!AB1267="","",'[1]TCE - ANEXO III - Preencher'!AB1267)</f>
        <v>PL14434</v>
      </c>
      <c r="AB1258" s="15">
        <f t="shared" si="114"/>
        <v>1645.2052380952</v>
      </c>
    </row>
    <row r="1259" spans="1:28" x14ac:dyDescent="0.2">
      <c r="A1259" s="8">
        <f>IFERROR(VLOOKUP(B1259,'[1]DADOS (OCULTAR)'!$Q$3:$S$136,3,0),"")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JULIANA JOSEFA DA SILVA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521130</v>
      </c>
      <c r="G1259" s="13">
        <f>IF('[1]TCE - ANEXO III - Preencher'!H1268="","",'[1]TCE - ANEXO III - Preencher'!H1268)</f>
        <v>45474</v>
      </c>
      <c r="H1259" s="14">
        <f>'[1]TCE - ANEXO III - Preencher'!I1268</f>
        <v>0</v>
      </c>
      <c r="I1259" s="14">
        <f>'[1]TCE - ANEXO III - Preencher'!J1268</f>
        <v>190.34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1.82</v>
      </c>
      <c r="O1259" s="15">
        <f>'[1]TCE - ANEXO III - Preencher'!P1268</f>
        <v>0</v>
      </c>
      <c r="P1259" s="16">
        <f t="shared" si="116"/>
        <v>1.82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192.16</v>
      </c>
    </row>
    <row r="1260" spans="1:28" x14ac:dyDescent="0.2">
      <c r="A1260" s="8">
        <f>IFERROR(VLOOKUP(B1260,'[1]DADOS (OCULTAR)'!$Q$3:$S$136,3,0),"")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JULIANA KARLA SANTOS DE ALMEIDA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322205</v>
      </c>
      <c r="G1260" s="13">
        <f>IF('[1]TCE - ANEXO III - Preencher'!H1269="","",'[1]TCE - ANEXO III - Preencher'!H1269)</f>
        <v>45474</v>
      </c>
      <c r="H1260" s="14">
        <f>'[1]TCE - ANEXO III - Preencher'!I1269</f>
        <v>0</v>
      </c>
      <c r="I1260" s="14">
        <f>'[1]TCE - ANEXO III - Preencher'!J1269</f>
        <v>299.82</v>
      </c>
      <c r="J1260" s="14">
        <f>'[1]TCE - ANEXO III - Preencher'!K1269</f>
        <v>0</v>
      </c>
      <c r="K1260" s="15">
        <f>'[1]TCE - ANEXO III - Preencher'!L1269</f>
        <v>95.865238095199999</v>
      </c>
      <c r="L1260" s="15">
        <f>'[1]TCE - ANEXO III - Preencher'!M1269</f>
        <v>25.47</v>
      </c>
      <c r="M1260" s="15">
        <f t="shared" si="115"/>
        <v>70.3952380952</v>
      </c>
      <c r="N1260" s="15">
        <f>'[1]TCE - ANEXO III - Preencher'!O1269</f>
        <v>1.82</v>
      </c>
      <c r="O1260" s="15">
        <f>'[1]TCE - ANEXO III - Preencher'!P1269</f>
        <v>0</v>
      </c>
      <c r="P1260" s="16">
        <f t="shared" si="116"/>
        <v>1.82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1653.3100000000002</v>
      </c>
      <c r="Y1260" s="15">
        <f>'[1]TCE - ANEXO III - Preencher'!Z1269</f>
        <v>0</v>
      </c>
      <c r="Z1260" s="16">
        <f t="shared" si="119"/>
        <v>1653.3100000000002</v>
      </c>
      <c r="AA1260" s="17" t="str">
        <f>IF('[1]TCE - ANEXO III - Preencher'!AB1269="","",'[1]TCE - ANEXO III - Preencher'!AB1269)</f>
        <v>PL14434</v>
      </c>
      <c r="AB1260" s="15">
        <f t="shared" si="114"/>
        <v>2025.3452380952001</v>
      </c>
    </row>
    <row r="1261" spans="1:28" x14ac:dyDescent="0.2">
      <c r="A1261" s="8">
        <f>IFERROR(VLOOKUP(B1261,'[1]DADOS (OCULTAR)'!$Q$3:$S$136,3,0),"")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JULIANA MARIA DA SILVA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322205</v>
      </c>
      <c r="G1261" s="13">
        <f>IF('[1]TCE - ANEXO III - Preencher'!H1270="","",'[1]TCE - ANEXO III - Preencher'!H1270)</f>
        <v>45474</v>
      </c>
      <c r="H1261" s="14">
        <f>'[1]TCE - ANEXO III - Preencher'!I1270</f>
        <v>0</v>
      </c>
      <c r="I1261" s="14">
        <f>'[1]TCE - ANEXO III - Preencher'!J1270</f>
        <v>292.74</v>
      </c>
      <c r="J1261" s="14">
        <f>'[1]TCE - ANEXO III - Preencher'!K1270</f>
        <v>0</v>
      </c>
      <c r="K1261" s="15">
        <f>'[1]TCE - ANEXO III - Preencher'!L1270</f>
        <v>95.865238095199999</v>
      </c>
      <c r="L1261" s="15">
        <f>'[1]TCE - ANEXO III - Preencher'!M1270</f>
        <v>26.45</v>
      </c>
      <c r="M1261" s="15">
        <f t="shared" si="115"/>
        <v>69.415238095199996</v>
      </c>
      <c r="N1261" s="15">
        <f>'[1]TCE - ANEXO III - Preencher'!O1270</f>
        <v>1.82</v>
      </c>
      <c r="O1261" s="15">
        <f>'[1]TCE - ANEXO III - Preencher'!P1270</f>
        <v>0</v>
      </c>
      <c r="P1261" s="16">
        <f t="shared" si="116"/>
        <v>1.82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1653.3100000000002</v>
      </c>
      <c r="Y1261" s="15">
        <f>'[1]TCE - ANEXO III - Preencher'!Z1270</f>
        <v>0</v>
      </c>
      <c r="Z1261" s="16">
        <f t="shared" si="119"/>
        <v>1653.3100000000002</v>
      </c>
      <c r="AA1261" s="17" t="str">
        <f>IF('[1]TCE - ANEXO III - Preencher'!AB1270="","",'[1]TCE - ANEXO III - Preencher'!AB1270)</f>
        <v>PL14434</v>
      </c>
      <c r="AB1261" s="15">
        <f t="shared" si="114"/>
        <v>2017.2852380952002</v>
      </c>
    </row>
    <row r="1262" spans="1:28" x14ac:dyDescent="0.2">
      <c r="A1262" s="8">
        <f>IFERROR(VLOOKUP(B1262,'[1]DADOS (OCULTAR)'!$Q$3:$S$136,3,0),"")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JULIANA MARIA DA SILVA GOMES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322205</v>
      </c>
      <c r="G1262" s="13">
        <f>IF('[1]TCE - ANEXO III - Preencher'!H1271="","",'[1]TCE - ANEXO III - Preencher'!H1271)</f>
        <v>45474</v>
      </c>
      <c r="H1262" s="14">
        <f>'[1]TCE - ANEXO III - Preencher'!I1271</f>
        <v>0</v>
      </c>
      <c r="I1262" s="14">
        <f>'[1]TCE - ANEXO III - Preencher'!J1271</f>
        <v>353.35</v>
      </c>
      <c r="J1262" s="14">
        <f>'[1]TCE - ANEXO III - Preencher'!K1271</f>
        <v>0</v>
      </c>
      <c r="K1262" s="15">
        <f>'[1]TCE - ANEXO III - Preencher'!L1271</f>
        <v>95.865238095199999</v>
      </c>
      <c r="L1262" s="15">
        <f>'[1]TCE - ANEXO III - Preencher'!M1271</f>
        <v>0</v>
      </c>
      <c r="M1262" s="15">
        <f t="shared" si="115"/>
        <v>95.865238095199999</v>
      </c>
      <c r="N1262" s="15">
        <f>'[1]TCE - ANEXO III - Preencher'!O1271</f>
        <v>1.82</v>
      </c>
      <c r="O1262" s="15">
        <f>'[1]TCE - ANEXO III - Preencher'!P1271</f>
        <v>0</v>
      </c>
      <c r="P1262" s="16">
        <f t="shared" si="116"/>
        <v>1.82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1653.3100000000002</v>
      </c>
      <c r="Y1262" s="15">
        <f>'[1]TCE - ANEXO III - Preencher'!Z1271</f>
        <v>0</v>
      </c>
      <c r="Z1262" s="16">
        <f t="shared" si="119"/>
        <v>1653.3100000000002</v>
      </c>
      <c r="AA1262" s="17" t="str">
        <f>IF('[1]TCE - ANEXO III - Preencher'!AB1271="","",'[1]TCE - ANEXO III - Preencher'!AB1271)</f>
        <v>PL14434</v>
      </c>
      <c r="AB1262" s="15">
        <f t="shared" si="114"/>
        <v>2104.3452380952003</v>
      </c>
    </row>
    <row r="1263" spans="1:28" x14ac:dyDescent="0.2">
      <c r="A1263" s="8">
        <f>IFERROR(VLOOKUP(B1263,'[1]DADOS (OCULTAR)'!$Q$3:$S$136,3,0),"")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JULIANA MARQUES SILVA DE ABREU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223505</v>
      </c>
      <c r="G1263" s="13">
        <f>IF('[1]TCE - ANEXO III - Preencher'!H1272="","",'[1]TCE - ANEXO III - Preencher'!H1272)</f>
        <v>45474</v>
      </c>
      <c r="H1263" s="14">
        <f>'[1]TCE - ANEXO III - Preencher'!I1272</f>
        <v>0</v>
      </c>
      <c r="I1263" s="14">
        <f>'[1]TCE - ANEXO III - Preencher'!J1272</f>
        <v>393.74</v>
      </c>
      <c r="J1263" s="14">
        <f>'[1]TCE - ANEXO III - Preencher'!K1272</f>
        <v>0</v>
      </c>
      <c r="K1263" s="15">
        <f>'[1]TCE - ANEXO III - Preencher'!L1272</f>
        <v>95.865238095199999</v>
      </c>
      <c r="L1263" s="15">
        <f>'[1]TCE - ANEXO III - Preencher'!M1272</f>
        <v>4.1100000000000003</v>
      </c>
      <c r="M1263" s="15">
        <f t="shared" si="115"/>
        <v>91.755238095199999</v>
      </c>
      <c r="N1263" s="15">
        <f>'[1]TCE - ANEXO III - Preencher'!O1272</f>
        <v>1.35</v>
      </c>
      <c r="O1263" s="15">
        <f>'[1]TCE - ANEXO III - Preencher'!P1272</f>
        <v>0</v>
      </c>
      <c r="P1263" s="16">
        <f t="shared" si="116"/>
        <v>1.35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120.26</v>
      </c>
      <c r="U1263" s="15">
        <f>'[1]TCE - ANEXO III - Preencher'!V1272</f>
        <v>0</v>
      </c>
      <c r="V1263" s="16">
        <f t="shared" si="118"/>
        <v>120.26</v>
      </c>
      <c r="W1263" s="17" t="str">
        <f>IF('[1]TCE - ANEXO III - Preencher'!X1272="","",'[1]TCE - ANEXO III - Preencher'!X1272)</f>
        <v>AUX. CRECHE I</v>
      </c>
      <c r="X1263" s="15">
        <f>'[1]TCE - ANEXO III - Preencher'!Y1272</f>
        <v>972.42</v>
      </c>
      <c r="Y1263" s="15">
        <f>'[1]TCE - ANEXO III - Preencher'!Z1272</f>
        <v>0</v>
      </c>
      <c r="Z1263" s="16">
        <f t="shared" si="119"/>
        <v>972.42</v>
      </c>
      <c r="AA1263" s="17" t="str">
        <f>IF('[1]TCE - ANEXO III - Preencher'!AB1272="","",'[1]TCE - ANEXO III - Preencher'!AB1272)</f>
        <v>PL14434</v>
      </c>
      <c r="AB1263" s="15">
        <f t="shared" si="114"/>
        <v>1579.5252380952002</v>
      </c>
    </row>
    <row r="1264" spans="1:28" x14ac:dyDescent="0.2">
      <c r="A1264" s="8">
        <f>IFERROR(VLOOKUP(B1264,'[1]DADOS (OCULTAR)'!$Q$3:$S$136,3,0),"")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JULIANA QUITERIA DA SILVA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322205</v>
      </c>
      <c r="G1264" s="13">
        <f>IF('[1]TCE - ANEXO III - Preencher'!H1273="","",'[1]TCE - ANEXO III - Preencher'!H1273)</f>
        <v>45474</v>
      </c>
      <c r="H1264" s="14">
        <f>'[1]TCE - ANEXO III - Preencher'!I1273</f>
        <v>0</v>
      </c>
      <c r="I1264" s="14">
        <f>'[1]TCE - ANEXO III - Preencher'!J1273</f>
        <v>287.83999999999997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1.82</v>
      </c>
      <c r="O1264" s="15">
        <f>'[1]TCE - ANEXO III - Preencher'!P1273</f>
        <v>0</v>
      </c>
      <c r="P1264" s="16">
        <f t="shared" si="116"/>
        <v>1.82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1653.3100000000002</v>
      </c>
      <c r="Y1264" s="15">
        <f>'[1]TCE - ANEXO III - Preencher'!Z1273</f>
        <v>0</v>
      </c>
      <c r="Z1264" s="16">
        <f t="shared" si="119"/>
        <v>1653.3100000000002</v>
      </c>
      <c r="AA1264" s="17" t="str">
        <f>IF('[1]TCE - ANEXO III - Preencher'!AB1273="","",'[1]TCE - ANEXO III - Preencher'!AB1273)</f>
        <v>PL14434</v>
      </c>
      <c r="AB1264" s="15">
        <f t="shared" si="114"/>
        <v>1942.9700000000003</v>
      </c>
    </row>
    <row r="1265" spans="1:28" x14ac:dyDescent="0.2">
      <c r="A1265" s="8">
        <f>IFERROR(VLOOKUP(B1265,'[1]DADOS (OCULTAR)'!$Q$3:$S$136,3,0),"")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JULIANA SANTANA BURGOS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411010</v>
      </c>
      <c r="G1265" s="13">
        <f>IF('[1]TCE - ANEXO III - Preencher'!H1274="","",'[1]TCE - ANEXO III - Preencher'!H1274)</f>
        <v>45474</v>
      </c>
      <c r="H1265" s="14">
        <f>'[1]TCE - ANEXO III - Preencher'!I1274</f>
        <v>0</v>
      </c>
      <c r="I1265" s="14">
        <f>'[1]TCE - ANEXO III - Preencher'!J1274</f>
        <v>117.29</v>
      </c>
      <c r="J1265" s="14">
        <f>'[1]TCE - ANEXO III - Preencher'!K1274</f>
        <v>0</v>
      </c>
      <c r="K1265" s="15">
        <f>'[1]TCE - ANEXO III - Preencher'!L1274</f>
        <v>95.865238095199999</v>
      </c>
      <c r="L1265" s="15">
        <f>'[1]TCE - ANEXO III - Preencher'!M1274</f>
        <v>29.32</v>
      </c>
      <c r="M1265" s="15">
        <f t="shared" si="115"/>
        <v>66.545238095200006</v>
      </c>
      <c r="N1265" s="15">
        <f>'[1]TCE - ANEXO III - Preencher'!O1274</f>
        <v>1.82</v>
      </c>
      <c r="O1265" s="15">
        <f>'[1]TCE - ANEXO III - Preencher'!P1274</f>
        <v>0</v>
      </c>
      <c r="P1265" s="16">
        <f t="shared" si="116"/>
        <v>1.82</v>
      </c>
      <c r="Q1265" s="15">
        <f>'[1]TCE - ANEXO III - Preencher'!R1274</f>
        <v>441.59999999999997</v>
      </c>
      <c r="R1265" s="15">
        <f>'[1]TCE - ANEXO III - Preencher'!S1274</f>
        <v>87.97</v>
      </c>
      <c r="S1265" s="16">
        <f t="shared" si="117"/>
        <v>353.63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539.28523809519993</v>
      </c>
    </row>
    <row r="1266" spans="1:28" x14ac:dyDescent="0.2">
      <c r="A1266" s="8">
        <f>IFERROR(VLOOKUP(B1266,'[1]DADOS (OCULTAR)'!$Q$3:$S$136,3,0),"")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JULIANA SHIRLEY DA SILVA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322205</v>
      </c>
      <c r="G1266" s="13">
        <f>IF('[1]TCE - ANEXO III - Preencher'!H1275="","",'[1]TCE - ANEXO III - Preencher'!H1275)</f>
        <v>45474</v>
      </c>
      <c r="H1266" s="14">
        <f>'[1]TCE - ANEXO III - Preencher'!I1275</f>
        <v>0</v>
      </c>
      <c r="I1266" s="14">
        <f>'[1]TCE - ANEXO III - Preencher'!J1275</f>
        <v>285.23</v>
      </c>
      <c r="J1266" s="14">
        <f>'[1]TCE - ANEXO III - Preencher'!K1275</f>
        <v>0</v>
      </c>
      <c r="K1266" s="15">
        <f>'[1]TCE - ANEXO III - Preencher'!L1275</f>
        <v>95.865238095199999</v>
      </c>
      <c r="L1266" s="15">
        <f>'[1]TCE - ANEXO III - Preencher'!M1275</f>
        <v>29.39</v>
      </c>
      <c r="M1266" s="15">
        <f t="shared" si="115"/>
        <v>66.475238095199998</v>
      </c>
      <c r="N1266" s="15">
        <f>'[1]TCE - ANEXO III - Preencher'!O1275</f>
        <v>1.82</v>
      </c>
      <c r="O1266" s="15">
        <f>'[1]TCE - ANEXO III - Preencher'!P1275</f>
        <v>0</v>
      </c>
      <c r="P1266" s="16">
        <f t="shared" si="116"/>
        <v>1.82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1653.3100000000002</v>
      </c>
      <c r="Y1266" s="15">
        <f>'[1]TCE - ANEXO III - Preencher'!Z1275</f>
        <v>0</v>
      </c>
      <c r="Z1266" s="16">
        <f t="shared" si="119"/>
        <v>1653.3100000000002</v>
      </c>
      <c r="AA1266" s="17" t="str">
        <f>IF('[1]TCE - ANEXO III - Preencher'!AB1275="","",'[1]TCE - ANEXO III - Preencher'!AB1275)</f>
        <v>PL14434</v>
      </c>
      <c r="AB1266" s="15">
        <f t="shared" si="114"/>
        <v>2006.8352380952001</v>
      </c>
    </row>
    <row r="1267" spans="1:28" x14ac:dyDescent="0.2">
      <c r="A1267" s="8">
        <f>IFERROR(VLOOKUP(B1267,'[1]DADOS (OCULTAR)'!$Q$3:$S$136,3,0),"")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JULIANA VALADARES DE SIQUEIRA</v>
      </c>
      <c r="E1267" s="9" t="str">
        <f>IF('[1]TCE - ANEXO III - Preencher'!F1276="4 - Assistência Odontológica","2 - Outros Profissionais da Saúde",'[1]TCE - ANEXO III - Preencher'!F1276)</f>
        <v>1 - Médico</v>
      </c>
      <c r="F1267" s="12" t="str">
        <f>'[1]TCE - ANEXO III - Preencher'!G1276</f>
        <v>225125</v>
      </c>
      <c r="G1267" s="13">
        <f>IF('[1]TCE - ANEXO III - Preencher'!H1276="","",'[1]TCE - ANEXO III - Preencher'!H1276)</f>
        <v>45474</v>
      </c>
      <c r="H1267" s="14">
        <f>'[1]TCE - ANEXO III - Preencher'!I1276</f>
        <v>0</v>
      </c>
      <c r="I1267" s="14">
        <f>'[1]TCE - ANEXO III - Preencher'!J1276</f>
        <v>1084.55</v>
      </c>
      <c r="J1267" s="14">
        <f>'[1]TCE - ANEXO III - Preencher'!K1276</f>
        <v>0</v>
      </c>
      <c r="K1267" s="15">
        <f>'[1]TCE - ANEXO III - Preencher'!L1276</f>
        <v>95.865238095199999</v>
      </c>
      <c r="L1267" s="15">
        <f>'[1]TCE - ANEXO III - Preencher'!M1276</f>
        <v>2.12</v>
      </c>
      <c r="M1267" s="15">
        <f t="shared" si="115"/>
        <v>93.745238095199994</v>
      </c>
      <c r="N1267" s="15">
        <f>'[1]TCE - ANEXO III - Preencher'!O1276</f>
        <v>5.77</v>
      </c>
      <c r="O1267" s="15">
        <f>'[1]TCE - ANEXO III - Preencher'!P1276</f>
        <v>1.23</v>
      </c>
      <c r="P1267" s="16">
        <f t="shared" si="116"/>
        <v>4.5399999999999991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1182.8352380951999</v>
      </c>
    </row>
    <row r="1268" spans="1:28" x14ac:dyDescent="0.2">
      <c r="A1268" s="8">
        <f>IFERROR(VLOOKUP(B1268,'[1]DADOS (OCULTAR)'!$Q$3:$S$136,3,0),"")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JULIANA VANESSA DA SILVA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223710</v>
      </c>
      <c r="G1268" s="13">
        <f>IF('[1]TCE - ANEXO III - Preencher'!H1277="","",'[1]TCE - ANEXO III - Preencher'!H1277)</f>
        <v>45474</v>
      </c>
      <c r="H1268" s="14">
        <f>'[1]TCE - ANEXO III - Preencher'!I1277</f>
        <v>0</v>
      </c>
      <c r="I1268" s="14">
        <f>'[1]TCE - ANEXO III - Preencher'!J1277</f>
        <v>298.02999999999997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1.82</v>
      </c>
      <c r="O1268" s="15">
        <f>'[1]TCE - ANEXO III - Preencher'!P1277</f>
        <v>0</v>
      </c>
      <c r="P1268" s="16">
        <f t="shared" si="116"/>
        <v>1.82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299.84999999999997</v>
      </c>
    </row>
    <row r="1269" spans="1:28" x14ac:dyDescent="0.2">
      <c r="A1269" s="8">
        <f>IFERROR(VLOOKUP(B1269,'[1]DADOS (OCULTAR)'!$Q$3:$S$136,3,0),"")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JULIANE CLECIA MARIA DA SILVA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223505</v>
      </c>
      <c r="G1269" s="13">
        <f>IF('[1]TCE - ANEXO III - Preencher'!H1278="","",'[1]TCE - ANEXO III - Preencher'!H1278)</f>
        <v>45474</v>
      </c>
      <c r="H1269" s="14">
        <f>'[1]TCE - ANEXO III - Preencher'!I1278</f>
        <v>0</v>
      </c>
      <c r="I1269" s="14">
        <f>'[1]TCE - ANEXO III - Preencher'!J1278</f>
        <v>437.82</v>
      </c>
      <c r="J1269" s="14">
        <f>'[1]TCE - ANEXO III - Preencher'!K1278</f>
        <v>0</v>
      </c>
      <c r="K1269" s="15">
        <f>'[1]TCE - ANEXO III - Preencher'!L1278</f>
        <v>95.865238095199999</v>
      </c>
      <c r="L1269" s="15">
        <f>'[1]TCE - ANEXO III - Preencher'!M1278</f>
        <v>3.85</v>
      </c>
      <c r="M1269" s="15">
        <f t="shared" si="115"/>
        <v>92.015238095200004</v>
      </c>
      <c r="N1269" s="15">
        <f>'[1]TCE - ANEXO III - Preencher'!O1278</f>
        <v>1.35</v>
      </c>
      <c r="O1269" s="15">
        <f>'[1]TCE - ANEXO III - Preencher'!P1278</f>
        <v>0</v>
      </c>
      <c r="P1269" s="16">
        <f t="shared" si="116"/>
        <v>1.35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1130.8899999999999</v>
      </c>
      <c r="Y1269" s="15">
        <f>'[1]TCE - ANEXO III - Preencher'!Z1278</f>
        <v>0</v>
      </c>
      <c r="Z1269" s="16">
        <f t="shared" si="119"/>
        <v>1130.8899999999999</v>
      </c>
      <c r="AA1269" s="17" t="str">
        <f>IF('[1]TCE - ANEXO III - Preencher'!AB1278="","",'[1]TCE - ANEXO III - Preencher'!AB1278)</f>
        <v>PL14434</v>
      </c>
      <c r="AB1269" s="15">
        <f t="shared" si="114"/>
        <v>1662.0752380951999</v>
      </c>
    </row>
    <row r="1270" spans="1:28" x14ac:dyDescent="0.2">
      <c r="A1270" s="8">
        <f>IFERROR(VLOOKUP(B1270,'[1]DADOS (OCULTAR)'!$Q$3:$S$136,3,0),"")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JULIANE FERREIRA NASCIMENTO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521130</v>
      </c>
      <c r="G1270" s="13">
        <f>IF('[1]TCE - ANEXO III - Preencher'!H1279="","",'[1]TCE - ANEXO III - Preencher'!H1279)</f>
        <v>45474</v>
      </c>
      <c r="H1270" s="14">
        <f>'[1]TCE - ANEXO III - Preencher'!I1279</f>
        <v>0</v>
      </c>
      <c r="I1270" s="14">
        <f>'[1]TCE - ANEXO III - Preencher'!J1279</f>
        <v>195.66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1.82</v>
      </c>
      <c r="O1270" s="15">
        <f>'[1]TCE - ANEXO III - Preencher'!P1279</f>
        <v>0</v>
      </c>
      <c r="P1270" s="16">
        <f t="shared" si="116"/>
        <v>1.82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197.48</v>
      </c>
    </row>
    <row r="1271" spans="1:28" x14ac:dyDescent="0.2">
      <c r="A1271" s="8">
        <f>IFERROR(VLOOKUP(B1271,'[1]DADOS (OCULTAR)'!$Q$3:$S$136,3,0),"")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JULIANNE FEITOZA DA SILVA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223405</v>
      </c>
      <c r="G1271" s="13">
        <f>IF('[1]TCE - ANEXO III - Preencher'!H1280="","",'[1]TCE - ANEXO III - Preencher'!H1280)</f>
        <v>45474</v>
      </c>
      <c r="H1271" s="14">
        <f>'[1]TCE - ANEXO III - Preencher'!I1280</f>
        <v>0</v>
      </c>
      <c r="I1271" s="14">
        <f>'[1]TCE - ANEXO III - Preencher'!J1280</f>
        <v>348.58</v>
      </c>
      <c r="J1271" s="14">
        <f>'[1]TCE - ANEXO III - Preencher'!K1280</f>
        <v>0</v>
      </c>
      <c r="K1271" s="15">
        <f>'[1]TCE - ANEXO III - Preencher'!L1280</f>
        <v>95.865238095199999</v>
      </c>
      <c r="L1271" s="15">
        <f>'[1]TCE - ANEXO III - Preencher'!M1280</f>
        <v>19.43</v>
      </c>
      <c r="M1271" s="15">
        <f t="shared" si="115"/>
        <v>76.435238095199992</v>
      </c>
      <c r="N1271" s="15">
        <f>'[1]TCE - ANEXO III - Preencher'!O1280</f>
        <v>1.82</v>
      </c>
      <c r="O1271" s="15">
        <f>'[1]TCE - ANEXO III - Preencher'!P1280</f>
        <v>0</v>
      </c>
      <c r="P1271" s="16">
        <f t="shared" si="116"/>
        <v>1.82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426.83523809519994</v>
      </c>
    </row>
    <row r="1272" spans="1:28" x14ac:dyDescent="0.2">
      <c r="A1272" s="8">
        <f>IFERROR(VLOOKUP(B1272,'[1]DADOS (OCULTAR)'!$Q$3:$S$136,3,0),"")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JULIANO ANTONIO DA SILVA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>517410</v>
      </c>
      <c r="G1272" s="13">
        <f>IF('[1]TCE - ANEXO III - Preencher'!H1281="","",'[1]TCE - ANEXO III - Preencher'!H1281)</f>
        <v>45474</v>
      </c>
      <c r="H1272" s="14">
        <f>'[1]TCE - ANEXO III - Preencher'!I1281</f>
        <v>0</v>
      </c>
      <c r="I1272" s="14">
        <f>'[1]TCE - ANEXO III - Preencher'!J1281</f>
        <v>141.72</v>
      </c>
      <c r="J1272" s="14">
        <f>'[1]TCE - ANEXO III - Preencher'!K1281</f>
        <v>0</v>
      </c>
      <c r="K1272" s="15">
        <f>'[1]TCE - ANEXO III - Preencher'!L1281</f>
        <v>95.865238095199999</v>
      </c>
      <c r="L1272" s="15">
        <f>'[1]TCE - ANEXO III - Preencher'!M1281</f>
        <v>27.3</v>
      </c>
      <c r="M1272" s="15">
        <f t="shared" si="115"/>
        <v>68.565238095200002</v>
      </c>
      <c r="N1272" s="15">
        <f>'[1]TCE - ANEXO III - Preencher'!O1281</f>
        <v>1.82</v>
      </c>
      <c r="O1272" s="15">
        <f>'[1]TCE - ANEXO III - Preencher'!P1281</f>
        <v>0</v>
      </c>
      <c r="P1272" s="16">
        <f t="shared" si="116"/>
        <v>1.82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212.10523809519998</v>
      </c>
    </row>
    <row r="1273" spans="1:28" x14ac:dyDescent="0.2">
      <c r="A1273" s="8">
        <f>IFERROR(VLOOKUP(B1273,'[1]DADOS (OCULTAR)'!$Q$3:$S$136,3,0),"")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JULIELLY CLARICE SILVA SIMOES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223605</v>
      </c>
      <c r="G1273" s="13">
        <f>IF('[1]TCE - ANEXO III - Preencher'!H1282="","",'[1]TCE - ANEXO III - Preencher'!H1282)</f>
        <v>45474</v>
      </c>
      <c r="H1273" s="14">
        <f>'[1]TCE - ANEXO III - Preencher'!I1282</f>
        <v>0</v>
      </c>
      <c r="I1273" s="14">
        <f>'[1]TCE - ANEXO III - Preencher'!J1282</f>
        <v>299.14999999999998</v>
      </c>
      <c r="J1273" s="14">
        <f>'[1]TCE - ANEXO III - Preencher'!K1282</f>
        <v>0</v>
      </c>
      <c r="K1273" s="15">
        <f>'[1]TCE - ANEXO III - Preencher'!L1282</f>
        <v>95.865238095199999</v>
      </c>
      <c r="L1273" s="15">
        <f>'[1]TCE - ANEXO III - Preencher'!M1282</f>
        <v>3.56</v>
      </c>
      <c r="M1273" s="15">
        <f t="shared" si="115"/>
        <v>92.305238095199996</v>
      </c>
      <c r="N1273" s="15">
        <f>'[1]TCE - ANEXO III - Preencher'!O1282</f>
        <v>1.35</v>
      </c>
      <c r="O1273" s="15">
        <f>'[1]TCE - ANEXO III - Preencher'!P1282</f>
        <v>0</v>
      </c>
      <c r="P1273" s="16">
        <f t="shared" si="116"/>
        <v>1.35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392.80523809520002</v>
      </c>
    </row>
    <row r="1274" spans="1:28" x14ac:dyDescent="0.2">
      <c r="A1274" s="8">
        <f>IFERROR(VLOOKUP(B1274,'[1]DADOS (OCULTAR)'!$Q$3:$S$136,3,0),"")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JULIETE TORRES DE LIMA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322205</v>
      </c>
      <c r="G1274" s="13">
        <f>IF('[1]TCE - ANEXO III - Preencher'!H1283="","",'[1]TCE - ANEXO III - Preencher'!H1283)</f>
        <v>45474</v>
      </c>
      <c r="H1274" s="14">
        <f>'[1]TCE - ANEXO III - Preencher'!I1283</f>
        <v>0</v>
      </c>
      <c r="I1274" s="14">
        <f>'[1]TCE - ANEXO III - Preencher'!J1283</f>
        <v>309.16000000000003</v>
      </c>
      <c r="J1274" s="14">
        <f>'[1]TCE - ANEXO III - Preencher'!K1283</f>
        <v>0</v>
      </c>
      <c r="K1274" s="15">
        <f>'[1]TCE - ANEXO III - Preencher'!L1283</f>
        <v>95.865238095199999</v>
      </c>
      <c r="L1274" s="15">
        <f>'[1]TCE - ANEXO III - Preencher'!M1283</f>
        <v>29.39</v>
      </c>
      <c r="M1274" s="15">
        <f t="shared" si="115"/>
        <v>66.475238095199998</v>
      </c>
      <c r="N1274" s="15">
        <f>'[1]TCE - ANEXO III - Preencher'!O1283</f>
        <v>1.82</v>
      </c>
      <c r="O1274" s="15">
        <f>'[1]TCE - ANEXO III - Preencher'!P1283</f>
        <v>0</v>
      </c>
      <c r="P1274" s="16">
        <f t="shared" si="116"/>
        <v>1.82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1653.3100000000002</v>
      </c>
      <c r="Y1274" s="15">
        <f>'[1]TCE - ANEXO III - Preencher'!Z1283</f>
        <v>0</v>
      </c>
      <c r="Z1274" s="16">
        <f t="shared" si="119"/>
        <v>1653.3100000000002</v>
      </c>
      <c r="AA1274" s="17" t="str">
        <f>IF('[1]TCE - ANEXO III - Preencher'!AB1283="","",'[1]TCE - ANEXO III - Preencher'!AB1283)</f>
        <v>PL14434</v>
      </c>
      <c r="AB1274" s="15">
        <f t="shared" si="114"/>
        <v>2030.7652380952002</v>
      </c>
    </row>
    <row r="1275" spans="1:28" x14ac:dyDescent="0.2">
      <c r="A1275" s="8">
        <f>IFERROR(VLOOKUP(B1275,'[1]DADOS (OCULTAR)'!$Q$3:$S$136,3,0),"")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JULIO CESAR ALVES ALBUQUERQUE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>515110</v>
      </c>
      <c r="G1275" s="13">
        <f>IF('[1]TCE - ANEXO III - Preencher'!H1284="","",'[1]TCE - ANEXO III - Preencher'!H1284)</f>
        <v>45474</v>
      </c>
      <c r="H1275" s="14">
        <f>'[1]TCE - ANEXO III - Preencher'!I1284</f>
        <v>0</v>
      </c>
      <c r="I1275" s="14">
        <f>'[1]TCE - ANEXO III - Preencher'!J1284</f>
        <v>160.91</v>
      </c>
      <c r="J1275" s="14">
        <f>'[1]TCE - ANEXO III - Preencher'!K1284</f>
        <v>0</v>
      </c>
      <c r="K1275" s="15">
        <f>'[1]TCE - ANEXO III - Preencher'!L1284</f>
        <v>95.865238095199999</v>
      </c>
      <c r="L1275" s="15">
        <f>'[1]TCE - ANEXO III - Preencher'!M1284</f>
        <v>28.24</v>
      </c>
      <c r="M1275" s="15">
        <f t="shared" si="115"/>
        <v>67.625238095200004</v>
      </c>
      <c r="N1275" s="15">
        <f>'[1]TCE - ANEXO III - Preencher'!O1284</f>
        <v>1.82</v>
      </c>
      <c r="O1275" s="15">
        <f>'[1]TCE - ANEXO III - Preencher'!P1284</f>
        <v>0</v>
      </c>
      <c r="P1275" s="16">
        <f t="shared" si="116"/>
        <v>1.82</v>
      </c>
      <c r="Q1275" s="15">
        <f>'[1]TCE - ANEXO III - Preencher'!R1284</f>
        <v>307.2</v>
      </c>
      <c r="R1275" s="15">
        <f>'[1]TCE - ANEXO III - Preencher'!S1284</f>
        <v>84.72</v>
      </c>
      <c r="S1275" s="16">
        <f t="shared" si="117"/>
        <v>222.48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452.8352380952</v>
      </c>
    </row>
    <row r="1276" spans="1:28" x14ac:dyDescent="0.2">
      <c r="A1276" s="8">
        <f>IFERROR(VLOOKUP(B1276,'[1]DADOS (OCULTAR)'!$Q$3:$S$136,3,0),"")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JULLIANA MARIA DOS SANTOS</v>
      </c>
      <c r="E1276" s="9" t="str">
        <f>IF('[1]TCE - ANEXO III - Preencher'!F1285="4 - Assistência Odontológica","2 - Outros Profissionais da Saúde",'[1]TCE - ANEXO III - Preencher'!F1285)</f>
        <v>1 - Médico</v>
      </c>
      <c r="F1276" s="12" t="str">
        <f>'[1]TCE - ANEXO III - Preencher'!G1285</f>
        <v>225170</v>
      </c>
      <c r="G1276" s="13">
        <f>IF('[1]TCE - ANEXO III - Preencher'!H1285="","",'[1]TCE - ANEXO III - Preencher'!H1285)</f>
        <v>45474</v>
      </c>
      <c r="H1276" s="14">
        <f>'[1]TCE - ANEXO III - Preencher'!I1285</f>
        <v>0</v>
      </c>
      <c r="I1276" s="14">
        <f>'[1]TCE - ANEXO III - Preencher'!J1285</f>
        <v>1161.72</v>
      </c>
      <c r="J1276" s="14">
        <f>'[1]TCE - ANEXO III - Preencher'!K1285</f>
        <v>0</v>
      </c>
      <c r="K1276" s="15">
        <f>'[1]TCE - ANEXO III - Preencher'!L1285</f>
        <v>95.865238095199999</v>
      </c>
      <c r="L1276" s="15">
        <f>'[1]TCE - ANEXO III - Preencher'!M1285</f>
        <v>4.24</v>
      </c>
      <c r="M1276" s="15">
        <f t="shared" si="115"/>
        <v>91.625238095200004</v>
      </c>
      <c r="N1276" s="15">
        <f>'[1]TCE - ANEXO III - Preencher'!O1285</f>
        <v>5.77</v>
      </c>
      <c r="O1276" s="15">
        <f>'[1]TCE - ANEXO III - Preencher'!P1285</f>
        <v>1.23</v>
      </c>
      <c r="P1276" s="16">
        <f t="shared" si="116"/>
        <v>4.5399999999999991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1257.8852380952001</v>
      </c>
    </row>
    <row r="1277" spans="1:28" x14ac:dyDescent="0.2">
      <c r="A1277" s="8">
        <f>IFERROR(VLOOKUP(B1277,'[1]DADOS (OCULTAR)'!$Q$3:$S$136,3,0),"")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JULLIANA TAYANA FRAGOSO DA SILVA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514320</v>
      </c>
      <c r="G1277" s="13">
        <f>IF('[1]TCE - ANEXO III - Preencher'!H1286="","",'[1]TCE - ANEXO III - Preencher'!H1286)</f>
        <v>45474</v>
      </c>
      <c r="H1277" s="14">
        <f>'[1]TCE - ANEXO III - Preencher'!I1286</f>
        <v>0</v>
      </c>
      <c r="I1277" s="14">
        <f>'[1]TCE - ANEXO III - Preencher'!J1286</f>
        <v>144.76</v>
      </c>
      <c r="J1277" s="14">
        <f>'[1]TCE - ANEXO III - Preencher'!K1286</f>
        <v>0</v>
      </c>
      <c r="K1277" s="15">
        <f>'[1]TCE - ANEXO III - Preencher'!L1286</f>
        <v>95.865238095199999</v>
      </c>
      <c r="L1277" s="15">
        <f>'[1]TCE - ANEXO III - Preencher'!M1286</f>
        <v>23.53</v>
      </c>
      <c r="M1277" s="15">
        <f t="shared" si="115"/>
        <v>72.335238095199998</v>
      </c>
      <c r="N1277" s="15">
        <f>'[1]TCE - ANEXO III - Preencher'!O1286</f>
        <v>1.82</v>
      </c>
      <c r="O1277" s="15">
        <f>'[1]TCE - ANEXO III - Preencher'!P1286</f>
        <v>0</v>
      </c>
      <c r="P1277" s="16">
        <f t="shared" si="116"/>
        <v>1.82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218.91523809519998</v>
      </c>
    </row>
    <row r="1278" spans="1:28" x14ac:dyDescent="0.2">
      <c r="A1278" s="8">
        <f>IFERROR(VLOOKUP(B1278,'[1]DADOS (OCULTAR)'!$Q$3:$S$136,3,0),"")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JULLYANE REBECA RODRIGUES DA SILVA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223505</v>
      </c>
      <c r="G1278" s="13">
        <f>IF('[1]TCE - ANEXO III - Preencher'!H1287="","",'[1]TCE - ANEXO III - Preencher'!H1287)</f>
        <v>45474</v>
      </c>
      <c r="H1278" s="14">
        <f>'[1]TCE - ANEXO III - Preencher'!I1287</f>
        <v>0</v>
      </c>
      <c r="I1278" s="14">
        <f>'[1]TCE - ANEXO III - Preencher'!J1287</f>
        <v>378.02</v>
      </c>
      <c r="J1278" s="14">
        <f>'[1]TCE - ANEXO III - Preencher'!K1287</f>
        <v>0</v>
      </c>
      <c r="K1278" s="15">
        <f>'[1]TCE - ANEXO III - Preencher'!L1287</f>
        <v>95.865238095199999</v>
      </c>
      <c r="L1278" s="15">
        <f>'[1]TCE - ANEXO III - Preencher'!M1287</f>
        <v>3.85</v>
      </c>
      <c r="M1278" s="15">
        <f t="shared" si="115"/>
        <v>92.015238095200004</v>
      </c>
      <c r="N1278" s="15">
        <f>'[1]TCE - ANEXO III - Preencher'!O1287</f>
        <v>1.35</v>
      </c>
      <c r="O1278" s="15">
        <f>'[1]TCE - ANEXO III - Preencher'!P1287</f>
        <v>0</v>
      </c>
      <c r="P1278" s="16">
        <f t="shared" si="116"/>
        <v>1.35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120.26</v>
      </c>
      <c r="U1278" s="15">
        <f>'[1]TCE - ANEXO III - Preencher'!V1287</f>
        <v>0</v>
      </c>
      <c r="V1278" s="16">
        <f t="shared" si="118"/>
        <v>120.26</v>
      </c>
      <c r="W1278" s="17" t="str">
        <f>IF('[1]TCE - ANEXO III - Preencher'!X1287="","",'[1]TCE - ANEXO III - Preencher'!X1287)</f>
        <v>AUX. CRECHE I</v>
      </c>
      <c r="X1278" s="15">
        <f>'[1]TCE - ANEXO III - Preencher'!Y1287</f>
        <v>1130.8899999999999</v>
      </c>
      <c r="Y1278" s="15">
        <f>'[1]TCE - ANEXO III - Preencher'!Z1287</f>
        <v>0</v>
      </c>
      <c r="Z1278" s="16">
        <f t="shared" si="119"/>
        <v>1130.8899999999999</v>
      </c>
      <c r="AA1278" s="17" t="str">
        <f>IF('[1]TCE - ANEXO III - Preencher'!AB1287="","",'[1]TCE - ANEXO III - Preencher'!AB1287)</f>
        <v>PL14434</v>
      </c>
      <c r="AB1278" s="15">
        <f t="shared" si="114"/>
        <v>1722.5352380951999</v>
      </c>
    </row>
    <row r="1279" spans="1:28" x14ac:dyDescent="0.2">
      <c r="A1279" s="8">
        <f>IFERROR(VLOOKUP(B1279,'[1]DADOS (OCULTAR)'!$Q$3:$S$136,3,0),"")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JUNIO DA SILVA SALES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521130</v>
      </c>
      <c r="G1279" s="13">
        <f>IF('[1]TCE - ANEXO III - Preencher'!H1288="","",'[1]TCE - ANEXO III - Preencher'!H1288)</f>
        <v>45474</v>
      </c>
      <c r="H1279" s="14">
        <f>'[1]TCE - ANEXO III - Preencher'!I1288</f>
        <v>0</v>
      </c>
      <c r="I1279" s="14">
        <f>'[1]TCE - ANEXO III - Preencher'!J1288</f>
        <v>214.61</v>
      </c>
      <c r="J1279" s="14">
        <f>'[1]TCE - ANEXO III - Preencher'!K1288</f>
        <v>0</v>
      </c>
      <c r="K1279" s="15">
        <f>'[1]TCE - ANEXO III - Preencher'!L1288</f>
        <v>95.865238095199999</v>
      </c>
      <c r="L1279" s="15">
        <f>'[1]TCE - ANEXO III - Preencher'!M1288</f>
        <v>0</v>
      </c>
      <c r="M1279" s="15">
        <f t="shared" si="115"/>
        <v>95.865238095199999</v>
      </c>
      <c r="N1279" s="15">
        <f>'[1]TCE - ANEXO III - Preencher'!O1288</f>
        <v>1.82</v>
      </c>
      <c r="O1279" s="15">
        <f>'[1]TCE - ANEXO III - Preencher'!P1288</f>
        <v>0</v>
      </c>
      <c r="P1279" s="16">
        <f t="shared" si="116"/>
        <v>1.82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312.29523809519998</v>
      </c>
    </row>
    <row r="1280" spans="1:28" x14ac:dyDescent="0.2">
      <c r="A1280" s="8">
        <f>IFERROR(VLOOKUP(B1280,'[1]DADOS (OCULTAR)'!$Q$3:$S$136,3,0),"")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JURANDIR CAVALCANTI DE ARAUJO MELO</v>
      </c>
      <c r="E1280" s="9" t="str">
        <f>IF('[1]TCE - ANEXO III - Preencher'!F1289="4 - Assistência Odontológica","2 - Outros Profissionais da Saúde",'[1]TCE - ANEXO III - Preencher'!F1289)</f>
        <v>1 - Médico</v>
      </c>
      <c r="F1280" s="12" t="str">
        <f>'[1]TCE - ANEXO III - Preencher'!G1289</f>
        <v>225225</v>
      </c>
      <c r="G1280" s="13">
        <f>IF('[1]TCE - ANEXO III - Preencher'!H1289="","",'[1]TCE - ANEXO III - Preencher'!H1289)</f>
        <v>45474</v>
      </c>
      <c r="H1280" s="14">
        <f>'[1]TCE - ANEXO III - Preencher'!I1289</f>
        <v>0</v>
      </c>
      <c r="I1280" s="14">
        <f>'[1]TCE - ANEXO III - Preencher'!J1289</f>
        <v>2772.36</v>
      </c>
      <c r="J1280" s="14">
        <f>'[1]TCE - ANEXO III - Preencher'!K1289</f>
        <v>0</v>
      </c>
      <c r="K1280" s="15">
        <f>'[1]TCE - ANEXO III - Preencher'!L1289</f>
        <v>95.865238095199999</v>
      </c>
      <c r="L1280" s="15">
        <f>'[1]TCE - ANEXO III - Preencher'!M1289</f>
        <v>4.24</v>
      </c>
      <c r="M1280" s="15">
        <f t="shared" si="115"/>
        <v>91.625238095200004</v>
      </c>
      <c r="N1280" s="15">
        <f>'[1]TCE - ANEXO III - Preencher'!O1289</f>
        <v>5.77</v>
      </c>
      <c r="O1280" s="15">
        <f>'[1]TCE - ANEXO III - Preencher'!P1289</f>
        <v>1.23</v>
      </c>
      <c r="P1280" s="16">
        <f t="shared" si="116"/>
        <v>4.5399999999999991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2868.5252380952002</v>
      </c>
    </row>
    <row r="1281" spans="1:28" x14ac:dyDescent="0.2">
      <c r="A1281" s="8">
        <f>IFERROR(VLOOKUP(B1281,'[1]DADOS (OCULTAR)'!$Q$3:$S$136,3,0),"")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JUSSARA CONCEICAO GERMANO DA SILVA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223505</v>
      </c>
      <c r="G1281" s="13">
        <f>IF('[1]TCE - ANEXO III - Preencher'!H1290="","",'[1]TCE - ANEXO III - Preencher'!H1290)</f>
        <v>45474</v>
      </c>
      <c r="H1281" s="14">
        <f>'[1]TCE - ANEXO III - Preencher'!I1290</f>
        <v>0</v>
      </c>
      <c r="I1281" s="14">
        <f>'[1]TCE - ANEXO III - Preencher'!J1290</f>
        <v>565.80999999999995</v>
      </c>
      <c r="J1281" s="14">
        <f>'[1]TCE - ANEXO III - Preencher'!K1290</f>
        <v>0</v>
      </c>
      <c r="K1281" s="15">
        <f>'[1]TCE - ANEXO III - Preencher'!L1290</f>
        <v>95.865238095199999</v>
      </c>
      <c r="L1281" s="15">
        <f>'[1]TCE - ANEXO III - Preencher'!M1290</f>
        <v>0.14000000000000001</v>
      </c>
      <c r="M1281" s="15">
        <f t="shared" si="115"/>
        <v>95.725238095199998</v>
      </c>
      <c r="N1281" s="15">
        <f>'[1]TCE - ANEXO III - Preencher'!O1290</f>
        <v>1.35</v>
      </c>
      <c r="O1281" s="15">
        <f>'[1]TCE - ANEXO III - Preencher'!P1290</f>
        <v>0</v>
      </c>
      <c r="P1281" s="16">
        <f t="shared" si="116"/>
        <v>1.35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972.42</v>
      </c>
      <c r="Y1281" s="15">
        <f>'[1]TCE - ANEXO III - Preencher'!Z1290</f>
        <v>0</v>
      </c>
      <c r="Z1281" s="16">
        <f t="shared" si="119"/>
        <v>972.42</v>
      </c>
      <c r="AA1281" s="17" t="str">
        <f>IF('[1]TCE - ANEXO III - Preencher'!AB1290="","",'[1]TCE - ANEXO III - Preencher'!AB1290)</f>
        <v>PL14434</v>
      </c>
      <c r="AB1281" s="15">
        <f t="shared" si="114"/>
        <v>1635.3052380951999</v>
      </c>
    </row>
    <row r="1282" spans="1:28" x14ac:dyDescent="0.2">
      <c r="A1282" s="8">
        <f>IFERROR(VLOOKUP(B1282,'[1]DADOS (OCULTAR)'!$Q$3:$S$136,3,0),"")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KAINAN RODRIGUES PEIXOTO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223505</v>
      </c>
      <c r="G1282" s="13">
        <f>IF('[1]TCE - ANEXO III - Preencher'!H1291="","",'[1]TCE - ANEXO III - Preencher'!H1291)</f>
        <v>45474</v>
      </c>
      <c r="H1282" s="14">
        <f>'[1]TCE - ANEXO III - Preencher'!I1291</f>
        <v>0</v>
      </c>
      <c r="I1282" s="14">
        <f>'[1]TCE - ANEXO III - Preencher'!J1291</f>
        <v>418.94</v>
      </c>
      <c r="J1282" s="14">
        <f>'[1]TCE - ANEXO III - Preencher'!K1291</f>
        <v>0</v>
      </c>
      <c r="K1282" s="15">
        <f>'[1]TCE - ANEXO III - Preencher'!L1291</f>
        <v>95.865238095199999</v>
      </c>
      <c r="L1282" s="15">
        <f>'[1]TCE - ANEXO III - Preencher'!M1291</f>
        <v>3.85</v>
      </c>
      <c r="M1282" s="15">
        <f t="shared" si="115"/>
        <v>92.015238095200004</v>
      </c>
      <c r="N1282" s="15">
        <f>'[1]TCE - ANEXO III - Preencher'!O1291</f>
        <v>1.35</v>
      </c>
      <c r="O1282" s="15">
        <f>'[1]TCE - ANEXO III - Preencher'!P1291</f>
        <v>0</v>
      </c>
      <c r="P1282" s="16">
        <f t="shared" si="116"/>
        <v>1.35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1130.8899999999999</v>
      </c>
      <c r="Y1282" s="15">
        <f>'[1]TCE - ANEXO III - Preencher'!Z1291</f>
        <v>0</v>
      </c>
      <c r="Z1282" s="16">
        <f t="shared" si="119"/>
        <v>1130.8899999999999</v>
      </c>
      <c r="AA1282" s="17" t="str">
        <f>IF('[1]TCE - ANEXO III - Preencher'!AB1291="","",'[1]TCE - ANEXO III - Preencher'!AB1291)</f>
        <v>PL14434</v>
      </c>
      <c r="AB1282" s="15">
        <f t="shared" si="114"/>
        <v>1643.1952380951998</v>
      </c>
    </row>
    <row r="1283" spans="1:28" x14ac:dyDescent="0.2">
      <c r="A1283" s="8">
        <f>IFERROR(VLOOKUP(B1283,'[1]DADOS (OCULTAR)'!$Q$3:$S$136,3,0),"")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KAIQUE DE ALMEIDA RAMOS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223505</v>
      </c>
      <c r="G1283" s="13">
        <f>IF('[1]TCE - ANEXO III - Preencher'!H1292="","",'[1]TCE - ANEXO III - Preencher'!H1292)</f>
        <v>45474</v>
      </c>
      <c r="H1283" s="14">
        <f>'[1]TCE - ANEXO III - Preencher'!I1292</f>
        <v>0</v>
      </c>
      <c r="I1283" s="14">
        <f>'[1]TCE - ANEXO III - Preencher'!J1292</f>
        <v>367.42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1.35</v>
      </c>
      <c r="O1283" s="15">
        <f>'[1]TCE - ANEXO III - Preencher'!P1292</f>
        <v>0</v>
      </c>
      <c r="P1283" s="16">
        <f t="shared" si="116"/>
        <v>1.35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972.42</v>
      </c>
      <c r="Y1283" s="15">
        <f>'[1]TCE - ANEXO III - Preencher'!Z1292</f>
        <v>0</v>
      </c>
      <c r="Z1283" s="16">
        <f t="shared" si="119"/>
        <v>972.42</v>
      </c>
      <c r="AA1283" s="17" t="str">
        <f>IF('[1]TCE - ANEXO III - Preencher'!AB1292="","",'[1]TCE - ANEXO III - Preencher'!AB1292)</f>
        <v>PL14434</v>
      </c>
      <c r="AB1283" s="15">
        <f t="shared" ref="AB1283:AB1346" si="120">H1283+I1283+J1283+M1283+P1283+S1283+V1283+Z1283</f>
        <v>1341.19</v>
      </c>
    </row>
    <row r="1284" spans="1:28" x14ac:dyDescent="0.2">
      <c r="A1284" s="8">
        <f>IFERROR(VLOOKUP(B1284,'[1]DADOS (OCULTAR)'!$Q$3:$S$136,3,0),"")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KAIQUE FERREIRA ALVES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223605</v>
      </c>
      <c r="G1284" s="13">
        <f>IF('[1]TCE - ANEXO III - Preencher'!H1293="","",'[1]TCE - ANEXO III - Preencher'!H1293)</f>
        <v>45474</v>
      </c>
      <c r="H1284" s="14">
        <f>'[1]TCE - ANEXO III - Preencher'!I1293</f>
        <v>0</v>
      </c>
      <c r="I1284" s="14">
        <f>'[1]TCE - ANEXO III - Preencher'!J1293</f>
        <v>113.92</v>
      </c>
      <c r="J1284" s="14">
        <f>'[1]TCE - ANEXO III - Preencher'!K1293</f>
        <v>0</v>
      </c>
      <c r="K1284" s="15">
        <f>'[1]TCE - ANEXO III - Preencher'!L1293</f>
        <v>95.865238095199999</v>
      </c>
      <c r="L1284" s="15">
        <f>'[1]TCE - ANEXO III - Preencher'!M1293</f>
        <v>0.86</v>
      </c>
      <c r="M1284" s="15">
        <f t="shared" ref="M1284:M1347" si="121">K1284-L1284</f>
        <v>95.005238095199999</v>
      </c>
      <c r="N1284" s="15">
        <f>'[1]TCE - ANEXO III - Preencher'!O1293</f>
        <v>1.35</v>
      </c>
      <c r="O1284" s="15">
        <f>'[1]TCE - ANEXO III - Preencher'!P1293</f>
        <v>0</v>
      </c>
      <c r="P1284" s="16">
        <f t="shared" ref="P1284:P1347" si="122">N1284-O1284</f>
        <v>1.35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210.2752380952</v>
      </c>
    </row>
    <row r="1285" spans="1:28" x14ac:dyDescent="0.2">
      <c r="A1285" s="8">
        <f>IFERROR(VLOOKUP(B1285,'[1]DADOS (OCULTAR)'!$Q$3:$S$136,3,0),"")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KALINE SILVA TORRES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223505</v>
      </c>
      <c r="G1285" s="13">
        <f>IF('[1]TCE - ANEXO III - Preencher'!H1294="","",'[1]TCE - ANEXO III - Preencher'!H1294)</f>
        <v>45474</v>
      </c>
      <c r="H1285" s="14">
        <f>'[1]TCE - ANEXO III - Preencher'!I1294</f>
        <v>0</v>
      </c>
      <c r="I1285" s="14">
        <f>'[1]TCE - ANEXO III - Preencher'!J1294</f>
        <v>422.66</v>
      </c>
      <c r="J1285" s="14">
        <f>'[1]TCE - ANEXO III - Preencher'!K1294</f>
        <v>0</v>
      </c>
      <c r="K1285" s="15">
        <f>'[1]TCE - ANEXO III - Preencher'!L1294</f>
        <v>95.865238095199999</v>
      </c>
      <c r="L1285" s="15">
        <f>'[1]TCE - ANEXO III - Preencher'!M1294</f>
        <v>2.89</v>
      </c>
      <c r="M1285" s="15">
        <f t="shared" si="121"/>
        <v>92.975238095199998</v>
      </c>
      <c r="N1285" s="15">
        <f>'[1]TCE - ANEXO III - Preencher'!O1294</f>
        <v>1.35</v>
      </c>
      <c r="O1285" s="15">
        <f>'[1]TCE - ANEXO III - Preencher'!P1294</f>
        <v>0</v>
      </c>
      <c r="P1285" s="16">
        <f t="shared" si="122"/>
        <v>1.35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1597.24</v>
      </c>
      <c r="Y1285" s="15">
        <f>'[1]TCE - ANEXO III - Preencher'!Z1294</f>
        <v>0</v>
      </c>
      <c r="Z1285" s="16">
        <f t="shared" si="125"/>
        <v>1597.24</v>
      </c>
      <c r="AA1285" s="17" t="str">
        <f>IF('[1]TCE - ANEXO III - Preencher'!AB1294="","",'[1]TCE - ANEXO III - Preencher'!AB1294)</f>
        <v>PL14434</v>
      </c>
      <c r="AB1285" s="15">
        <f t="shared" si="120"/>
        <v>2114.2252380952</v>
      </c>
    </row>
    <row r="1286" spans="1:28" x14ac:dyDescent="0.2">
      <c r="A1286" s="8">
        <f>IFERROR(VLOOKUP(B1286,'[1]DADOS (OCULTAR)'!$Q$3:$S$136,3,0),"")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KALLYNE GRAZIELE DA SILVA MUNIZ PEREIRA</v>
      </c>
      <c r="E1286" s="9" t="str">
        <f>IF('[1]TCE - ANEXO III - Preencher'!F1295="4 - Assistência Odontológica","2 - Outros Profissionais da Saúde",'[1]TCE - ANEXO III - Preencher'!F1295)</f>
        <v>3 - Administrativo</v>
      </c>
      <c r="F1286" s="12" t="str">
        <f>'[1]TCE - ANEXO III - Preencher'!G1295</f>
        <v>422305</v>
      </c>
      <c r="G1286" s="13">
        <f>IF('[1]TCE - ANEXO III - Preencher'!H1295="","",'[1]TCE - ANEXO III - Preencher'!H1295)</f>
        <v>45474</v>
      </c>
      <c r="H1286" s="14">
        <f>'[1]TCE - ANEXO III - Preencher'!I1295</f>
        <v>0</v>
      </c>
      <c r="I1286" s="14">
        <f>'[1]TCE - ANEXO III - Preencher'!J1295</f>
        <v>226.33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1.82</v>
      </c>
      <c r="O1286" s="15">
        <f>'[1]TCE - ANEXO III - Preencher'!P1295</f>
        <v>0</v>
      </c>
      <c r="P1286" s="16">
        <f t="shared" si="122"/>
        <v>1.82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80.95</v>
      </c>
      <c r="U1286" s="15">
        <f>'[1]TCE - ANEXO III - Preencher'!V1295</f>
        <v>0</v>
      </c>
      <c r="V1286" s="16">
        <f t="shared" si="124"/>
        <v>80.95</v>
      </c>
      <c r="W1286" s="17" t="str">
        <f>IF('[1]TCE - ANEXO III - Preencher'!X1295="","",'[1]TCE - ANEXO III - Preencher'!X1295)</f>
        <v>AUX.CRECHE II, AUX.CRECHE FÉRIAS</v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309.10000000000002</v>
      </c>
    </row>
    <row r="1287" spans="1:28" x14ac:dyDescent="0.2">
      <c r="A1287" s="8">
        <f>IFERROR(VLOOKUP(B1287,'[1]DADOS (OCULTAR)'!$Q$3:$S$136,3,0),"")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KAMILA STEFFANIE FARIAS BARRETO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223605</v>
      </c>
      <c r="G1287" s="13">
        <f>IF('[1]TCE - ANEXO III - Preencher'!H1296="","",'[1]TCE - ANEXO III - Preencher'!H1296)</f>
        <v>45474</v>
      </c>
      <c r="H1287" s="14">
        <f>'[1]TCE - ANEXO III - Preencher'!I1296</f>
        <v>0</v>
      </c>
      <c r="I1287" s="14">
        <f>'[1]TCE - ANEXO III - Preencher'!J1296</f>
        <v>245.84</v>
      </c>
      <c r="J1287" s="14">
        <f>'[1]TCE - ANEXO III - Preencher'!K1296</f>
        <v>0</v>
      </c>
      <c r="K1287" s="15">
        <f>'[1]TCE - ANEXO III - Preencher'!L1296</f>
        <v>95.865238095199999</v>
      </c>
      <c r="L1287" s="15">
        <f>'[1]TCE - ANEXO III - Preencher'!M1296</f>
        <v>3.15</v>
      </c>
      <c r="M1287" s="15">
        <f t="shared" si="121"/>
        <v>92.715238095199993</v>
      </c>
      <c r="N1287" s="15">
        <f>'[1]TCE - ANEXO III - Preencher'!O1296</f>
        <v>1.35</v>
      </c>
      <c r="O1287" s="15">
        <f>'[1]TCE - ANEXO III - Preencher'!P1296</f>
        <v>0</v>
      </c>
      <c r="P1287" s="16">
        <f t="shared" si="122"/>
        <v>1.35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108.99</v>
      </c>
      <c r="U1287" s="15">
        <f>'[1]TCE - ANEXO III - Preencher'!V1296</f>
        <v>0</v>
      </c>
      <c r="V1287" s="16">
        <f t="shared" si="124"/>
        <v>108.99</v>
      </c>
      <c r="W1287" s="17" t="str">
        <f>IF('[1]TCE - ANEXO III - Preencher'!X1296="","",'[1]TCE - ANEXO III - Preencher'!X1296)</f>
        <v>AUX. CRECHE I</v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448.89523809520006</v>
      </c>
    </row>
    <row r="1288" spans="1:28" x14ac:dyDescent="0.2">
      <c r="A1288" s="8">
        <f>IFERROR(VLOOKUP(B1288,'[1]DADOS (OCULTAR)'!$Q$3:$S$136,3,0),"")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KAREM GABRIELLY DE LIMA</v>
      </c>
      <c r="E1288" s="9" t="str">
        <f>IF('[1]TCE - ANEXO III - Preencher'!F1297="4 - Assistência Odontológica","2 - Outros Profissionais da Saúde",'[1]TCE - ANEXO III - Preencher'!F1297)</f>
        <v>3 - Administrativo</v>
      </c>
      <c r="F1288" s="12" t="str">
        <f>'[1]TCE - ANEXO III - Preencher'!G1297</f>
        <v>411005</v>
      </c>
      <c r="G1288" s="13">
        <f>IF('[1]TCE - ANEXO III - Preencher'!H1297="","",'[1]TCE - ANEXO III - Preencher'!H1297)</f>
        <v>45474</v>
      </c>
      <c r="H1288" s="14">
        <f>'[1]TCE - ANEXO III - Preencher'!I1297</f>
        <v>0</v>
      </c>
      <c r="I1288" s="14">
        <f>'[1]TCE - ANEXO III - Preencher'!J1297</f>
        <v>13.26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1.82</v>
      </c>
      <c r="O1288" s="15">
        <f>'[1]TCE - ANEXO III - Preencher'!P1297</f>
        <v>0</v>
      </c>
      <c r="P1288" s="16">
        <f t="shared" si="122"/>
        <v>1.82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15.08</v>
      </c>
    </row>
    <row r="1289" spans="1:28" x14ac:dyDescent="0.2">
      <c r="A1289" s="8">
        <f>IFERROR(VLOOKUP(B1289,'[1]DADOS (OCULTAR)'!$Q$3:$S$136,3,0),"")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KAREN WANDERLLANE SILVA MONTEIRO</v>
      </c>
      <c r="E1289" s="9" t="str">
        <f>IF('[1]TCE - ANEXO III - Preencher'!F1298="4 - Assistência Odontológica","2 - Outros Profissionais da Saúde",'[1]TCE - ANEXO III - Preencher'!F1298)</f>
        <v>3 - Administrativo</v>
      </c>
      <c r="F1289" s="12" t="str">
        <f>'[1]TCE - ANEXO III - Preencher'!G1298</f>
        <v>514320</v>
      </c>
      <c r="G1289" s="13">
        <f>IF('[1]TCE - ANEXO III - Preencher'!H1298="","",'[1]TCE - ANEXO III - Preencher'!H1298)</f>
        <v>45474</v>
      </c>
      <c r="H1289" s="14">
        <f>'[1]TCE - ANEXO III - Preencher'!I1298</f>
        <v>0</v>
      </c>
      <c r="I1289" s="14">
        <f>'[1]TCE - ANEXO III - Preencher'!J1298</f>
        <v>135.55000000000001</v>
      </c>
      <c r="J1289" s="14">
        <f>'[1]TCE - ANEXO III - Preencher'!K1298</f>
        <v>0</v>
      </c>
      <c r="K1289" s="15">
        <f>'[1]TCE - ANEXO III - Preencher'!L1298</f>
        <v>95.865238095199999</v>
      </c>
      <c r="L1289" s="15">
        <f>'[1]TCE - ANEXO III - Preencher'!M1298</f>
        <v>0</v>
      </c>
      <c r="M1289" s="15">
        <f t="shared" si="121"/>
        <v>95.865238095199999</v>
      </c>
      <c r="N1289" s="15">
        <f>'[1]TCE - ANEXO III - Preencher'!O1298</f>
        <v>1.82</v>
      </c>
      <c r="O1289" s="15">
        <f>'[1]TCE - ANEXO III - Preencher'!P1298</f>
        <v>0</v>
      </c>
      <c r="P1289" s="16">
        <f t="shared" si="122"/>
        <v>1.82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233.2352380952</v>
      </c>
    </row>
    <row r="1290" spans="1:28" x14ac:dyDescent="0.2">
      <c r="A1290" s="8">
        <f>IFERROR(VLOOKUP(B1290,'[1]DADOS (OCULTAR)'!$Q$3:$S$136,3,0),"")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KARINA ALMEIDA FERREIRA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411010</v>
      </c>
      <c r="G1290" s="13">
        <f>IF('[1]TCE - ANEXO III - Preencher'!H1299="","",'[1]TCE - ANEXO III - Preencher'!H1299)</f>
        <v>45474</v>
      </c>
      <c r="H1290" s="14">
        <f>'[1]TCE - ANEXO III - Preencher'!I1299</f>
        <v>0</v>
      </c>
      <c r="I1290" s="14">
        <f>'[1]TCE - ANEXO III - Preencher'!J1299</f>
        <v>108.87</v>
      </c>
      <c r="J1290" s="14">
        <f>'[1]TCE - ANEXO III - Preencher'!K1299</f>
        <v>0</v>
      </c>
      <c r="K1290" s="15">
        <f>'[1]TCE - ANEXO III - Preencher'!L1299</f>
        <v>95.865238095199999</v>
      </c>
      <c r="L1290" s="15">
        <f>'[1]TCE - ANEXO III - Preencher'!M1299</f>
        <v>22.48</v>
      </c>
      <c r="M1290" s="15">
        <f t="shared" si="121"/>
        <v>73.385238095199995</v>
      </c>
      <c r="N1290" s="15">
        <f>'[1]TCE - ANEXO III - Preencher'!O1299</f>
        <v>1.82</v>
      </c>
      <c r="O1290" s="15">
        <f>'[1]TCE - ANEXO III - Preencher'!P1299</f>
        <v>0</v>
      </c>
      <c r="P1290" s="16">
        <f t="shared" si="122"/>
        <v>1.82</v>
      </c>
      <c r="Q1290" s="15">
        <f>'[1]TCE - ANEXO III - Preencher'!R1299</f>
        <v>307.2</v>
      </c>
      <c r="R1290" s="15">
        <f>'[1]TCE - ANEXO III - Preencher'!S1299</f>
        <v>87.97</v>
      </c>
      <c r="S1290" s="16">
        <f t="shared" si="123"/>
        <v>219.23</v>
      </c>
      <c r="T1290" s="15">
        <f>'[1]TCE - ANEXO III - Preencher'!U1299</f>
        <v>80.95</v>
      </c>
      <c r="U1290" s="15">
        <f>'[1]TCE - ANEXO III - Preencher'!V1299</f>
        <v>0</v>
      </c>
      <c r="V1290" s="16">
        <f t="shared" si="124"/>
        <v>80.95</v>
      </c>
      <c r="W1290" s="17" t="str">
        <f>IF('[1]TCE - ANEXO III - Preencher'!X1299="","",'[1]TCE - ANEXO III - Preencher'!X1299)</f>
        <v>AUX. CRECHE I</v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484.25523809520001</v>
      </c>
    </row>
    <row r="1291" spans="1:28" x14ac:dyDescent="0.2">
      <c r="A1291" s="8">
        <f>IFERROR(VLOOKUP(B1291,'[1]DADOS (OCULTAR)'!$Q$3:$S$136,3,0),"")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KARINA SOUZA DA SILVA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322205</v>
      </c>
      <c r="G1291" s="13">
        <f>IF('[1]TCE - ANEXO III - Preencher'!H1300="","",'[1]TCE - ANEXO III - Preencher'!H1300)</f>
        <v>45474</v>
      </c>
      <c r="H1291" s="14">
        <f>'[1]TCE - ANEXO III - Preencher'!I1300</f>
        <v>0</v>
      </c>
      <c r="I1291" s="14">
        <f>'[1]TCE - ANEXO III - Preencher'!J1300</f>
        <v>305.06</v>
      </c>
      <c r="J1291" s="14">
        <f>'[1]TCE - ANEXO III - Preencher'!K1300</f>
        <v>0</v>
      </c>
      <c r="K1291" s="15">
        <f>'[1]TCE - ANEXO III - Preencher'!L1300</f>
        <v>95.865238095199999</v>
      </c>
      <c r="L1291" s="15">
        <f>'[1]TCE - ANEXO III - Preencher'!M1300</f>
        <v>29.39</v>
      </c>
      <c r="M1291" s="15">
        <f t="shared" si="121"/>
        <v>66.475238095199998</v>
      </c>
      <c r="N1291" s="15">
        <f>'[1]TCE - ANEXO III - Preencher'!O1300</f>
        <v>1.82</v>
      </c>
      <c r="O1291" s="15">
        <f>'[1]TCE - ANEXO III - Preencher'!P1300</f>
        <v>0</v>
      </c>
      <c r="P1291" s="16">
        <f t="shared" si="122"/>
        <v>1.82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1653.3100000000002</v>
      </c>
      <c r="Y1291" s="15">
        <f>'[1]TCE - ANEXO III - Preencher'!Z1300</f>
        <v>0</v>
      </c>
      <c r="Z1291" s="16">
        <f t="shared" si="125"/>
        <v>1653.3100000000002</v>
      </c>
      <c r="AA1291" s="17" t="str">
        <f>IF('[1]TCE - ANEXO III - Preencher'!AB1300="","",'[1]TCE - ANEXO III - Preencher'!AB1300)</f>
        <v>PL14434</v>
      </c>
      <c r="AB1291" s="15">
        <f t="shared" si="120"/>
        <v>2026.6652380952</v>
      </c>
    </row>
    <row r="1292" spans="1:28" x14ac:dyDescent="0.2">
      <c r="A1292" s="8">
        <f>IFERROR(VLOOKUP(B1292,'[1]DADOS (OCULTAR)'!$Q$3:$S$136,3,0),"")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KARINY RODRIGUES DE OLIVEIRA</v>
      </c>
      <c r="E1292" s="9" t="str">
        <f>IF('[1]TCE - ANEXO III - Preencher'!F1301="4 - Assistência Odontológica","2 - Outros Profissionais da Saúde",'[1]TCE - ANEXO III - Preencher'!F1301)</f>
        <v>1 - Médico</v>
      </c>
      <c r="F1292" s="12" t="str">
        <f>'[1]TCE - ANEXO III - Preencher'!G1301</f>
        <v>225203</v>
      </c>
      <c r="G1292" s="13">
        <f>IF('[1]TCE - ANEXO III - Preencher'!H1301="","",'[1]TCE - ANEXO III - Preencher'!H1301)</f>
        <v>45474</v>
      </c>
      <c r="H1292" s="14">
        <f>'[1]TCE - ANEXO III - Preencher'!I1301</f>
        <v>0</v>
      </c>
      <c r="I1292" s="14">
        <f>'[1]TCE - ANEXO III - Preencher'!J1301</f>
        <v>923.86</v>
      </c>
      <c r="J1292" s="14">
        <f>'[1]TCE - ANEXO III - Preencher'!K1301</f>
        <v>0</v>
      </c>
      <c r="K1292" s="15">
        <f>'[1]TCE - ANEXO III - Preencher'!L1301</f>
        <v>95.865238095199999</v>
      </c>
      <c r="L1292" s="15">
        <f>'[1]TCE - ANEXO III - Preencher'!M1301</f>
        <v>3.95</v>
      </c>
      <c r="M1292" s="15">
        <f t="shared" si="121"/>
        <v>91.915238095199996</v>
      </c>
      <c r="N1292" s="15">
        <f>'[1]TCE - ANEXO III - Preencher'!O1301</f>
        <v>5.77</v>
      </c>
      <c r="O1292" s="15">
        <f>'[1]TCE - ANEXO III - Preencher'!P1301</f>
        <v>1.23</v>
      </c>
      <c r="P1292" s="16">
        <f t="shared" si="122"/>
        <v>4.5399999999999991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1020.3152380952</v>
      </c>
    </row>
    <row r="1293" spans="1:28" x14ac:dyDescent="0.2">
      <c r="A1293" s="8">
        <f>IFERROR(VLOOKUP(B1293,'[1]DADOS (OCULTAR)'!$Q$3:$S$136,3,0),"")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KARLA AUDREY MAGALHAES SANTOS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411010</v>
      </c>
      <c r="G1293" s="13">
        <f>IF('[1]TCE - ANEXO III - Preencher'!H1302="","",'[1]TCE - ANEXO III - Preencher'!H1302)</f>
        <v>45474</v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95.865238095199999</v>
      </c>
      <c r="L1293" s="15">
        <f>'[1]TCE - ANEXO III - Preencher'!M1302</f>
        <v>0</v>
      </c>
      <c r="M1293" s="15">
        <f t="shared" si="121"/>
        <v>95.865238095199999</v>
      </c>
      <c r="N1293" s="15">
        <f>'[1]TCE - ANEXO III - Preencher'!O1302</f>
        <v>1.82</v>
      </c>
      <c r="O1293" s="15">
        <f>'[1]TCE - ANEXO III - Preencher'!P1302</f>
        <v>0</v>
      </c>
      <c r="P1293" s="16">
        <f t="shared" si="122"/>
        <v>1.82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97.685238095199992</v>
      </c>
    </row>
    <row r="1294" spans="1:28" x14ac:dyDescent="0.2">
      <c r="A1294" s="8">
        <f>IFERROR(VLOOKUP(B1294,'[1]DADOS (OCULTAR)'!$Q$3:$S$136,3,0),"")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KARLA DAYANE OLIVEIRA SILVA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513430</v>
      </c>
      <c r="G1294" s="13">
        <f>IF('[1]TCE - ANEXO III - Preencher'!H1303="","",'[1]TCE - ANEXO III - Preencher'!H1303)</f>
        <v>45474</v>
      </c>
      <c r="H1294" s="14">
        <f>'[1]TCE - ANEXO III - Preencher'!I1303</f>
        <v>0</v>
      </c>
      <c r="I1294" s="14">
        <f>'[1]TCE - ANEXO III - Preencher'!J1303</f>
        <v>185.18</v>
      </c>
      <c r="J1294" s="14">
        <f>'[1]TCE - ANEXO III - Preencher'!K1303</f>
        <v>0</v>
      </c>
      <c r="K1294" s="15">
        <f>'[1]TCE - ANEXO III - Preencher'!L1303</f>
        <v>95.865238095199999</v>
      </c>
      <c r="L1294" s="15">
        <f>'[1]TCE - ANEXO III - Preencher'!M1303</f>
        <v>28.24</v>
      </c>
      <c r="M1294" s="15">
        <f t="shared" si="121"/>
        <v>67.625238095200004</v>
      </c>
      <c r="N1294" s="15">
        <f>'[1]TCE - ANEXO III - Preencher'!O1303</f>
        <v>1.82</v>
      </c>
      <c r="O1294" s="15">
        <f>'[1]TCE - ANEXO III - Preencher'!P1303</f>
        <v>0</v>
      </c>
      <c r="P1294" s="16">
        <f t="shared" si="122"/>
        <v>1.82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80.95</v>
      </c>
      <c r="U1294" s="15">
        <f>'[1]TCE - ANEXO III - Preencher'!V1303</f>
        <v>0</v>
      </c>
      <c r="V1294" s="16">
        <f t="shared" si="124"/>
        <v>80.95</v>
      </c>
      <c r="W1294" s="17" t="str">
        <f>IF('[1]TCE - ANEXO III - Preencher'!X1303="","",'[1]TCE - ANEXO III - Preencher'!X1303)</f>
        <v>AUX. CRECHE I</v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335.57523809520001</v>
      </c>
    </row>
    <row r="1295" spans="1:28" x14ac:dyDescent="0.2">
      <c r="A1295" s="8">
        <f>IFERROR(VLOOKUP(B1295,'[1]DADOS (OCULTAR)'!$Q$3:$S$136,3,0),"")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KARLA ELOISE DE SOUZA SILVA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322205</v>
      </c>
      <c r="G1295" s="13">
        <f>IF('[1]TCE - ANEXO III - Preencher'!H1304="","",'[1]TCE - ANEXO III - Preencher'!H1304)</f>
        <v>45474</v>
      </c>
      <c r="H1295" s="14">
        <f>'[1]TCE - ANEXO III - Preencher'!I1304</f>
        <v>0</v>
      </c>
      <c r="I1295" s="14">
        <f>'[1]TCE - ANEXO III - Preencher'!J1304</f>
        <v>296.33999999999997</v>
      </c>
      <c r="J1295" s="14">
        <f>'[1]TCE - ANEXO III - Preencher'!K1304</f>
        <v>0</v>
      </c>
      <c r="K1295" s="15">
        <f>'[1]TCE - ANEXO III - Preencher'!L1304</f>
        <v>95.865238095199999</v>
      </c>
      <c r="L1295" s="15">
        <f>'[1]TCE - ANEXO III - Preencher'!M1304</f>
        <v>11.76</v>
      </c>
      <c r="M1295" s="15">
        <f t="shared" si="121"/>
        <v>84.105238095199994</v>
      </c>
      <c r="N1295" s="15">
        <f>'[1]TCE - ANEXO III - Preencher'!O1304</f>
        <v>1.82</v>
      </c>
      <c r="O1295" s="15">
        <f>'[1]TCE - ANEXO III - Preencher'!P1304</f>
        <v>0</v>
      </c>
      <c r="P1295" s="16">
        <f t="shared" si="122"/>
        <v>1.82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1653.3100000000002</v>
      </c>
      <c r="Y1295" s="15">
        <f>'[1]TCE - ANEXO III - Preencher'!Z1304</f>
        <v>0</v>
      </c>
      <c r="Z1295" s="16">
        <f t="shared" si="125"/>
        <v>1653.3100000000002</v>
      </c>
      <c r="AA1295" s="17" t="str">
        <f>IF('[1]TCE - ANEXO III - Preencher'!AB1304="","",'[1]TCE - ANEXO III - Preencher'!AB1304)</f>
        <v>PL14434</v>
      </c>
      <c r="AB1295" s="15">
        <f t="shared" si="120"/>
        <v>2035.5752380952001</v>
      </c>
    </row>
    <row r="1296" spans="1:28" x14ac:dyDescent="0.2">
      <c r="A1296" s="8">
        <f>IFERROR(VLOOKUP(B1296,'[1]DADOS (OCULTAR)'!$Q$3:$S$136,3,0),"")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KARLA FABIANA DA SILVA VASCONCELOS MAGALHAES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223605</v>
      </c>
      <c r="G1296" s="13">
        <f>IF('[1]TCE - ANEXO III - Preencher'!H1305="","",'[1]TCE - ANEXO III - Preencher'!H1305)</f>
        <v>45474</v>
      </c>
      <c r="H1296" s="14">
        <f>'[1]TCE - ANEXO III - Preencher'!I1305</f>
        <v>0</v>
      </c>
      <c r="I1296" s="14">
        <f>'[1]TCE - ANEXO III - Preencher'!J1305</f>
        <v>204.13</v>
      </c>
      <c r="J1296" s="14">
        <f>'[1]TCE - ANEXO III - Preencher'!K1305</f>
        <v>0</v>
      </c>
      <c r="K1296" s="15">
        <f>'[1]TCE - ANEXO III - Preencher'!L1305</f>
        <v>95.865238095199999</v>
      </c>
      <c r="L1296" s="15">
        <f>'[1]TCE - ANEXO III - Preencher'!M1305</f>
        <v>2.84</v>
      </c>
      <c r="M1296" s="15">
        <f t="shared" si="121"/>
        <v>93.025238095199995</v>
      </c>
      <c r="N1296" s="15">
        <f>'[1]TCE - ANEXO III - Preencher'!O1305</f>
        <v>1.35</v>
      </c>
      <c r="O1296" s="15">
        <f>'[1]TCE - ANEXO III - Preencher'!P1305</f>
        <v>0</v>
      </c>
      <c r="P1296" s="16">
        <f t="shared" si="122"/>
        <v>1.35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298.50523809520001</v>
      </c>
    </row>
    <row r="1297" spans="1:28" x14ac:dyDescent="0.2">
      <c r="A1297" s="8">
        <f>IFERROR(VLOOKUP(B1297,'[1]DADOS (OCULTAR)'!$Q$3:$S$136,3,0),"")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KARLA HELLEN DIAS SOARES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223505</v>
      </c>
      <c r="G1297" s="13">
        <f>IF('[1]TCE - ANEXO III - Preencher'!H1306="","",'[1]TCE - ANEXO III - Preencher'!H1306)</f>
        <v>45474</v>
      </c>
      <c r="H1297" s="14">
        <f>'[1]TCE - ANEXO III - Preencher'!I1306</f>
        <v>0</v>
      </c>
      <c r="I1297" s="14">
        <f>'[1]TCE - ANEXO III - Preencher'!J1306</f>
        <v>463.77</v>
      </c>
      <c r="J1297" s="14">
        <f>'[1]TCE - ANEXO III - Preencher'!K1306</f>
        <v>0</v>
      </c>
      <c r="K1297" s="15">
        <f>'[1]TCE - ANEXO III - Preencher'!L1306</f>
        <v>95.865238095199999</v>
      </c>
      <c r="L1297" s="15">
        <f>'[1]TCE - ANEXO III - Preencher'!M1306</f>
        <v>4.1100000000000003</v>
      </c>
      <c r="M1297" s="15">
        <f t="shared" si="121"/>
        <v>91.755238095199999</v>
      </c>
      <c r="N1297" s="15">
        <f>'[1]TCE - ANEXO III - Preencher'!O1306</f>
        <v>1.35</v>
      </c>
      <c r="O1297" s="15">
        <f>'[1]TCE - ANEXO III - Preencher'!P1306</f>
        <v>0</v>
      </c>
      <c r="P1297" s="16">
        <f t="shared" si="122"/>
        <v>1.35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972.42</v>
      </c>
      <c r="Y1297" s="15">
        <f>'[1]TCE - ANEXO III - Preencher'!Z1306</f>
        <v>0</v>
      </c>
      <c r="Z1297" s="16">
        <f t="shared" si="125"/>
        <v>972.42</v>
      </c>
      <c r="AA1297" s="17" t="str">
        <f>IF('[1]TCE - ANEXO III - Preencher'!AB1306="","",'[1]TCE - ANEXO III - Preencher'!AB1306)</f>
        <v>PL14434</v>
      </c>
      <c r="AB1297" s="15">
        <f t="shared" si="120"/>
        <v>1529.2952380951999</v>
      </c>
    </row>
    <row r="1298" spans="1:28" x14ac:dyDescent="0.2">
      <c r="A1298" s="8">
        <f>IFERROR(VLOOKUP(B1298,'[1]DADOS (OCULTAR)'!$Q$3:$S$136,3,0),"")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KARLA SANDRELY DE ASSIS FRANCA</v>
      </c>
      <c r="E1298" s="9" t="str">
        <f>IF('[1]TCE - ANEXO III - Preencher'!F1307="4 - Assistência Odontológica","2 - Outros Profissionais da Saúde",'[1]TCE - ANEXO III - Preencher'!F1307)</f>
        <v>3 - Administrativo</v>
      </c>
      <c r="F1298" s="12" t="str">
        <f>'[1]TCE - ANEXO III - Preencher'!G1307</f>
        <v>521130</v>
      </c>
      <c r="G1298" s="13">
        <f>IF('[1]TCE - ANEXO III - Preencher'!H1307="","",'[1]TCE - ANEXO III - Preencher'!H1307)</f>
        <v>45474</v>
      </c>
      <c r="H1298" s="14">
        <f>'[1]TCE - ANEXO III - Preencher'!I1307</f>
        <v>0</v>
      </c>
      <c r="I1298" s="14">
        <f>'[1]TCE - ANEXO III - Preencher'!J1307</f>
        <v>200.75</v>
      </c>
      <c r="J1298" s="14">
        <f>'[1]TCE - ANEXO III - Preencher'!K1307</f>
        <v>0</v>
      </c>
      <c r="K1298" s="15">
        <f>'[1]TCE - ANEXO III - Preencher'!L1307</f>
        <v>95.865238095199999</v>
      </c>
      <c r="L1298" s="15">
        <f>'[1]TCE - ANEXO III - Preencher'!M1307</f>
        <v>28.24</v>
      </c>
      <c r="M1298" s="15">
        <f t="shared" si="121"/>
        <v>67.625238095200004</v>
      </c>
      <c r="N1298" s="15">
        <f>'[1]TCE - ANEXO III - Preencher'!O1307</f>
        <v>1.82</v>
      </c>
      <c r="O1298" s="15">
        <f>'[1]TCE - ANEXO III - Preencher'!P1307</f>
        <v>0</v>
      </c>
      <c r="P1298" s="16">
        <f t="shared" si="122"/>
        <v>1.82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270.19523809520001</v>
      </c>
    </row>
    <row r="1299" spans="1:28" x14ac:dyDescent="0.2">
      <c r="A1299" s="8">
        <f>IFERROR(VLOOKUP(B1299,'[1]DADOS (OCULTAR)'!$Q$3:$S$136,3,0),"")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KARLA TATHIANA ALVES DO NASCIMENTO</v>
      </c>
      <c r="E1299" s="9" t="str">
        <f>IF('[1]TCE - ANEXO III - Preencher'!F1308="4 - Assistência Odontológica","2 - Outros Profissionais da Saúde",'[1]TCE - ANEXO III - Preencher'!F1308)</f>
        <v>3 - Administrativo</v>
      </c>
      <c r="F1299" s="12" t="str">
        <f>'[1]TCE - ANEXO III - Preencher'!G1308</f>
        <v>513430</v>
      </c>
      <c r="G1299" s="13">
        <f>IF('[1]TCE - ANEXO III - Preencher'!H1308="","",'[1]TCE - ANEXO III - Preencher'!H1308)</f>
        <v>45474</v>
      </c>
      <c r="H1299" s="14">
        <f>'[1]TCE - ANEXO III - Preencher'!I1308</f>
        <v>0</v>
      </c>
      <c r="I1299" s="14">
        <f>'[1]TCE - ANEXO III - Preencher'!J1308</f>
        <v>94.1</v>
      </c>
      <c r="J1299" s="14">
        <f>'[1]TCE - ANEXO III - Preencher'!K1308</f>
        <v>0</v>
      </c>
      <c r="K1299" s="15">
        <f>'[1]TCE - ANEXO III - Preencher'!L1308</f>
        <v>95.865238095199999</v>
      </c>
      <c r="L1299" s="15">
        <f>'[1]TCE - ANEXO III - Preencher'!M1308</f>
        <v>18.829999999999998</v>
      </c>
      <c r="M1299" s="15">
        <f t="shared" si="121"/>
        <v>77.0352380952</v>
      </c>
      <c r="N1299" s="15">
        <f>'[1]TCE - ANEXO III - Preencher'!O1308</f>
        <v>1.82</v>
      </c>
      <c r="O1299" s="15">
        <f>'[1]TCE - ANEXO III - Preencher'!P1308</f>
        <v>0</v>
      </c>
      <c r="P1299" s="16">
        <f t="shared" si="122"/>
        <v>1.82</v>
      </c>
      <c r="Q1299" s="15">
        <f>'[1]TCE - ANEXO III - Preencher'!R1308</f>
        <v>76.8</v>
      </c>
      <c r="R1299" s="15">
        <f>'[1]TCE - ANEXO III - Preencher'!S1308</f>
        <v>76.8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172.9552380952</v>
      </c>
    </row>
    <row r="1300" spans="1:28" x14ac:dyDescent="0.2">
      <c r="A1300" s="8">
        <f>IFERROR(VLOOKUP(B1300,'[1]DADOS (OCULTAR)'!$Q$3:$S$136,3,0),"")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KAROLAINE MARIA DA SILVA BENTO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322205</v>
      </c>
      <c r="G1300" s="13">
        <f>IF('[1]TCE - ANEXO III - Preencher'!H1309="","",'[1]TCE - ANEXO III - Preencher'!H1309)</f>
        <v>45474</v>
      </c>
      <c r="H1300" s="14">
        <f>'[1]TCE - ANEXO III - Preencher'!I1309</f>
        <v>0</v>
      </c>
      <c r="I1300" s="14">
        <f>'[1]TCE - ANEXO III - Preencher'!J1309</f>
        <v>301.5</v>
      </c>
      <c r="J1300" s="14">
        <f>'[1]TCE - ANEXO III - Preencher'!K1309</f>
        <v>0</v>
      </c>
      <c r="K1300" s="15">
        <f>'[1]TCE - ANEXO III - Preencher'!L1309</f>
        <v>95.865238095199999</v>
      </c>
      <c r="L1300" s="15">
        <f>'[1]TCE - ANEXO III - Preencher'!M1309</f>
        <v>28.41</v>
      </c>
      <c r="M1300" s="15">
        <f t="shared" si="121"/>
        <v>67.455238095200002</v>
      </c>
      <c r="N1300" s="15">
        <f>'[1]TCE - ANEXO III - Preencher'!O1309</f>
        <v>1.82</v>
      </c>
      <c r="O1300" s="15">
        <f>'[1]TCE - ANEXO III - Preencher'!P1309</f>
        <v>0</v>
      </c>
      <c r="P1300" s="16">
        <f t="shared" si="122"/>
        <v>1.82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1653.3100000000002</v>
      </c>
      <c r="Y1300" s="15">
        <f>'[1]TCE - ANEXO III - Preencher'!Z1309</f>
        <v>0</v>
      </c>
      <c r="Z1300" s="16">
        <f t="shared" si="125"/>
        <v>1653.3100000000002</v>
      </c>
      <c r="AA1300" s="17" t="str">
        <f>IF('[1]TCE - ANEXO III - Preencher'!AB1309="","",'[1]TCE - ANEXO III - Preencher'!AB1309)</f>
        <v>PL14434</v>
      </c>
      <c r="AB1300" s="15">
        <f t="shared" si="120"/>
        <v>2024.0852380952001</v>
      </c>
    </row>
    <row r="1301" spans="1:28" x14ac:dyDescent="0.2">
      <c r="A1301" s="8">
        <f>IFERROR(VLOOKUP(B1301,'[1]DADOS (OCULTAR)'!$Q$3:$S$136,3,0),"")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KAROLAYNE GABRIELE ARAUJO SANTOS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223505</v>
      </c>
      <c r="G1301" s="13">
        <f>IF('[1]TCE - ANEXO III - Preencher'!H1310="","",'[1]TCE - ANEXO III - Preencher'!H1310)</f>
        <v>45474</v>
      </c>
      <c r="H1301" s="14">
        <f>'[1]TCE - ANEXO III - Preencher'!I1310</f>
        <v>0</v>
      </c>
      <c r="I1301" s="14">
        <f>'[1]TCE - ANEXO III - Preencher'!J1310</f>
        <v>444.76</v>
      </c>
      <c r="J1301" s="14">
        <f>'[1]TCE - ANEXO III - Preencher'!K1310</f>
        <v>0</v>
      </c>
      <c r="K1301" s="15">
        <f>'[1]TCE - ANEXO III - Preencher'!L1310</f>
        <v>95.865238095199999</v>
      </c>
      <c r="L1301" s="15">
        <f>'[1]TCE - ANEXO III - Preencher'!M1310</f>
        <v>4.1100000000000003</v>
      </c>
      <c r="M1301" s="15">
        <f t="shared" si="121"/>
        <v>91.755238095199999</v>
      </c>
      <c r="N1301" s="15">
        <f>'[1]TCE - ANEXO III - Preencher'!O1310</f>
        <v>1.35</v>
      </c>
      <c r="O1301" s="15">
        <f>'[1]TCE - ANEXO III - Preencher'!P1310</f>
        <v>0</v>
      </c>
      <c r="P1301" s="16">
        <f t="shared" si="122"/>
        <v>1.35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972.42</v>
      </c>
      <c r="Y1301" s="15">
        <f>'[1]TCE - ANEXO III - Preencher'!Z1310</f>
        <v>0</v>
      </c>
      <c r="Z1301" s="16">
        <f t="shared" si="125"/>
        <v>972.42</v>
      </c>
      <c r="AA1301" s="17" t="str">
        <f>IF('[1]TCE - ANEXO III - Preencher'!AB1310="","",'[1]TCE - ANEXO III - Preencher'!AB1310)</f>
        <v>PL14434</v>
      </c>
      <c r="AB1301" s="15">
        <f t="shared" si="120"/>
        <v>1510.2852380951999</v>
      </c>
    </row>
    <row r="1302" spans="1:28" x14ac:dyDescent="0.2">
      <c r="A1302" s="8">
        <f>IFERROR(VLOOKUP(B1302,'[1]DADOS (OCULTAR)'!$Q$3:$S$136,3,0),"")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KAROLAYNE LETICIA DE LIMA CRUZ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322205</v>
      </c>
      <c r="G1302" s="13">
        <f>IF('[1]TCE - ANEXO III - Preencher'!H1311="","",'[1]TCE - ANEXO III - Preencher'!H1311)</f>
        <v>45474</v>
      </c>
      <c r="H1302" s="14">
        <f>'[1]TCE - ANEXO III - Preencher'!I1311</f>
        <v>0</v>
      </c>
      <c r="I1302" s="14">
        <f>'[1]TCE - ANEXO III - Preencher'!J1311</f>
        <v>287.99</v>
      </c>
      <c r="J1302" s="14">
        <f>'[1]TCE - ANEXO III - Preencher'!K1311</f>
        <v>0</v>
      </c>
      <c r="K1302" s="15">
        <f>'[1]TCE - ANEXO III - Preencher'!L1311</f>
        <v>95.865238095199999</v>
      </c>
      <c r="L1302" s="15">
        <f>'[1]TCE - ANEXO III - Preencher'!M1311</f>
        <v>29.39</v>
      </c>
      <c r="M1302" s="15">
        <f t="shared" si="121"/>
        <v>66.475238095199998</v>
      </c>
      <c r="N1302" s="15">
        <f>'[1]TCE - ANEXO III - Preencher'!O1311</f>
        <v>1.82</v>
      </c>
      <c r="O1302" s="15">
        <f>'[1]TCE - ANEXO III - Preencher'!P1311</f>
        <v>0</v>
      </c>
      <c r="P1302" s="16">
        <f t="shared" si="122"/>
        <v>1.82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1653.3100000000002</v>
      </c>
      <c r="Y1302" s="15">
        <f>'[1]TCE - ANEXO III - Preencher'!Z1311</f>
        <v>0</v>
      </c>
      <c r="Z1302" s="16">
        <f t="shared" si="125"/>
        <v>1653.3100000000002</v>
      </c>
      <c r="AA1302" s="17" t="str">
        <f>IF('[1]TCE - ANEXO III - Preencher'!AB1311="","",'[1]TCE - ANEXO III - Preencher'!AB1311)</f>
        <v>PL14434</v>
      </c>
      <c r="AB1302" s="15">
        <f t="shared" si="120"/>
        <v>2009.5952380952001</v>
      </c>
    </row>
    <row r="1303" spans="1:28" x14ac:dyDescent="0.2">
      <c r="A1303" s="8">
        <f>IFERROR(VLOOKUP(B1303,'[1]DADOS (OCULTAR)'!$Q$3:$S$136,3,0),"")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KAROLINE ALVES GALDINO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322205</v>
      </c>
      <c r="G1303" s="13">
        <f>IF('[1]TCE - ANEXO III - Preencher'!H1312="","",'[1]TCE - ANEXO III - Preencher'!H1312)</f>
        <v>45474</v>
      </c>
      <c r="H1303" s="14">
        <f>'[1]TCE - ANEXO III - Preencher'!I1312</f>
        <v>0</v>
      </c>
      <c r="I1303" s="14">
        <f>'[1]TCE - ANEXO III - Preencher'!J1312</f>
        <v>299.31</v>
      </c>
      <c r="J1303" s="14">
        <f>'[1]TCE - ANEXO III - Preencher'!K1312</f>
        <v>0</v>
      </c>
      <c r="K1303" s="15">
        <f>'[1]TCE - ANEXO III - Preencher'!L1312</f>
        <v>95.865238095199999</v>
      </c>
      <c r="L1303" s="15">
        <f>'[1]TCE - ANEXO III - Preencher'!M1312</f>
        <v>29.39</v>
      </c>
      <c r="M1303" s="15">
        <f t="shared" si="121"/>
        <v>66.475238095199998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1653.3100000000002</v>
      </c>
      <c r="Y1303" s="15">
        <f>'[1]TCE - ANEXO III - Preencher'!Z1312</f>
        <v>0</v>
      </c>
      <c r="Z1303" s="16">
        <f t="shared" si="125"/>
        <v>1653.3100000000002</v>
      </c>
      <c r="AA1303" s="17" t="str">
        <f>IF('[1]TCE - ANEXO III - Preencher'!AB1312="","",'[1]TCE - ANEXO III - Preencher'!AB1312)</f>
        <v>PL14434</v>
      </c>
      <c r="AB1303" s="15">
        <f t="shared" si="120"/>
        <v>2020.9152380952</v>
      </c>
    </row>
    <row r="1304" spans="1:28" x14ac:dyDescent="0.2">
      <c r="A1304" s="8">
        <f>IFERROR(VLOOKUP(B1304,'[1]DADOS (OCULTAR)'!$Q$3:$S$136,3,0),"")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KASSIA REGINA ALVES DOS SANTOS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131120</v>
      </c>
      <c r="G1304" s="13">
        <f>IF('[1]TCE - ANEXO III - Preencher'!H1313="","",'[1]TCE - ANEXO III - Preencher'!H1313)</f>
        <v>45474</v>
      </c>
      <c r="H1304" s="14">
        <f>'[1]TCE - ANEXO III - Preencher'!I1313</f>
        <v>0</v>
      </c>
      <c r="I1304" s="14">
        <f>'[1]TCE - ANEXO III - Preencher'!J1313</f>
        <v>461.18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1.82</v>
      </c>
      <c r="O1304" s="15">
        <f>'[1]TCE - ANEXO III - Preencher'!P1313</f>
        <v>0</v>
      </c>
      <c r="P1304" s="16">
        <f t="shared" si="122"/>
        <v>1.82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463</v>
      </c>
    </row>
    <row r="1305" spans="1:28" x14ac:dyDescent="0.2">
      <c r="A1305" s="8">
        <f>IFERROR(VLOOKUP(B1305,'[1]DADOS (OCULTAR)'!$Q$3:$S$136,3,0),"")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KATARINA CRISTIANE LEITE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322205</v>
      </c>
      <c r="G1305" s="13">
        <f>IF('[1]TCE - ANEXO III - Preencher'!H1314="","",'[1]TCE - ANEXO III - Preencher'!H1314)</f>
        <v>45474</v>
      </c>
      <c r="H1305" s="14">
        <f>'[1]TCE - ANEXO III - Preencher'!I1314</f>
        <v>0</v>
      </c>
      <c r="I1305" s="14">
        <f>'[1]TCE - ANEXO III - Preencher'!J1314</f>
        <v>283.61</v>
      </c>
      <c r="J1305" s="14">
        <f>'[1]TCE - ANEXO III - Preencher'!K1314</f>
        <v>0</v>
      </c>
      <c r="K1305" s="15">
        <f>'[1]TCE - ANEXO III - Preencher'!L1314</f>
        <v>95.865238095199999</v>
      </c>
      <c r="L1305" s="15">
        <f>'[1]TCE - ANEXO III - Preencher'!M1314</f>
        <v>26.45</v>
      </c>
      <c r="M1305" s="15">
        <f t="shared" si="121"/>
        <v>69.415238095199996</v>
      </c>
      <c r="N1305" s="15">
        <f>'[1]TCE - ANEXO III - Preencher'!O1314</f>
        <v>1.82</v>
      </c>
      <c r="O1305" s="15">
        <f>'[1]TCE - ANEXO III - Preencher'!P1314</f>
        <v>0</v>
      </c>
      <c r="P1305" s="16">
        <f t="shared" si="122"/>
        <v>1.82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1653.3100000000002</v>
      </c>
      <c r="Y1305" s="15">
        <f>'[1]TCE - ANEXO III - Preencher'!Z1314</f>
        <v>0</v>
      </c>
      <c r="Z1305" s="16">
        <f t="shared" si="125"/>
        <v>1653.3100000000002</v>
      </c>
      <c r="AA1305" s="17" t="str">
        <f>IF('[1]TCE - ANEXO III - Preencher'!AB1314="","",'[1]TCE - ANEXO III - Preencher'!AB1314)</f>
        <v>PL14434</v>
      </c>
      <c r="AB1305" s="15">
        <f t="shared" si="120"/>
        <v>2008.1552380952003</v>
      </c>
    </row>
    <row r="1306" spans="1:28" x14ac:dyDescent="0.2">
      <c r="A1306" s="8">
        <f>IFERROR(VLOOKUP(B1306,'[1]DADOS (OCULTAR)'!$Q$3:$S$136,3,0),"")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KATEANE MAYARA SILVA SANTANA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514320</v>
      </c>
      <c r="G1306" s="13">
        <f>IF('[1]TCE - ANEXO III - Preencher'!H1315="","",'[1]TCE - ANEXO III - Preencher'!H1315)</f>
        <v>45474</v>
      </c>
      <c r="H1306" s="14">
        <f>'[1]TCE - ANEXO III - Preencher'!I1315</f>
        <v>0</v>
      </c>
      <c r="I1306" s="14">
        <f>'[1]TCE - ANEXO III - Preencher'!J1315</f>
        <v>173.98</v>
      </c>
      <c r="J1306" s="14">
        <f>'[1]TCE - ANEXO III - Preencher'!K1315</f>
        <v>0</v>
      </c>
      <c r="K1306" s="15">
        <f>'[1]TCE - ANEXO III - Preencher'!L1315</f>
        <v>95.865238095199999</v>
      </c>
      <c r="L1306" s="15">
        <f>'[1]TCE - ANEXO III - Preencher'!M1315</f>
        <v>21.65</v>
      </c>
      <c r="M1306" s="15">
        <f t="shared" si="121"/>
        <v>74.215238095199993</v>
      </c>
      <c r="N1306" s="15">
        <f>'[1]TCE - ANEXO III - Preencher'!O1315</f>
        <v>1.82</v>
      </c>
      <c r="O1306" s="15">
        <f>'[1]TCE - ANEXO III - Preencher'!P1315</f>
        <v>0</v>
      </c>
      <c r="P1306" s="16">
        <f t="shared" si="122"/>
        <v>1.82</v>
      </c>
      <c r="Q1306" s="15">
        <f>'[1]TCE - ANEXO III - Preencher'!R1315</f>
        <v>307.2</v>
      </c>
      <c r="R1306" s="15">
        <f>'[1]TCE - ANEXO III - Preencher'!S1315</f>
        <v>84.72</v>
      </c>
      <c r="S1306" s="16">
        <f t="shared" si="123"/>
        <v>222.48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472.49523809519997</v>
      </c>
    </row>
    <row r="1307" spans="1:28" x14ac:dyDescent="0.2">
      <c r="A1307" s="8">
        <f>IFERROR(VLOOKUP(B1307,'[1]DADOS (OCULTAR)'!$Q$3:$S$136,3,0),"")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KATHYA ROBERTA BARBOSA FREIRE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223505</v>
      </c>
      <c r="G1307" s="13">
        <f>IF('[1]TCE - ANEXO III - Preencher'!H1316="","",'[1]TCE - ANEXO III - Preencher'!H1316)</f>
        <v>45474</v>
      </c>
      <c r="H1307" s="14">
        <f>'[1]TCE - ANEXO III - Preencher'!I1316</f>
        <v>0</v>
      </c>
      <c r="I1307" s="14">
        <f>'[1]TCE - ANEXO III - Preencher'!J1316</f>
        <v>451.26</v>
      </c>
      <c r="J1307" s="14">
        <f>'[1]TCE - ANEXO III - Preencher'!K1316</f>
        <v>0</v>
      </c>
      <c r="K1307" s="15">
        <f>'[1]TCE - ANEXO III - Preencher'!L1316</f>
        <v>95.865238095199999</v>
      </c>
      <c r="L1307" s="15">
        <f>'[1]TCE - ANEXO III - Preencher'!M1316</f>
        <v>3.7</v>
      </c>
      <c r="M1307" s="15">
        <f t="shared" si="121"/>
        <v>92.165238095199996</v>
      </c>
      <c r="N1307" s="15">
        <f>'[1]TCE - ANEXO III - Preencher'!O1316</f>
        <v>1.35</v>
      </c>
      <c r="O1307" s="15">
        <f>'[1]TCE - ANEXO III - Preencher'!P1316</f>
        <v>0</v>
      </c>
      <c r="P1307" s="16">
        <f t="shared" si="122"/>
        <v>1.35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972.42</v>
      </c>
      <c r="Y1307" s="15">
        <f>'[1]TCE - ANEXO III - Preencher'!Z1316</f>
        <v>0</v>
      </c>
      <c r="Z1307" s="16">
        <f t="shared" si="125"/>
        <v>972.42</v>
      </c>
      <c r="AA1307" s="17" t="str">
        <f>IF('[1]TCE - ANEXO III - Preencher'!AB1316="","",'[1]TCE - ANEXO III - Preencher'!AB1316)</f>
        <v>PL14434</v>
      </c>
      <c r="AB1307" s="15">
        <f t="shared" si="120"/>
        <v>1517.1952380952</v>
      </c>
    </row>
    <row r="1308" spans="1:28" x14ac:dyDescent="0.2">
      <c r="A1308" s="8">
        <f>IFERROR(VLOOKUP(B1308,'[1]DADOS (OCULTAR)'!$Q$3:$S$136,3,0),"")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KATIA CRISTIANY BARBOSA DA SILVA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324115</v>
      </c>
      <c r="G1308" s="13">
        <f>IF('[1]TCE - ANEXO III - Preencher'!H1317="","",'[1]TCE - ANEXO III - Preencher'!H1317)</f>
        <v>45474</v>
      </c>
      <c r="H1308" s="14">
        <f>'[1]TCE - ANEXO III - Preencher'!I1317</f>
        <v>0</v>
      </c>
      <c r="I1308" s="14">
        <f>'[1]TCE - ANEXO III - Preencher'!J1317</f>
        <v>281.01</v>
      </c>
      <c r="J1308" s="14">
        <f>'[1]TCE - ANEXO III - Preencher'!K1317</f>
        <v>0</v>
      </c>
      <c r="K1308" s="15">
        <f>'[1]TCE - ANEXO III - Preencher'!L1317</f>
        <v>95.865238095199999</v>
      </c>
      <c r="L1308" s="15">
        <f>'[1]TCE - ANEXO III - Preencher'!M1317</f>
        <v>0</v>
      </c>
      <c r="M1308" s="15">
        <f t="shared" si="121"/>
        <v>95.865238095199999</v>
      </c>
      <c r="N1308" s="15">
        <f>'[1]TCE - ANEXO III - Preencher'!O1317</f>
        <v>10</v>
      </c>
      <c r="O1308" s="15">
        <f>'[1]TCE - ANEXO III - Preencher'!P1317</f>
        <v>0</v>
      </c>
      <c r="P1308" s="16">
        <f t="shared" si="122"/>
        <v>10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386.87523809519996</v>
      </c>
    </row>
    <row r="1309" spans="1:28" x14ac:dyDescent="0.2">
      <c r="A1309" s="8">
        <f>IFERROR(VLOOKUP(B1309,'[1]DADOS (OCULTAR)'!$Q$3:$S$136,3,0),"")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KATIA ELIANE DUARTE SANTOS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322205</v>
      </c>
      <c r="G1309" s="13">
        <f>IF('[1]TCE - ANEXO III - Preencher'!H1318="","",'[1]TCE - ANEXO III - Preencher'!H1318)</f>
        <v>45474</v>
      </c>
      <c r="H1309" s="14">
        <f>'[1]TCE - ANEXO III - Preencher'!I1318</f>
        <v>0</v>
      </c>
      <c r="I1309" s="14">
        <f>'[1]TCE - ANEXO III - Preencher'!J1318</f>
        <v>279.14999999999998</v>
      </c>
      <c r="J1309" s="14">
        <f>'[1]TCE - ANEXO III - Preencher'!K1318</f>
        <v>0</v>
      </c>
      <c r="K1309" s="15">
        <f>'[1]TCE - ANEXO III - Preencher'!L1318</f>
        <v>95.865238095199999</v>
      </c>
      <c r="L1309" s="15">
        <f>'[1]TCE - ANEXO III - Preencher'!M1318</f>
        <v>29.39</v>
      </c>
      <c r="M1309" s="15">
        <f t="shared" si="121"/>
        <v>66.475238095199998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1653.3100000000002</v>
      </c>
      <c r="Y1309" s="15">
        <f>'[1]TCE - ANEXO III - Preencher'!Z1318</f>
        <v>0</v>
      </c>
      <c r="Z1309" s="16">
        <f t="shared" si="125"/>
        <v>1653.3100000000002</v>
      </c>
      <c r="AA1309" s="17" t="str">
        <f>IF('[1]TCE - ANEXO III - Preencher'!AB1318="","",'[1]TCE - ANEXO III - Preencher'!AB1318)</f>
        <v>PL14434</v>
      </c>
      <c r="AB1309" s="15">
        <f t="shared" si="120"/>
        <v>2000.7552380952002</v>
      </c>
    </row>
    <row r="1310" spans="1:28" x14ac:dyDescent="0.2">
      <c r="A1310" s="8">
        <f>IFERROR(VLOOKUP(B1310,'[1]DADOS (OCULTAR)'!$Q$3:$S$136,3,0),"")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KATIA MITIE VERISSIMO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514320</v>
      </c>
      <c r="G1310" s="13">
        <f>IF('[1]TCE - ANEXO III - Preencher'!H1319="","",'[1]TCE - ANEXO III - Preencher'!H1319)</f>
        <v>45474</v>
      </c>
      <c r="H1310" s="14">
        <f>'[1]TCE - ANEXO III - Preencher'!I1319</f>
        <v>0</v>
      </c>
      <c r="I1310" s="14">
        <f>'[1]TCE - ANEXO III - Preencher'!J1319</f>
        <v>141.15</v>
      </c>
      <c r="J1310" s="14">
        <f>'[1]TCE - ANEXO III - Preencher'!K1319</f>
        <v>0</v>
      </c>
      <c r="K1310" s="15">
        <f>'[1]TCE - ANEXO III - Preencher'!L1319</f>
        <v>95.865238095199999</v>
      </c>
      <c r="L1310" s="15">
        <f>'[1]TCE - ANEXO III - Preencher'!M1319</f>
        <v>28.24</v>
      </c>
      <c r="M1310" s="15">
        <f t="shared" si="121"/>
        <v>67.625238095200004</v>
      </c>
      <c r="N1310" s="15">
        <f>'[1]TCE - ANEXO III - Preencher'!O1319</f>
        <v>1.82</v>
      </c>
      <c r="O1310" s="15">
        <f>'[1]TCE - ANEXO III - Preencher'!P1319</f>
        <v>0</v>
      </c>
      <c r="P1310" s="16">
        <f t="shared" si="122"/>
        <v>1.82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210.59523809519999</v>
      </c>
    </row>
    <row r="1311" spans="1:28" x14ac:dyDescent="0.2">
      <c r="A1311" s="8">
        <f>IFERROR(VLOOKUP(B1311,'[1]DADOS (OCULTAR)'!$Q$3:$S$136,3,0),"")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KATIA SANTIAGO MACIEL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324205</v>
      </c>
      <c r="G1311" s="13">
        <f>IF('[1]TCE - ANEXO III - Preencher'!H1320="","",'[1]TCE - ANEXO III - Preencher'!H1320)</f>
        <v>45474</v>
      </c>
      <c r="H1311" s="14">
        <f>'[1]TCE - ANEXO III - Preencher'!I1320</f>
        <v>0</v>
      </c>
      <c r="I1311" s="14">
        <f>'[1]TCE - ANEXO III - Preencher'!J1320</f>
        <v>181.41</v>
      </c>
      <c r="J1311" s="14">
        <f>'[1]TCE - ANEXO III - Preencher'!K1320</f>
        <v>0</v>
      </c>
      <c r="K1311" s="15">
        <f>'[1]TCE - ANEXO III - Preencher'!L1320</f>
        <v>95.865238095199999</v>
      </c>
      <c r="L1311" s="15">
        <f>'[1]TCE - ANEXO III - Preencher'!M1320</f>
        <v>38.340000000000003</v>
      </c>
      <c r="M1311" s="15">
        <f t="shared" si="121"/>
        <v>57.525238095199995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240.75523809519999</v>
      </c>
    </row>
    <row r="1312" spans="1:28" x14ac:dyDescent="0.2">
      <c r="A1312" s="8">
        <f>IFERROR(VLOOKUP(B1312,'[1]DADOS (OCULTAR)'!$Q$3:$S$136,3,0),"")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KATIANE LEMOS DA SILVA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411010</v>
      </c>
      <c r="G1312" s="13">
        <f>IF('[1]TCE - ANEXO III - Preencher'!H1321="","",'[1]TCE - ANEXO III - Preencher'!H1321)</f>
        <v>45474</v>
      </c>
      <c r="H1312" s="14">
        <f>'[1]TCE - ANEXO III - Preencher'!I1321</f>
        <v>0</v>
      </c>
      <c r="I1312" s="14">
        <f>'[1]TCE - ANEXO III - Preencher'!J1321</f>
        <v>219.31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1.82</v>
      </c>
      <c r="O1312" s="15">
        <f>'[1]TCE - ANEXO III - Preencher'!P1321</f>
        <v>0</v>
      </c>
      <c r="P1312" s="16">
        <f t="shared" si="122"/>
        <v>1.82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221.13</v>
      </c>
    </row>
    <row r="1313" spans="1:28" x14ac:dyDescent="0.2">
      <c r="A1313" s="8">
        <f>IFERROR(VLOOKUP(B1313,'[1]DADOS (OCULTAR)'!$Q$3:$S$136,3,0),"")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KATIUSCIA MARIA ROQUE BARROS MAGALHAES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223505</v>
      </c>
      <c r="G1313" s="13">
        <f>IF('[1]TCE - ANEXO III - Preencher'!H1322="","",'[1]TCE - ANEXO III - Preencher'!H1322)</f>
        <v>45474</v>
      </c>
      <c r="H1313" s="14">
        <f>'[1]TCE - ANEXO III - Preencher'!I1322</f>
        <v>0</v>
      </c>
      <c r="I1313" s="14">
        <f>'[1]TCE - ANEXO III - Preencher'!J1322</f>
        <v>571.63</v>
      </c>
      <c r="J1313" s="14">
        <f>'[1]TCE - ANEXO III - Preencher'!K1322</f>
        <v>0</v>
      </c>
      <c r="K1313" s="15">
        <f>'[1]TCE - ANEXO III - Preencher'!L1322</f>
        <v>95.865238095199999</v>
      </c>
      <c r="L1313" s="15">
        <f>'[1]TCE - ANEXO III - Preencher'!M1322</f>
        <v>0</v>
      </c>
      <c r="M1313" s="15">
        <f t="shared" si="121"/>
        <v>95.865238095199999</v>
      </c>
      <c r="N1313" s="15">
        <f>'[1]TCE - ANEXO III - Preencher'!O1322</f>
        <v>1.35</v>
      </c>
      <c r="O1313" s="15">
        <f>'[1]TCE - ANEXO III - Preencher'!P1322</f>
        <v>0</v>
      </c>
      <c r="P1313" s="16">
        <f t="shared" si="122"/>
        <v>1.35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972.42</v>
      </c>
      <c r="Y1313" s="15">
        <f>'[1]TCE - ANEXO III - Preencher'!Z1322</f>
        <v>0</v>
      </c>
      <c r="Z1313" s="16">
        <f t="shared" si="125"/>
        <v>972.42</v>
      </c>
      <c r="AA1313" s="17" t="str">
        <f>IF('[1]TCE - ANEXO III - Preencher'!AB1322="","",'[1]TCE - ANEXO III - Preencher'!AB1322)</f>
        <v>PL14434</v>
      </c>
      <c r="AB1313" s="15">
        <f t="shared" si="120"/>
        <v>1641.2652380951999</v>
      </c>
    </row>
    <row r="1314" spans="1:28" x14ac:dyDescent="0.2">
      <c r="A1314" s="8">
        <f>IFERROR(VLOOKUP(B1314,'[1]DADOS (OCULTAR)'!$Q$3:$S$136,3,0),"")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KAUANE SOARES SOUZA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521130</v>
      </c>
      <c r="G1314" s="13">
        <f>IF('[1]TCE - ANEXO III - Preencher'!H1323="","",'[1]TCE - ANEXO III - Preencher'!H1323)</f>
        <v>45474</v>
      </c>
      <c r="H1314" s="14">
        <f>'[1]TCE - ANEXO III - Preencher'!I1323</f>
        <v>0</v>
      </c>
      <c r="I1314" s="14">
        <f>'[1]TCE - ANEXO III - Preencher'!J1323</f>
        <v>184.48</v>
      </c>
      <c r="J1314" s="14">
        <f>'[1]TCE - ANEXO III - Preencher'!K1323</f>
        <v>0</v>
      </c>
      <c r="K1314" s="15">
        <f>'[1]TCE - ANEXO III - Preencher'!L1323</f>
        <v>95.865238095199999</v>
      </c>
      <c r="L1314" s="15">
        <f>'[1]TCE - ANEXO III - Preencher'!M1323</f>
        <v>28.24</v>
      </c>
      <c r="M1314" s="15">
        <f t="shared" si="121"/>
        <v>67.625238095200004</v>
      </c>
      <c r="N1314" s="15">
        <f>'[1]TCE - ANEXO III - Preencher'!O1323</f>
        <v>1.82</v>
      </c>
      <c r="O1314" s="15">
        <f>'[1]TCE - ANEXO III - Preencher'!P1323</f>
        <v>0</v>
      </c>
      <c r="P1314" s="16">
        <f t="shared" si="122"/>
        <v>1.82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253.92523809519997</v>
      </c>
    </row>
    <row r="1315" spans="1:28" x14ac:dyDescent="0.2">
      <c r="A1315" s="8">
        <f>IFERROR(VLOOKUP(B1315,'[1]DADOS (OCULTAR)'!$Q$3:$S$136,3,0),"")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KAYLANE EVELIN BALBINO DA SILVA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411005</v>
      </c>
      <c r="G1315" s="13">
        <f>IF('[1]TCE - ANEXO III - Preencher'!H1324="","",'[1]TCE - ANEXO III - Preencher'!H1324)</f>
        <v>45474</v>
      </c>
      <c r="H1315" s="14">
        <f>'[1]TCE - ANEXO III - Preencher'!I1324</f>
        <v>0</v>
      </c>
      <c r="I1315" s="14">
        <f>'[1]TCE - ANEXO III - Preencher'!J1324</f>
        <v>13.26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15.08</v>
      </c>
    </row>
    <row r="1316" spans="1:28" x14ac:dyDescent="0.2">
      <c r="A1316" s="8">
        <f>IFERROR(VLOOKUP(B1316,'[1]DADOS (OCULTAR)'!$Q$3:$S$136,3,0),"")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KEILA CINTHYA DA SILVA FEITOSA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223505</v>
      </c>
      <c r="G1316" s="13">
        <f>IF('[1]TCE - ANEXO III - Preencher'!H1325="","",'[1]TCE - ANEXO III - Preencher'!H1325)</f>
        <v>45474</v>
      </c>
      <c r="H1316" s="14">
        <f>'[1]TCE - ANEXO III - Preencher'!I1325</f>
        <v>0</v>
      </c>
      <c r="I1316" s="14">
        <f>'[1]TCE - ANEXO III - Preencher'!J1325</f>
        <v>381.39</v>
      </c>
      <c r="J1316" s="14">
        <f>'[1]TCE - ANEXO III - Preencher'!K1325</f>
        <v>0</v>
      </c>
      <c r="K1316" s="15">
        <f>'[1]TCE - ANEXO III - Preencher'!L1325</f>
        <v>95.865238095199999</v>
      </c>
      <c r="L1316" s="15">
        <f>'[1]TCE - ANEXO III - Preencher'!M1325</f>
        <v>4.1100000000000003</v>
      </c>
      <c r="M1316" s="15">
        <f t="shared" si="121"/>
        <v>91.755238095199999</v>
      </c>
      <c r="N1316" s="15">
        <f>'[1]TCE - ANEXO III - Preencher'!O1325</f>
        <v>1.35</v>
      </c>
      <c r="O1316" s="15">
        <f>'[1]TCE - ANEXO III - Preencher'!P1325</f>
        <v>0</v>
      </c>
      <c r="P1316" s="16">
        <f t="shared" si="122"/>
        <v>1.35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240.52</v>
      </c>
      <c r="U1316" s="15">
        <f>'[1]TCE - ANEXO III - Preencher'!V1325</f>
        <v>0</v>
      </c>
      <c r="V1316" s="16">
        <f t="shared" si="124"/>
        <v>240.52</v>
      </c>
      <c r="W1316" s="17" t="str">
        <f>IF('[1]TCE - ANEXO III - Preencher'!X1325="","",'[1]TCE - ANEXO III - Preencher'!X1325)</f>
        <v>AUX. CRECHE I, AUX.CRECHE II</v>
      </c>
      <c r="X1316" s="15">
        <f>'[1]TCE - ANEXO III - Preencher'!Y1325</f>
        <v>972.42</v>
      </c>
      <c r="Y1316" s="15">
        <f>'[1]TCE - ANEXO III - Preencher'!Z1325</f>
        <v>0</v>
      </c>
      <c r="Z1316" s="16">
        <f t="shared" si="125"/>
        <v>972.42</v>
      </c>
      <c r="AA1316" s="17" t="str">
        <f>IF('[1]TCE - ANEXO III - Preencher'!AB1325="","",'[1]TCE - ANEXO III - Preencher'!AB1325)</f>
        <v>PL14434</v>
      </c>
      <c r="AB1316" s="15">
        <f t="shared" si="120"/>
        <v>1687.4352380952</v>
      </c>
    </row>
    <row r="1317" spans="1:28" x14ac:dyDescent="0.2">
      <c r="A1317" s="8">
        <f>IFERROR(VLOOKUP(B1317,'[1]DADOS (OCULTAR)'!$Q$3:$S$136,3,0),"")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KELE CRISTINA BARROS DE MIRANDA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223505</v>
      </c>
      <c r="G1317" s="13">
        <f>IF('[1]TCE - ANEXO III - Preencher'!H1326="","",'[1]TCE - ANEXO III - Preencher'!H1326)</f>
        <v>45474</v>
      </c>
      <c r="H1317" s="14">
        <f>'[1]TCE - ANEXO III - Preencher'!I1326</f>
        <v>0</v>
      </c>
      <c r="I1317" s="14">
        <f>'[1]TCE - ANEXO III - Preencher'!J1326</f>
        <v>546.55999999999995</v>
      </c>
      <c r="J1317" s="14">
        <f>'[1]TCE - ANEXO III - Preencher'!K1326</f>
        <v>0</v>
      </c>
      <c r="K1317" s="15">
        <f>'[1]TCE - ANEXO III - Preencher'!L1326</f>
        <v>95.865238095199999</v>
      </c>
      <c r="L1317" s="15">
        <f>'[1]TCE - ANEXO III - Preencher'!M1326</f>
        <v>0.14000000000000001</v>
      </c>
      <c r="M1317" s="15">
        <f t="shared" si="121"/>
        <v>95.725238095199998</v>
      </c>
      <c r="N1317" s="15">
        <f>'[1]TCE - ANEXO III - Preencher'!O1326</f>
        <v>1.35</v>
      </c>
      <c r="O1317" s="15">
        <f>'[1]TCE - ANEXO III - Preencher'!P1326</f>
        <v>0</v>
      </c>
      <c r="P1317" s="16">
        <f t="shared" si="122"/>
        <v>1.35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972.42</v>
      </c>
      <c r="Y1317" s="15">
        <f>'[1]TCE - ANEXO III - Preencher'!Z1326</f>
        <v>0</v>
      </c>
      <c r="Z1317" s="16">
        <f t="shared" si="125"/>
        <v>972.42</v>
      </c>
      <c r="AA1317" s="17" t="str">
        <f>IF('[1]TCE - ANEXO III - Preencher'!AB1326="","",'[1]TCE - ANEXO III - Preencher'!AB1326)</f>
        <v>PL14434</v>
      </c>
      <c r="AB1317" s="15">
        <f t="shared" si="120"/>
        <v>1616.0552380951999</v>
      </c>
    </row>
    <row r="1318" spans="1:28" x14ac:dyDescent="0.2">
      <c r="A1318" s="8">
        <f>IFERROR(VLOOKUP(B1318,'[1]DADOS (OCULTAR)'!$Q$3:$S$136,3,0),"")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KELLY ISABEL DOS SANTOS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322205</v>
      </c>
      <c r="G1318" s="13">
        <f>IF('[1]TCE - ANEXO III - Preencher'!H1327="","",'[1]TCE - ANEXO III - Preencher'!H1327)</f>
        <v>45474</v>
      </c>
      <c r="H1318" s="14">
        <f>'[1]TCE - ANEXO III - Preencher'!I1327</f>
        <v>0</v>
      </c>
      <c r="I1318" s="14">
        <f>'[1]TCE - ANEXO III - Preencher'!J1327</f>
        <v>294.31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1.82</v>
      </c>
      <c r="O1318" s="15">
        <f>'[1]TCE - ANEXO III - Preencher'!P1327</f>
        <v>0</v>
      </c>
      <c r="P1318" s="16">
        <f t="shared" si="122"/>
        <v>1.82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77.55</v>
      </c>
      <c r="U1318" s="15">
        <f>'[1]TCE - ANEXO III - Preencher'!V1327</f>
        <v>0</v>
      </c>
      <c r="V1318" s="16">
        <f t="shared" si="124"/>
        <v>77.55</v>
      </c>
      <c r="W1318" s="17" t="str">
        <f>IF('[1]TCE - ANEXO III - Preencher'!X1327="","",'[1]TCE - ANEXO III - Preencher'!X1327)</f>
        <v>AUX.CRECHE II</v>
      </c>
      <c r="X1318" s="15">
        <f>'[1]TCE - ANEXO III - Preencher'!Y1327</f>
        <v>1653.3100000000002</v>
      </c>
      <c r="Y1318" s="15">
        <f>'[1]TCE - ANEXO III - Preencher'!Z1327</f>
        <v>0</v>
      </c>
      <c r="Z1318" s="16">
        <f t="shared" si="125"/>
        <v>1653.3100000000002</v>
      </c>
      <c r="AA1318" s="17" t="str">
        <f>IF('[1]TCE - ANEXO III - Preencher'!AB1327="","",'[1]TCE - ANEXO III - Preencher'!AB1327)</f>
        <v>PL14434</v>
      </c>
      <c r="AB1318" s="15">
        <f t="shared" si="120"/>
        <v>2026.9900000000002</v>
      </c>
    </row>
    <row r="1319" spans="1:28" x14ac:dyDescent="0.2">
      <c r="A1319" s="8">
        <f>IFERROR(VLOOKUP(B1319,'[1]DADOS (OCULTAR)'!$Q$3:$S$136,3,0),"")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KELLY MOREIRA DA SILVA DINIZ</v>
      </c>
      <c r="E1319" s="9" t="str">
        <f>IF('[1]TCE - ANEXO III - Preencher'!F1328="4 - Assistência Odontológica","2 - Outros Profissionais da Saúde",'[1]TCE - ANEXO III - Preencher'!F1328)</f>
        <v>3 - Administrativo</v>
      </c>
      <c r="F1319" s="12" t="str">
        <f>'[1]TCE - ANEXO III - Preencher'!G1328</f>
        <v>411010</v>
      </c>
      <c r="G1319" s="13">
        <f>IF('[1]TCE - ANEXO III - Preencher'!H1328="","",'[1]TCE - ANEXO III - Preencher'!H1328)</f>
        <v>45474</v>
      </c>
      <c r="H1319" s="14">
        <f>'[1]TCE - ANEXO III - Preencher'!I1328</f>
        <v>0</v>
      </c>
      <c r="I1319" s="14">
        <f>'[1]TCE - ANEXO III - Preencher'!J1328</f>
        <v>188.21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190.03</v>
      </c>
    </row>
    <row r="1320" spans="1:28" x14ac:dyDescent="0.2">
      <c r="A1320" s="8">
        <f>IFERROR(VLOOKUP(B1320,'[1]DADOS (OCULTAR)'!$Q$3:$S$136,3,0),"")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KERRYAN SAULO DE MORAIS</v>
      </c>
      <c r="E1320" s="9" t="str">
        <f>IF('[1]TCE - ANEXO III - Preencher'!F1329="4 - Assistência Odontológica","2 - Outros Profissionais da Saúde",'[1]TCE - ANEXO III - Preencher'!F1329)</f>
        <v>3 - Administrativo</v>
      </c>
      <c r="F1320" s="12" t="str">
        <f>'[1]TCE - ANEXO III - Preencher'!G1329</f>
        <v>514310</v>
      </c>
      <c r="G1320" s="13">
        <f>IF('[1]TCE - ANEXO III - Preencher'!H1329="","",'[1]TCE - ANEXO III - Preencher'!H1329)</f>
        <v>45474</v>
      </c>
      <c r="H1320" s="14">
        <f>'[1]TCE - ANEXO III - Preencher'!I1329</f>
        <v>0</v>
      </c>
      <c r="I1320" s="14">
        <f>'[1]TCE - ANEXO III - Preencher'!J1329</f>
        <v>141.15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142.97</v>
      </c>
    </row>
    <row r="1321" spans="1:28" x14ac:dyDescent="0.2">
      <c r="A1321" s="8">
        <f>IFERROR(VLOOKUP(B1321,'[1]DADOS (OCULTAR)'!$Q$3:$S$136,3,0),"")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KETHELLY KAMILA SANTOS SOUZA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322205</v>
      </c>
      <c r="G1321" s="13">
        <f>IF('[1]TCE - ANEXO III - Preencher'!H1330="","",'[1]TCE - ANEXO III - Preencher'!H1330)</f>
        <v>45474</v>
      </c>
      <c r="H1321" s="14">
        <f>'[1]TCE - ANEXO III - Preencher'!I1330</f>
        <v>0</v>
      </c>
      <c r="I1321" s="14">
        <f>'[1]TCE - ANEXO III - Preencher'!J1330</f>
        <v>298.73</v>
      </c>
      <c r="J1321" s="14">
        <f>'[1]TCE - ANEXO III - Preencher'!K1330</f>
        <v>0</v>
      </c>
      <c r="K1321" s="15">
        <f>'[1]TCE - ANEXO III - Preencher'!L1330</f>
        <v>95.865238095199999</v>
      </c>
      <c r="L1321" s="15">
        <f>'[1]TCE - ANEXO III - Preencher'!M1330</f>
        <v>29.39</v>
      </c>
      <c r="M1321" s="15">
        <f t="shared" si="121"/>
        <v>66.475238095199998</v>
      </c>
      <c r="N1321" s="15">
        <f>'[1]TCE - ANEXO III - Preencher'!O1330</f>
        <v>1.82</v>
      </c>
      <c r="O1321" s="15">
        <f>'[1]TCE - ANEXO III - Preencher'!P1330</f>
        <v>0</v>
      </c>
      <c r="P1321" s="16">
        <f t="shared" si="122"/>
        <v>1.82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77.55</v>
      </c>
      <c r="U1321" s="15">
        <f>'[1]TCE - ANEXO III - Preencher'!V1330</f>
        <v>0</v>
      </c>
      <c r="V1321" s="16">
        <f t="shared" si="124"/>
        <v>77.55</v>
      </c>
      <c r="W1321" s="17" t="str">
        <f>IF('[1]TCE - ANEXO III - Preencher'!X1330="","",'[1]TCE - ANEXO III - Preencher'!X1330)</f>
        <v>AUX. CRECHE I</v>
      </c>
      <c r="X1321" s="15">
        <f>'[1]TCE - ANEXO III - Preencher'!Y1330</f>
        <v>1653.3100000000002</v>
      </c>
      <c r="Y1321" s="15">
        <f>'[1]TCE - ANEXO III - Preencher'!Z1330</f>
        <v>0</v>
      </c>
      <c r="Z1321" s="16">
        <f t="shared" si="125"/>
        <v>1653.3100000000002</v>
      </c>
      <c r="AA1321" s="17" t="str">
        <f>IF('[1]TCE - ANEXO III - Preencher'!AB1330="","",'[1]TCE - ANEXO III - Preencher'!AB1330)</f>
        <v>PL14434</v>
      </c>
      <c r="AB1321" s="15">
        <f t="shared" si="120"/>
        <v>2097.8852380952003</v>
      </c>
    </row>
    <row r="1322" spans="1:28" x14ac:dyDescent="0.2">
      <c r="A1322" s="8">
        <f>IFERROR(VLOOKUP(B1322,'[1]DADOS (OCULTAR)'!$Q$3:$S$136,3,0),"")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KETHELLYN LEANDRA BEZERRA DA SILVA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223605</v>
      </c>
      <c r="G1322" s="13">
        <f>IF('[1]TCE - ANEXO III - Preencher'!H1331="","",'[1]TCE - ANEXO III - Preencher'!H1331)</f>
        <v>45474</v>
      </c>
      <c r="H1322" s="14">
        <f>'[1]TCE - ANEXO III - Preencher'!I1331</f>
        <v>0</v>
      </c>
      <c r="I1322" s="14">
        <f>'[1]TCE - ANEXO III - Preencher'!J1331</f>
        <v>329.43</v>
      </c>
      <c r="J1322" s="14">
        <f>'[1]TCE - ANEXO III - Preencher'!K1331</f>
        <v>0</v>
      </c>
      <c r="K1322" s="15">
        <f>'[1]TCE - ANEXO III - Preencher'!L1331</f>
        <v>95.865238095199999</v>
      </c>
      <c r="L1322" s="15">
        <f>'[1]TCE - ANEXO III - Preencher'!M1331</f>
        <v>3.44</v>
      </c>
      <c r="M1322" s="15">
        <f t="shared" si="121"/>
        <v>92.425238095200001</v>
      </c>
      <c r="N1322" s="15">
        <f>'[1]TCE - ANEXO III - Preencher'!O1331</f>
        <v>1.35</v>
      </c>
      <c r="O1322" s="15">
        <f>'[1]TCE - ANEXO III - Preencher'!P1331</f>
        <v>0</v>
      </c>
      <c r="P1322" s="16">
        <f t="shared" si="122"/>
        <v>1.35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423.2052380952</v>
      </c>
    </row>
    <row r="1323" spans="1:28" x14ac:dyDescent="0.2">
      <c r="A1323" s="8">
        <f>IFERROR(VLOOKUP(B1323,'[1]DADOS (OCULTAR)'!$Q$3:$S$136,3,0),"")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KEVINN MARLONNE SANTOS NASCIMENTO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322205</v>
      </c>
      <c r="G1323" s="13">
        <f>IF('[1]TCE - ANEXO III - Preencher'!H1332="","",'[1]TCE - ANEXO III - Preencher'!H1332)</f>
        <v>45474</v>
      </c>
      <c r="H1323" s="14">
        <f>'[1]TCE - ANEXO III - Preencher'!I1332</f>
        <v>0</v>
      </c>
      <c r="I1323" s="14">
        <f>'[1]TCE - ANEXO III - Preencher'!J1332</f>
        <v>283.61</v>
      </c>
      <c r="J1323" s="14">
        <f>'[1]TCE - ANEXO III - Preencher'!K1332</f>
        <v>0</v>
      </c>
      <c r="K1323" s="15">
        <f>'[1]TCE - ANEXO III - Preencher'!L1332</f>
        <v>95.865238095199999</v>
      </c>
      <c r="L1323" s="15">
        <f>'[1]TCE - ANEXO III - Preencher'!M1332</f>
        <v>29.39</v>
      </c>
      <c r="M1323" s="15">
        <f t="shared" si="121"/>
        <v>66.475238095199998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153.6</v>
      </c>
      <c r="R1323" s="15">
        <f>'[1]TCE - ANEXO III - Preencher'!S1332</f>
        <v>88.17</v>
      </c>
      <c r="S1323" s="16">
        <f t="shared" si="123"/>
        <v>65.429999999999993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1653.3100000000002</v>
      </c>
      <c r="Y1323" s="15">
        <f>'[1]TCE - ANEXO III - Preencher'!Z1332</f>
        <v>0</v>
      </c>
      <c r="Z1323" s="16">
        <f t="shared" si="125"/>
        <v>1653.3100000000002</v>
      </c>
      <c r="AA1323" s="17" t="str">
        <f>IF('[1]TCE - ANEXO III - Preencher'!AB1332="","",'[1]TCE - ANEXO III - Preencher'!AB1332)</f>
        <v>PL14434</v>
      </c>
      <c r="AB1323" s="15">
        <f t="shared" si="120"/>
        <v>2070.6452380952001</v>
      </c>
    </row>
    <row r="1324" spans="1:28" x14ac:dyDescent="0.2">
      <c r="A1324" s="8">
        <f>IFERROR(VLOOKUP(B1324,'[1]DADOS (OCULTAR)'!$Q$3:$S$136,3,0),"")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KEWRYOLLAYNE SOARES DE OLIVEIRA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223505</v>
      </c>
      <c r="G1324" s="13">
        <f>IF('[1]TCE - ANEXO III - Preencher'!H1333="","",'[1]TCE - ANEXO III - Preencher'!H1333)</f>
        <v>45474</v>
      </c>
      <c r="H1324" s="14">
        <f>'[1]TCE - ANEXO III - Preencher'!I1333</f>
        <v>0</v>
      </c>
      <c r="I1324" s="14">
        <f>'[1]TCE - ANEXO III - Preencher'!J1333</f>
        <v>422.96</v>
      </c>
      <c r="J1324" s="14">
        <f>'[1]TCE - ANEXO III - Preencher'!K1333</f>
        <v>0</v>
      </c>
      <c r="K1324" s="15">
        <f>'[1]TCE - ANEXO III - Preencher'!L1333</f>
        <v>95.865238095199999</v>
      </c>
      <c r="L1324" s="15">
        <f>'[1]TCE - ANEXO III - Preencher'!M1333</f>
        <v>3.85</v>
      </c>
      <c r="M1324" s="15">
        <f t="shared" si="121"/>
        <v>92.015238095200004</v>
      </c>
      <c r="N1324" s="15">
        <f>'[1]TCE - ANEXO III - Preencher'!O1333</f>
        <v>1.35</v>
      </c>
      <c r="O1324" s="15">
        <f>'[1]TCE - ANEXO III - Preencher'!P1333</f>
        <v>0</v>
      </c>
      <c r="P1324" s="16">
        <f t="shared" si="122"/>
        <v>1.35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1130.8899999999999</v>
      </c>
      <c r="Y1324" s="15">
        <f>'[1]TCE - ANEXO III - Preencher'!Z1333</f>
        <v>0</v>
      </c>
      <c r="Z1324" s="16">
        <f t="shared" si="125"/>
        <v>1130.8899999999999</v>
      </c>
      <c r="AA1324" s="17" t="str">
        <f>IF('[1]TCE - ANEXO III - Preencher'!AB1333="","",'[1]TCE - ANEXO III - Preencher'!AB1333)</f>
        <v>PL14434</v>
      </c>
      <c r="AB1324" s="15">
        <f t="shared" si="120"/>
        <v>1647.2152380951998</v>
      </c>
    </row>
    <row r="1325" spans="1:28" x14ac:dyDescent="0.2">
      <c r="A1325" s="8">
        <f>IFERROR(VLOOKUP(B1325,'[1]DADOS (OCULTAR)'!$Q$3:$S$136,3,0),"")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KEYLLA ELLEN MARQUES DOS SANTOS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322205</v>
      </c>
      <c r="G1325" s="13">
        <f>IF('[1]TCE - ANEXO III - Preencher'!H1334="","",'[1]TCE - ANEXO III - Preencher'!H1334)</f>
        <v>45474</v>
      </c>
      <c r="H1325" s="14">
        <f>'[1]TCE - ANEXO III - Preencher'!I1334</f>
        <v>0</v>
      </c>
      <c r="I1325" s="14">
        <f>'[1]TCE - ANEXO III - Preencher'!J1334</f>
        <v>324.38</v>
      </c>
      <c r="J1325" s="14">
        <f>'[1]TCE - ANEXO III - Preencher'!K1334</f>
        <v>0</v>
      </c>
      <c r="K1325" s="15">
        <f>'[1]TCE - ANEXO III - Preencher'!L1334</f>
        <v>95.865238095199999</v>
      </c>
      <c r="L1325" s="15">
        <f>'[1]TCE - ANEXO III - Preencher'!M1334</f>
        <v>29.39</v>
      </c>
      <c r="M1325" s="15">
        <f t="shared" si="121"/>
        <v>66.475238095199998</v>
      </c>
      <c r="N1325" s="15">
        <f>'[1]TCE - ANEXO III - Preencher'!O1334</f>
        <v>1.82</v>
      </c>
      <c r="O1325" s="15">
        <f>'[1]TCE - ANEXO III - Preencher'!P1334</f>
        <v>0</v>
      </c>
      <c r="P1325" s="16">
        <f t="shared" si="122"/>
        <v>1.82</v>
      </c>
      <c r="Q1325" s="15">
        <f>'[1]TCE - ANEXO III - Preencher'!R1334</f>
        <v>153.6</v>
      </c>
      <c r="R1325" s="15">
        <f>'[1]TCE - ANEXO III - Preencher'!S1334</f>
        <v>88.17</v>
      </c>
      <c r="S1325" s="16">
        <f t="shared" si="123"/>
        <v>65.429999999999993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1653.3100000000002</v>
      </c>
      <c r="Y1325" s="15">
        <f>'[1]TCE - ANEXO III - Preencher'!Z1334</f>
        <v>0</v>
      </c>
      <c r="Z1325" s="16">
        <f t="shared" si="125"/>
        <v>1653.3100000000002</v>
      </c>
      <c r="AA1325" s="17" t="str">
        <f>IF('[1]TCE - ANEXO III - Preencher'!AB1334="","",'[1]TCE - ANEXO III - Preencher'!AB1334)</f>
        <v>PL14434</v>
      </c>
      <c r="AB1325" s="15">
        <f t="shared" si="120"/>
        <v>2111.4152380952</v>
      </c>
    </row>
    <row r="1326" spans="1:28" x14ac:dyDescent="0.2">
      <c r="A1326" s="8">
        <f>IFERROR(VLOOKUP(B1326,'[1]DADOS (OCULTAR)'!$Q$3:$S$136,3,0),"")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KEZIO MATHEUS NUNES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414105</v>
      </c>
      <c r="G1326" s="13">
        <f>IF('[1]TCE - ANEXO III - Preencher'!H1335="","",'[1]TCE - ANEXO III - Preencher'!H1335)</f>
        <v>45474</v>
      </c>
      <c r="H1326" s="14">
        <f>'[1]TCE - ANEXO III - Preencher'!I1335</f>
        <v>0</v>
      </c>
      <c r="I1326" s="14">
        <f>'[1]TCE - ANEXO III - Preencher'!J1335</f>
        <v>166.6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1.82</v>
      </c>
      <c r="O1326" s="15">
        <f>'[1]TCE - ANEXO III - Preencher'!P1335</f>
        <v>0</v>
      </c>
      <c r="P1326" s="16">
        <f t="shared" si="122"/>
        <v>1.82</v>
      </c>
      <c r="Q1326" s="15">
        <f>'[1]TCE - ANEXO III - Preencher'!R1335</f>
        <v>441.59999999999997</v>
      </c>
      <c r="R1326" s="15">
        <f>'[1]TCE - ANEXO III - Preencher'!S1335</f>
        <v>84.72</v>
      </c>
      <c r="S1326" s="16">
        <f t="shared" si="123"/>
        <v>356.88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525.29999999999995</v>
      </c>
    </row>
    <row r="1327" spans="1:28" x14ac:dyDescent="0.2">
      <c r="A1327" s="8">
        <f>IFERROR(VLOOKUP(B1327,'[1]DADOS (OCULTAR)'!$Q$3:$S$136,3,0),"")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KHRISLAYNNE DE MELO VIEIRA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223505</v>
      </c>
      <c r="G1327" s="13">
        <f>IF('[1]TCE - ANEXO III - Preencher'!H1336="","",'[1]TCE - ANEXO III - Preencher'!H1336)</f>
        <v>45474</v>
      </c>
      <c r="H1327" s="14">
        <f>'[1]TCE - ANEXO III - Preencher'!I1336</f>
        <v>0</v>
      </c>
      <c r="I1327" s="14">
        <f>'[1]TCE - ANEXO III - Preencher'!J1336</f>
        <v>388.32</v>
      </c>
      <c r="J1327" s="14">
        <f>'[1]TCE - ANEXO III - Preencher'!K1336</f>
        <v>0</v>
      </c>
      <c r="K1327" s="15">
        <f>'[1]TCE - ANEXO III - Preencher'!L1336</f>
        <v>95.865238095199999</v>
      </c>
      <c r="L1327" s="15">
        <f>'[1]TCE - ANEXO III - Preencher'!M1336</f>
        <v>4.1100000000000003</v>
      </c>
      <c r="M1327" s="15">
        <f t="shared" si="121"/>
        <v>91.755238095199999</v>
      </c>
      <c r="N1327" s="15">
        <f>'[1]TCE - ANEXO III - Preencher'!O1336</f>
        <v>1.35</v>
      </c>
      <c r="O1327" s="15">
        <f>'[1]TCE - ANEXO III - Preencher'!P1336</f>
        <v>0</v>
      </c>
      <c r="P1327" s="16">
        <f t="shared" si="122"/>
        <v>1.35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972.42</v>
      </c>
      <c r="Y1327" s="15">
        <f>'[1]TCE - ANEXO III - Preencher'!Z1336</f>
        <v>0</v>
      </c>
      <c r="Z1327" s="16">
        <f t="shared" si="125"/>
        <v>972.42</v>
      </c>
      <c r="AA1327" s="17" t="str">
        <f>IF('[1]TCE - ANEXO III - Preencher'!AB1336="","",'[1]TCE - ANEXO III - Preencher'!AB1336)</f>
        <v>PL14434</v>
      </c>
      <c r="AB1327" s="15">
        <f t="shared" si="120"/>
        <v>1453.8452380951999</v>
      </c>
    </row>
    <row r="1328" spans="1:28" x14ac:dyDescent="0.2">
      <c r="A1328" s="8">
        <f>IFERROR(VLOOKUP(B1328,'[1]DADOS (OCULTAR)'!$Q$3:$S$136,3,0),"")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KLEITON TADEU DE CARVALHO</v>
      </c>
      <c r="E1328" s="9" t="str">
        <f>IF('[1]TCE - ANEXO III - Preencher'!F1337="4 - Assistência Odontológica","2 - Outros Profissionais da Saúde",'[1]TCE - ANEXO III - Preencher'!F1337)</f>
        <v>3 - Administrativo</v>
      </c>
      <c r="F1328" s="12" t="str">
        <f>'[1]TCE - ANEXO III - Preencher'!G1337</f>
        <v>517410</v>
      </c>
      <c r="G1328" s="13">
        <f>IF('[1]TCE - ANEXO III - Preencher'!H1337="","",'[1]TCE - ANEXO III - Preencher'!H1337)</f>
        <v>45474</v>
      </c>
      <c r="H1328" s="14">
        <f>'[1]TCE - ANEXO III - Preencher'!I1337</f>
        <v>0</v>
      </c>
      <c r="I1328" s="14">
        <f>'[1]TCE - ANEXO III - Preencher'!J1337</f>
        <v>161.36000000000001</v>
      </c>
      <c r="J1328" s="14">
        <f>'[1]TCE - ANEXO III - Preencher'!K1337</f>
        <v>0</v>
      </c>
      <c r="K1328" s="15">
        <f>'[1]TCE - ANEXO III - Preencher'!L1337</f>
        <v>95.865238095199999</v>
      </c>
      <c r="L1328" s="15">
        <f>'[1]TCE - ANEXO III - Preencher'!M1337</f>
        <v>0</v>
      </c>
      <c r="M1328" s="15">
        <f t="shared" si="121"/>
        <v>95.865238095199999</v>
      </c>
      <c r="N1328" s="15">
        <f>'[1]TCE - ANEXO III - Preencher'!O1337</f>
        <v>1.82</v>
      </c>
      <c r="O1328" s="15">
        <f>'[1]TCE - ANEXO III - Preencher'!P1337</f>
        <v>0</v>
      </c>
      <c r="P1328" s="16">
        <f t="shared" si="122"/>
        <v>1.82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259.04523809519998</v>
      </c>
    </row>
    <row r="1329" spans="1:28" x14ac:dyDescent="0.2">
      <c r="A1329" s="8">
        <f>IFERROR(VLOOKUP(B1329,'[1]DADOS (OCULTAR)'!$Q$3:$S$136,3,0),"")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LACE FABIANA DE MORAES SILVA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322205</v>
      </c>
      <c r="G1329" s="13">
        <f>IF('[1]TCE - ANEXO III - Preencher'!H1338="","",'[1]TCE - ANEXO III - Preencher'!H1338)</f>
        <v>45474</v>
      </c>
      <c r="H1329" s="14">
        <f>'[1]TCE - ANEXO III - Preencher'!I1338</f>
        <v>0</v>
      </c>
      <c r="I1329" s="14">
        <f>'[1]TCE - ANEXO III - Preencher'!J1338</f>
        <v>301.10000000000002</v>
      </c>
      <c r="J1329" s="14">
        <f>'[1]TCE - ANEXO III - Preencher'!K1338</f>
        <v>0</v>
      </c>
      <c r="K1329" s="15">
        <f>'[1]TCE - ANEXO III - Preencher'!L1338</f>
        <v>95.865238095199999</v>
      </c>
      <c r="L1329" s="15">
        <f>'[1]TCE - ANEXO III - Preencher'!M1338</f>
        <v>29.39</v>
      </c>
      <c r="M1329" s="15">
        <f t="shared" si="121"/>
        <v>66.475238095199998</v>
      </c>
      <c r="N1329" s="15">
        <f>'[1]TCE - ANEXO III - Preencher'!O1338</f>
        <v>1.82</v>
      </c>
      <c r="O1329" s="15">
        <f>'[1]TCE - ANEXO III - Preencher'!P1338</f>
        <v>0</v>
      </c>
      <c r="P1329" s="16">
        <f t="shared" si="122"/>
        <v>1.82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1653.3100000000002</v>
      </c>
      <c r="Y1329" s="15">
        <f>'[1]TCE - ANEXO III - Preencher'!Z1338</f>
        <v>0</v>
      </c>
      <c r="Z1329" s="16">
        <f t="shared" si="125"/>
        <v>1653.3100000000002</v>
      </c>
      <c r="AA1329" s="17" t="str">
        <f>IF('[1]TCE - ANEXO III - Preencher'!AB1338="","",'[1]TCE - ANEXO III - Preencher'!AB1338)</f>
        <v>PL14434</v>
      </c>
      <c r="AB1329" s="15">
        <f t="shared" si="120"/>
        <v>2022.7052380952002</v>
      </c>
    </row>
    <row r="1330" spans="1:28" x14ac:dyDescent="0.2">
      <c r="A1330" s="8">
        <f>IFERROR(VLOOKUP(B1330,'[1]DADOS (OCULTAR)'!$Q$3:$S$136,3,0),"")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LAEDSON VIEIRA SOARES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324115</v>
      </c>
      <c r="G1330" s="13">
        <f>IF('[1]TCE - ANEXO III - Preencher'!H1339="","",'[1]TCE - ANEXO III - Preencher'!H1339)</f>
        <v>45474</v>
      </c>
      <c r="H1330" s="14">
        <f>'[1]TCE - ANEXO III - Preencher'!I1339</f>
        <v>0</v>
      </c>
      <c r="I1330" s="14">
        <f>'[1]TCE - ANEXO III - Preencher'!J1339</f>
        <v>340.39</v>
      </c>
      <c r="J1330" s="14">
        <f>'[1]TCE - ANEXO III - Preencher'!K1339</f>
        <v>0</v>
      </c>
      <c r="K1330" s="15">
        <f>'[1]TCE - ANEXO III - Preencher'!L1339</f>
        <v>95.865238095199999</v>
      </c>
      <c r="L1330" s="15">
        <f>'[1]TCE - ANEXO III - Preencher'!M1339</f>
        <v>2.5099999999999998</v>
      </c>
      <c r="M1330" s="15">
        <f t="shared" si="121"/>
        <v>93.355238095199994</v>
      </c>
      <c r="N1330" s="15">
        <f>'[1]TCE - ANEXO III - Preencher'!O1339</f>
        <v>10</v>
      </c>
      <c r="O1330" s="15">
        <f>'[1]TCE - ANEXO III - Preencher'!P1339</f>
        <v>0</v>
      </c>
      <c r="P1330" s="16">
        <f t="shared" si="122"/>
        <v>10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443.74523809519997</v>
      </c>
    </row>
    <row r="1331" spans="1:28" x14ac:dyDescent="0.2">
      <c r="A1331" s="8">
        <f>IFERROR(VLOOKUP(B1331,'[1]DADOS (OCULTAR)'!$Q$3:$S$136,3,0),"")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LAELSON EXPEDITO DE MACEDO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322205</v>
      </c>
      <c r="G1331" s="13">
        <f>IF('[1]TCE - ANEXO III - Preencher'!H1340="","",'[1]TCE - ANEXO III - Preencher'!H1340)</f>
        <v>45474</v>
      </c>
      <c r="H1331" s="14">
        <f>'[1]TCE - ANEXO III - Preencher'!I1340</f>
        <v>0</v>
      </c>
      <c r="I1331" s="14">
        <f>'[1]TCE - ANEXO III - Preencher'!J1340</f>
        <v>299.51</v>
      </c>
      <c r="J1331" s="14">
        <f>'[1]TCE - ANEXO III - Preencher'!K1340</f>
        <v>0</v>
      </c>
      <c r="K1331" s="15">
        <f>'[1]TCE - ANEXO III - Preencher'!L1340</f>
        <v>95.865238095199999</v>
      </c>
      <c r="L1331" s="15">
        <f>'[1]TCE - ANEXO III - Preencher'!M1340</f>
        <v>29.39</v>
      </c>
      <c r="M1331" s="15">
        <f t="shared" si="121"/>
        <v>66.475238095199998</v>
      </c>
      <c r="N1331" s="15">
        <f>'[1]TCE - ANEXO III - Preencher'!O1340</f>
        <v>1.82</v>
      </c>
      <c r="O1331" s="15">
        <f>'[1]TCE - ANEXO III - Preencher'!P1340</f>
        <v>0</v>
      </c>
      <c r="P1331" s="16">
        <f t="shared" si="122"/>
        <v>1.82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1653.3100000000002</v>
      </c>
      <c r="Y1331" s="15">
        <f>'[1]TCE - ANEXO III - Preencher'!Z1340</f>
        <v>0</v>
      </c>
      <c r="Z1331" s="16">
        <f t="shared" si="125"/>
        <v>1653.3100000000002</v>
      </c>
      <c r="AA1331" s="17" t="str">
        <f>IF('[1]TCE - ANEXO III - Preencher'!AB1340="","",'[1]TCE - ANEXO III - Preencher'!AB1340)</f>
        <v>PL14434</v>
      </c>
      <c r="AB1331" s="15">
        <f t="shared" si="120"/>
        <v>2021.1152380952001</v>
      </c>
    </row>
    <row r="1332" spans="1:28" x14ac:dyDescent="0.2">
      <c r="A1332" s="8">
        <f>IFERROR(VLOOKUP(B1332,'[1]DADOS (OCULTAR)'!$Q$3:$S$136,3,0),"")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LAERCIO BRANDAO DE ARRUDA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>223405</v>
      </c>
      <c r="G1332" s="13">
        <f>IF('[1]TCE - ANEXO III - Preencher'!H1341="","",'[1]TCE - ANEXO III - Preencher'!H1341)</f>
        <v>45474</v>
      </c>
      <c r="H1332" s="14">
        <f>'[1]TCE - ANEXO III - Preencher'!I1341</f>
        <v>0</v>
      </c>
      <c r="I1332" s="14">
        <f>'[1]TCE - ANEXO III - Preencher'!J1341</f>
        <v>344.75</v>
      </c>
      <c r="J1332" s="14">
        <f>'[1]TCE - ANEXO III - Preencher'!K1341</f>
        <v>0</v>
      </c>
      <c r="K1332" s="15">
        <f>'[1]TCE - ANEXO III - Preencher'!L1341</f>
        <v>95.865238095199999</v>
      </c>
      <c r="L1332" s="15">
        <f>'[1]TCE - ANEXO III - Preencher'!M1341</f>
        <v>19.43</v>
      </c>
      <c r="M1332" s="15">
        <f t="shared" si="121"/>
        <v>76.435238095199992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423.00523809520001</v>
      </c>
    </row>
    <row r="1333" spans="1:28" x14ac:dyDescent="0.2">
      <c r="A1333" s="8">
        <f>IFERROR(VLOOKUP(B1333,'[1]DADOS (OCULTAR)'!$Q$3:$S$136,3,0),"")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LAERCIO DE DEUS PRADO JUNIOR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763305</v>
      </c>
      <c r="G1333" s="13">
        <f>IF('[1]TCE - ANEXO III - Preencher'!H1342="","",'[1]TCE - ANEXO III - Preencher'!H1342)</f>
        <v>45474</v>
      </c>
      <c r="H1333" s="14">
        <f>'[1]TCE - ANEXO III - Preencher'!I1342</f>
        <v>0</v>
      </c>
      <c r="I1333" s="14">
        <f>'[1]TCE - ANEXO III - Preencher'!J1342</f>
        <v>141.19999999999999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1.82</v>
      </c>
      <c r="O1333" s="15">
        <f>'[1]TCE - ANEXO III - Preencher'!P1342</f>
        <v>0</v>
      </c>
      <c r="P1333" s="16">
        <f t="shared" si="122"/>
        <v>1.82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143.01999999999998</v>
      </c>
    </row>
    <row r="1334" spans="1:28" x14ac:dyDescent="0.2">
      <c r="A1334" s="8">
        <f>IFERROR(VLOOKUP(B1334,'[1]DADOS (OCULTAR)'!$Q$3:$S$136,3,0),"")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LAERTE FRANCISCO SOARES DE LIMA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514320</v>
      </c>
      <c r="G1334" s="13">
        <f>IF('[1]TCE - ANEXO III - Preencher'!H1343="","",'[1]TCE - ANEXO III - Preencher'!H1343)</f>
        <v>45474</v>
      </c>
      <c r="H1334" s="14">
        <f>'[1]TCE - ANEXO III - Preencher'!I1343</f>
        <v>0</v>
      </c>
      <c r="I1334" s="14">
        <f>'[1]TCE - ANEXO III - Preencher'!J1343</f>
        <v>163.74</v>
      </c>
      <c r="J1334" s="14">
        <f>'[1]TCE - ANEXO III - Preencher'!K1343</f>
        <v>0</v>
      </c>
      <c r="K1334" s="15">
        <f>'[1]TCE - ANEXO III - Preencher'!L1343</f>
        <v>95.865238095199999</v>
      </c>
      <c r="L1334" s="15">
        <f>'[1]TCE - ANEXO III - Preencher'!M1343</f>
        <v>28.24</v>
      </c>
      <c r="M1334" s="15">
        <f t="shared" si="121"/>
        <v>67.625238095200004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233.18523809520002</v>
      </c>
    </row>
    <row r="1335" spans="1:28" x14ac:dyDescent="0.2">
      <c r="A1335" s="8">
        <f>IFERROR(VLOOKUP(B1335,'[1]DADOS (OCULTAR)'!$Q$3:$S$136,3,0),"")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LAIRTON LOURINALDO DE ANDRADE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411010</v>
      </c>
      <c r="G1335" s="13">
        <f>IF('[1]TCE - ANEXO III - Preencher'!H1344="","",'[1]TCE - ANEXO III - Preencher'!H1344)</f>
        <v>45474</v>
      </c>
      <c r="H1335" s="14">
        <f>'[1]TCE - ANEXO III - Preencher'!I1344</f>
        <v>0</v>
      </c>
      <c r="I1335" s="14">
        <f>'[1]TCE - ANEXO III - Preencher'!J1344</f>
        <v>133.24</v>
      </c>
      <c r="J1335" s="14">
        <f>'[1]TCE - ANEXO III - Preencher'!K1344</f>
        <v>0</v>
      </c>
      <c r="K1335" s="15">
        <f>'[1]TCE - ANEXO III - Preencher'!L1344</f>
        <v>95.865238095199999</v>
      </c>
      <c r="L1335" s="15">
        <f>'[1]TCE - ANEXO III - Preencher'!M1344</f>
        <v>27.37</v>
      </c>
      <c r="M1335" s="15">
        <f t="shared" si="121"/>
        <v>68.495238095199994</v>
      </c>
      <c r="N1335" s="15">
        <f>'[1]TCE - ANEXO III - Preencher'!O1344</f>
        <v>1.82</v>
      </c>
      <c r="O1335" s="15">
        <f>'[1]TCE - ANEXO III - Preencher'!P1344</f>
        <v>0</v>
      </c>
      <c r="P1335" s="16">
        <f t="shared" si="122"/>
        <v>1.82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203.5552380952</v>
      </c>
    </row>
    <row r="1336" spans="1:28" x14ac:dyDescent="0.2">
      <c r="A1336" s="8">
        <f>IFERROR(VLOOKUP(B1336,'[1]DADOS (OCULTAR)'!$Q$3:$S$136,3,0),"")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LAIS LEMOS BEZERRA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223505</v>
      </c>
      <c r="G1336" s="13">
        <f>IF('[1]TCE - ANEXO III - Preencher'!H1345="","",'[1]TCE - ANEXO III - Preencher'!H1345)</f>
        <v>45474</v>
      </c>
      <c r="H1336" s="14">
        <f>'[1]TCE - ANEXO III - Preencher'!I1345</f>
        <v>0</v>
      </c>
      <c r="I1336" s="14">
        <f>'[1]TCE - ANEXO III - Preencher'!J1345</f>
        <v>411.78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1.35</v>
      </c>
      <c r="O1336" s="15">
        <f>'[1]TCE - ANEXO III - Preencher'!P1345</f>
        <v>0</v>
      </c>
      <c r="P1336" s="16">
        <f t="shared" si="122"/>
        <v>1.35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972.42</v>
      </c>
      <c r="Y1336" s="15">
        <f>'[1]TCE - ANEXO III - Preencher'!Z1345</f>
        <v>0</v>
      </c>
      <c r="Z1336" s="16">
        <f t="shared" si="125"/>
        <v>972.42</v>
      </c>
      <c r="AA1336" s="17" t="str">
        <f>IF('[1]TCE - ANEXO III - Preencher'!AB1345="","",'[1]TCE - ANEXO III - Preencher'!AB1345)</f>
        <v>PL14434</v>
      </c>
      <c r="AB1336" s="15">
        <f t="shared" si="120"/>
        <v>1385.55</v>
      </c>
    </row>
    <row r="1337" spans="1:28" x14ac:dyDescent="0.2">
      <c r="A1337" s="8">
        <f>IFERROR(VLOOKUP(B1337,'[1]DADOS (OCULTAR)'!$Q$3:$S$136,3,0),"")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LAIS STEFFANY MENDES DE FREITAS SILVA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223505</v>
      </c>
      <c r="G1337" s="13">
        <f>IF('[1]TCE - ANEXO III - Preencher'!H1346="","",'[1]TCE - ANEXO III - Preencher'!H1346)</f>
        <v>45474</v>
      </c>
      <c r="H1337" s="14">
        <f>'[1]TCE - ANEXO III - Preencher'!I1346</f>
        <v>0</v>
      </c>
      <c r="I1337" s="14">
        <f>'[1]TCE - ANEXO III - Preencher'!J1346</f>
        <v>372.7</v>
      </c>
      <c r="J1337" s="14">
        <f>'[1]TCE - ANEXO III - Preencher'!K1346</f>
        <v>0</v>
      </c>
      <c r="K1337" s="15">
        <f>'[1]TCE - ANEXO III - Preencher'!L1346</f>
        <v>95.865238095199999</v>
      </c>
      <c r="L1337" s="15">
        <f>'[1]TCE - ANEXO III - Preencher'!M1346</f>
        <v>3.85</v>
      </c>
      <c r="M1337" s="15">
        <f t="shared" si="121"/>
        <v>92.015238095200004</v>
      </c>
      <c r="N1337" s="15">
        <f>'[1]TCE - ANEXO III - Preencher'!O1346</f>
        <v>1.35</v>
      </c>
      <c r="O1337" s="15">
        <f>'[1]TCE - ANEXO III - Preencher'!P1346</f>
        <v>0</v>
      </c>
      <c r="P1337" s="16">
        <f t="shared" si="122"/>
        <v>1.35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120.26</v>
      </c>
      <c r="U1337" s="15">
        <f>'[1]TCE - ANEXO III - Preencher'!V1346</f>
        <v>0</v>
      </c>
      <c r="V1337" s="16">
        <f t="shared" si="124"/>
        <v>120.26</v>
      </c>
      <c r="W1337" s="17" t="str">
        <f>IF('[1]TCE - ANEXO III - Preencher'!X1346="","",'[1]TCE - ANEXO III - Preencher'!X1346)</f>
        <v>AUX. CRECHE I</v>
      </c>
      <c r="X1337" s="15">
        <f>'[1]TCE - ANEXO III - Preencher'!Y1346</f>
        <v>1130.8899999999999</v>
      </c>
      <c r="Y1337" s="15">
        <f>'[1]TCE - ANEXO III - Preencher'!Z1346</f>
        <v>0</v>
      </c>
      <c r="Z1337" s="16">
        <f t="shared" si="125"/>
        <v>1130.8899999999999</v>
      </c>
      <c r="AA1337" s="17" t="str">
        <f>IF('[1]TCE - ANEXO III - Preencher'!AB1346="","",'[1]TCE - ANEXO III - Preencher'!AB1346)</f>
        <v>PL14434</v>
      </c>
      <c r="AB1337" s="15">
        <f t="shared" si="120"/>
        <v>1717.2152380951998</v>
      </c>
    </row>
    <row r="1338" spans="1:28" x14ac:dyDescent="0.2">
      <c r="A1338" s="8">
        <f>IFERROR(VLOOKUP(B1338,'[1]DADOS (OCULTAR)'!$Q$3:$S$136,3,0),"")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LAISE MONTEIRO SILVA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322205</v>
      </c>
      <c r="G1338" s="13">
        <f>IF('[1]TCE - ANEXO III - Preencher'!H1347="","",'[1]TCE - ANEXO III - Preencher'!H1347)</f>
        <v>45474</v>
      </c>
      <c r="H1338" s="14">
        <f>'[1]TCE - ANEXO III - Preencher'!I1347</f>
        <v>0</v>
      </c>
      <c r="I1338" s="14">
        <f>'[1]TCE - ANEXO III - Preencher'!J1347</f>
        <v>295.47000000000003</v>
      </c>
      <c r="J1338" s="14">
        <f>'[1]TCE - ANEXO III - Preencher'!K1347</f>
        <v>0</v>
      </c>
      <c r="K1338" s="15">
        <f>'[1]TCE - ANEXO III - Preencher'!L1347</f>
        <v>95.865238095199999</v>
      </c>
      <c r="L1338" s="15">
        <f>'[1]TCE - ANEXO III - Preencher'!M1347</f>
        <v>24.49</v>
      </c>
      <c r="M1338" s="15">
        <f t="shared" si="121"/>
        <v>71.375238095200004</v>
      </c>
      <c r="N1338" s="15">
        <f>'[1]TCE - ANEXO III - Preencher'!O1347</f>
        <v>1.82</v>
      </c>
      <c r="O1338" s="15">
        <f>'[1]TCE - ANEXO III - Preencher'!P1347</f>
        <v>0</v>
      </c>
      <c r="P1338" s="16">
        <f t="shared" si="122"/>
        <v>1.82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1653.3100000000002</v>
      </c>
      <c r="Y1338" s="15">
        <f>'[1]TCE - ANEXO III - Preencher'!Z1347</f>
        <v>0</v>
      </c>
      <c r="Z1338" s="16">
        <f t="shared" si="125"/>
        <v>1653.3100000000002</v>
      </c>
      <c r="AA1338" s="17" t="str">
        <f>IF('[1]TCE - ANEXO III - Preencher'!AB1347="","",'[1]TCE - ANEXO III - Preencher'!AB1347)</f>
        <v>PL14434</v>
      </c>
      <c r="AB1338" s="15">
        <f t="shared" si="120"/>
        <v>2021.9752380952002</v>
      </c>
    </row>
    <row r="1339" spans="1:28" x14ac:dyDescent="0.2">
      <c r="A1339" s="8">
        <f>IFERROR(VLOOKUP(B1339,'[1]DADOS (OCULTAR)'!$Q$3:$S$136,3,0),"")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LAIZA NUNES DE SOUZA</v>
      </c>
      <c r="E1339" s="9" t="str">
        <f>IF('[1]TCE - ANEXO III - Preencher'!F1348="4 - Assistência Odontológica","2 - Outros Profissionais da Saúde",'[1]TCE - ANEXO III - Preencher'!F1348)</f>
        <v>3 - Administrativo</v>
      </c>
      <c r="F1339" s="12" t="str">
        <f>'[1]TCE - ANEXO III - Preencher'!G1348</f>
        <v>413115</v>
      </c>
      <c r="G1339" s="13">
        <f>IF('[1]TCE - ANEXO III - Preencher'!H1348="","",'[1]TCE - ANEXO III - Preencher'!H1348)</f>
        <v>45474</v>
      </c>
      <c r="H1339" s="14">
        <f>'[1]TCE - ANEXO III - Preencher'!I1348</f>
        <v>0</v>
      </c>
      <c r="I1339" s="14">
        <f>'[1]TCE - ANEXO III - Preencher'!J1348</f>
        <v>193.3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1.82</v>
      </c>
      <c r="O1339" s="15">
        <f>'[1]TCE - ANEXO III - Preencher'!P1348</f>
        <v>0</v>
      </c>
      <c r="P1339" s="16">
        <f t="shared" si="122"/>
        <v>1.82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195.12</v>
      </c>
    </row>
    <row r="1340" spans="1:28" x14ac:dyDescent="0.2">
      <c r="A1340" s="8">
        <f>IFERROR(VLOOKUP(B1340,'[1]DADOS (OCULTAR)'!$Q$3:$S$136,3,0),"")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LARA LAYSSA FERREIRA ALVES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322205</v>
      </c>
      <c r="G1340" s="13">
        <f>IF('[1]TCE - ANEXO III - Preencher'!H1349="","",'[1]TCE - ANEXO III - Preencher'!H1349)</f>
        <v>45474</v>
      </c>
      <c r="H1340" s="14">
        <f>'[1]TCE - ANEXO III - Preencher'!I1349</f>
        <v>0</v>
      </c>
      <c r="I1340" s="14">
        <f>'[1]TCE - ANEXO III - Preencher'!J1349</f>
        <v>288.41000000000003</v>
      </c>
      <c r="J1340" s="14">
        <f>'[1]TCE - ANEXO III - Preencher'!K1349</f>
        <v>0</v>
      </c>
      <c r="K1340" s="15">
        <f>'[1]TCE - ANEXO III - Preencher'!L1349</f>
        <v>95.865238095199999</v>
      </c>
      <c r="L1340" s="15">
        <f>'[1]TCE - ANEXO III - Preencher'!M1349</f>
        <v>29.39</v>
      </c>
      <c r="M1340" s="15">
        <f t="shared" si="121"/>
        <v>66.475238095199998</v>
      </c>
      <c r="N1340" s="15">
        <f>'[1]TCE - ANEXO III - Preencher'!O1349</f>
        <v>1.82</v>
      </c>
      <c r="O1340" s="15">
        <f>'[1]TCE - ANEXO III - Preencher'!P1349</f>
        <v>0</v>
      </c>
      <c r="P1340" s="16">
        <f t="shared" si="122"/>
        <v>1.82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1653.3100000000002</v>
      </c>
      <c r="Y1340" s="15">
        <f>'[1]TCE - ANEXO III - Preencher'!Z1349</f>
        <v>0</v>
      </c>
      <c r="Z1340" s="16">
        <f t="shared" si="125"/>
        <v>1653.3100000000002</v>
      </c>
      <c r="AA1340" s="17" t="str">
        <f>IF('[1]TCE - ANEXO III - Preencher'!AB1349="","",'[1]TCE - ANEXO III - Preencher'!AB1349)</f>
        <v>PL14434</v>
      </c>
      <c r="AB1340" s="15">
        <f t="shared" si="120"/>
        <v>2010.0152380952002</v>
      </c>
    </row>
    <row r="1341" spans="1:28" x14ac:dyDescent="0.2">
      <c r="A1341" s="8">
        <f>IFERROR(VLOOKUP(B1341,'[1]DADOS (OCULTAR)'!$Q$3:$S$136,3,0),"")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LARA RAYANE SANTOS SILVA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223505</v>
      </c>
      <c r="G1341" s="13">
        <f>IF('[1]TCE - ANEXO III - Preencher'!H1350="","",'[1]TCE - ANEXO III - Preencher'!H1350)</f>
        <v>45474</v>
      </c>
      <c r="H1341" s="14">
        <f>'[1]TCE - ANEXO III - Preencher'!I1350</f>
        <v>0</v>
      </c>
      <c r="I1341" s="14">
        <f>'[1]TCE - ANEXO III - Preencher'!J1350</f>
        <v>366.3</v>
      </c>
      <c r="J1341" s="14">
        <f>'[1]TCE - ANEXO III - Preencher'!K1350</f>
        <v>0</v>
      </c>
      <c r="K1341" s="15">
        <f>'[1]TCE - ANEXO III - Preencher'!L1350</f>
        <v>95.865238095199999</v>
      </c>
      <c r="L1341" s="15">
        <f>'[1]TCE - ANEXO III - Preencher'!M1350</f>
        <v>3.09</v>
      </c>
      <c r="M1341" s="15">
        <f t="shared" si="121"/>
        <v>92.775238095199995</v>
      </c>
      <c r="N1341" s="15">
        <f>'[1]TCE - ANEXO III - Preencher'!O1350</f>
        <v>1.35</v>
      </c>
      <c r="O1341" s="15">
        <f>'[1]TCE - ANEXO III - Preencher'!P1350</f>
        <v>0</v>
      </c>
      <c r="P1341" s="16">
        <f t="shared" si="122"/>
        <v>1.35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1597.24</v>
      </c>
      <c r="Y1341" s="15">
        <f>'[1]TCE - ANEXO III - Preencher'!Z1350</f>
        <v>0</v>
      </c>
      <c r="Z1341" s="16">
        <f t="shared" si="125"/>
        <v>1597.24</v>
      </c>
      <c r="AA1341" s="17" t="str">
        <f>IF('[1]TCE - ANEXO III - Preencher'!AB1350="","",'[1]TCE - ANEXO III - Preencher'!AB1350)</f>
        <v>PL14434</v>
      </c>
      <c r="AB1341" s="15">
        <f t="shared" si="120"/>
        <v>2057.6652380952</v>
      </c>
    </row>
    <row r="1342" spans="1:28" x14ac:dyDescent="0.2">
      <c r="A1342" s="8">
        <f>IFERROR(VLOOKUP(B1342,'[1]DADOS (OCULTAR)'!$Q$3:$S$136,3,0),"")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LARISSA ALMEIDA SILVA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322205</v>
      </c>
      <c r="G1342" s="13">
        <f>IF('[1]TCE - ANEXO III - Preencher'!H1351="","",'[1]TCE - ANEXO III - Preencher'!H1351)</f>
        <v>45474</v>
      </c>
      <c r="H1342" s="14">
        <f>'[1]TCE - ANEXO III - Preencher'!I1351</f>
        <v>0</v>
      </c>
      <c r="I1342" s="14">
        <f>'[1]TCE - ANEXO III - Preencher'!J1351</f>
        <v>66.13</v>
      </c>
      <c r="J1342" s="14">
        <f>'[1]TCE - ANEXO III - Preencher'!K1351</f>
        <v>0</v>
      </c>
      <c r="K1342" s="15">
        <f>'[1]TCE - ANEXO III - Preencher'!L1351</f>
        <v>95.865238095199999</v>
      </c>
      <c r="L1342" s="15">
        <f>'[1]TCE - ANEXO III - Preencher'!M1351</f>
        <v>0</v>
      </c>
      <c r="M1342" s="15">
        <f t="shared" si="121"/>
        <v>95.865238095199999</v>
      </c>
      <c r="N1342" s="15">
        <f>'[1]TCE - ANEXO III - Preencher'!O1351</f>
        <v>1.82</v>
      </c>
      <c r="O1342" s="15">
        <f>'[1]TCE - ANEXO III - Preencher'!P1351</f>
        <v>0</v>
      </c>
      <c r="P1342" s="16">
        <f t="shared" si="122"/>
        <v>1.82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826.66000000000008</v>
      </c>
      <c r="Y1342" s="15">
        <f>'[1]TCE - ANEXO III - Preencher'!Z1351</f>
        <v>0</v>
      </c>
      <c r="Z1342" s="16">
        <f t="shared" si="125"/>
        <v>826.66000000000008</v>
      </c>
      <c r="AA1342" s="17" t="str">
        <f>IF('[1]TCE - ANEXO III - Preencher'!AB1351="","",'[1]TCE - ANEXO III - Preencher'!AB1351)</f>
        <v>PL14434</v>
      </c>
      <c r="AB1342" s="15">
        <f t="shared" si="120"/>
        <v>990.4752380952001</v>
      </c>
    </row>
    <row r="1343" spans="1:28" x14ac:dyDescent="0.2">
      <c r="A1343" s="8">
        <f>IFERROR(VLOOKUP(B1343,'[1]DADOS (OCULTAR)'!$Q$3:$S$136,3,0),"")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LARISSA DAYANE FERREIRA WANDERLEY</v>
      </c>
      <c r="E1343" s="9" t="str">
        <f>IF('[1]TCE - ANEXO III - Preencher'!F1352="4 - Assistência Odontológica","2 - Outros Profissionais da Saúde",'[1]TCE - ANEXO III - Preencher'!F1352)</f>
        <v>3 - Administrativo</v>
      </c>
      <c r="F1343" s="12" t="str">
        <f>'[1]TCE - ANEXO III - Preencher'!G1352</f>
        <v>223405</v>
      </c>
      <c r="G1343" s="13">
        <f>IF('[1]TCE - ANEXO III - Preencher'!H1352="","",'[1]TCE - ANEXO III - Preencher'!H1352)</f>
        <v>45474</v>
      </c>
      <c r="H1343" s="14">
        <f>'[1]TCE - ANEXO III - Preencher'!I1352</f>
        <v>0</v>
      </c>
      <c r="I1343" s="14">
        <f>'[1]TCE - ANEXO III - Preencher'!J1352</f>
        <v>414.24</v>
      </c>
      <c r="J1343" s="14">
        <f>'[1]TCE - ANEXO III - Preencher'!K1352</f>
        <v>0</v>
      </c>
      <c r="K1343" s="15">
        <f>'[1]TCE - ANEXO III - Preencher'!L1352</f>
        <v>95.865238095199999</v>
      </c>
      <c r="L1343" s="15">
        <f>'[1]TCE - ANEXO III - Preencher'!M1352</f>
        <v>16.84</v>
      </c>
      <c r="M1343" s="15">
        <f t="shared" si="121"/>
        <v>79.025238095199995</v>
      </c>
      <c r="N1343" s="15">
        <f>'[1]TCE - ANEXO III - Preencher'!O1352</f>
        <v>1.82</v>
      </c>
      <c r="O1343" s="15">
        <f>'[1]TCE - ANEXO III - Preencher'!P1352</f>
        <v>0</v>
      </c>
      <c r="P1343" s="16">
        <f t="shared" si="122"/>
        <v>1.82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495.0852380952</v>
      </c>
    </row>
    <row r="1344" spans="1:28" x14ac:dyDescent="0.2">
      <c r="A1344" s="8">
        <f>IFERROR(VLOOKUP(B1344,'[1]DADOS (OCULTAR)'!$Q$3:$S$136,3,0),"")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LARISSA FERNANDA ROSENDO DE ANDRADE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223505</v>
      </c>
      <c r="G1344" s="13">
        <f>IF('[1]TCE - ANEXO III - Preencher'!H1353="","",'[1]TCE - ANEXO III - Preencher'!H1353)</f>
        <v>45474</v>
      </c>
      <c r="H1344" s="14">
        <f>'[1]TCE - ANEXO III - Preencher'!I1353</f>
        <v>0</v>
      </c>
      <c r="I1344" s="14">
        <f>'[1]TCE - ANEXO III - Preencher'!J1353</f>
        <v>420.17</v>
      </c>
      <c r="J1344" s="14">
        <f>'[1]TCE - ANEXO III - Preencher'!K1353</f>
        <v>0</v>
      </c>
      <c r="K1344" s="15">
        <f>'[1]TCE - ANEXO III - Preencher'!L1353</f>
        <v>95.865238095199999</v>
      </c>
      <c r="L1344" s="15">
        <f>'[1]TCE - ANEXO III - Preencher'!M1353</f>
        <v>4.1100000000000003</v>
      </c>
      <c r="M1344" s="15">
        <f t="shared" si="121"/>
        <v>91.755238095199999</v>
      </c>
      <c r="N1344" s="15">
        <f>'[1]TCE - ANEXO III - Preencher'!O1353</f>
        <v>1.35</v>
      </c>
      <c r="O1344" s="15">
        <f>'[1]TCE - ANEXO III - Preencher'!P1353</f>
        <v>0</v>
      </c>
      <c r="P1344" s="16">
        <f t="shared" si="122"/>
        <v>1.35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972.42</v>
      </c>
      <c r="Y1344" s="15">
        <f>'[1]TCE - ANEXO III - Preencher'!Z1353</f>
        <v>0</v>
      </c>
      <c r="Z1344" s="16">
        <f t="shared" si="125"/>
        <v>972.42</v>
      </c>
      <c r="AA1344" s="17" t="str">
        <f>IF('[1]TCE - ANEXO III - Preencher'!AB1353="","",'[1]TCE - ANEXO III - Preencher'!AB1353)</f>
        <v>PL14434</v>
      </c>
      <c r="AB1344" s="15">
        <f t="shared" si="120"/>
        <v>1485.6952380952</v>
      </c>
    </row>
    <row r="1345" spans="1:28" x14ac:dyDescent="0.2">
      <c r="A1345" s="8">
        <f>IFERROR(VLOOKUP(B1345,'[1]DADOS (OCULTAR)'!$Q$3:$S$136,3,0),"")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LARISSA KATHERINE DOS SANTOS NEVES MONTEIRO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223605</v>
      </c>
      <c r="G1345" s="13">
        <f>IF('[1]TCE - ANEXO III - Preencher'!H1354="","",'[1]TCE - ANEXO III - Preencher'!H1354)</f>
        <v>45474</v>
      </c>
      <c r="H1345" s="14">
        <f>'[1]TCE - ANEXO III - Preencher'!I1354</f>
        <v>0</v>
      </c>
      <c r="I1345" s="14">
        <f>'[1]TCE - ANEXO III - Preencher'!J1354</f>
        <v>294.89999999999998</v>
      </c>
      <c r="J1345" s="14">
        <f>'[1]TCE - ANEXO III - Preencher'!K1354</f>
        <v>0</v>
      </c>
      <c r="K1345" s="15">
        <f>'[1]TCE - ANEXO III - Preencher'!L1354</f>
        <v>95.865238095199999</v>
      </c>
      <c r="L1345" s="15">
        <f>'[1]TCE - ANEXO III - Preencher'!M1354</f>
        <v>0.12</v>
      </c>
      <c r="M1345" s="15">
        <f t="shared" si="121"/>
        <v>95.745238095199994</v>
      </c>
      <c r="N1345" s="15">
        <f>'[1]TCE - ANEXO III - Preencher'!O1354</f>
        <v>1.35</v>
      </c>
      <c r="O1345" s="15">
        <f>'[1]TCE - ANEXO III - Preencher'!P1354</f>
        <v>0</v>
      </c>
      <c r="P1345" s="16">
        <f t="shared" si="122"/>
        <v>1.35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391.99523809519997</v>
      </c>
    </row>
    <row r="1346" spans="1:28" x14ac:dyDescent="0.2">
      <c r="A1346" s="8">
        <f>IFERROR(VLOOKUP(B1346,'[1]DADOS (OCULTAR)'!$Q$3:$S$136,3,0),"")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LARISSA MARIA PONTES DO NASCIMENTO SILVA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223505</v>
      </c>
      <c r="G1346" s="13">
        <f>IF('[1]TCE - ANEXO III - Preencher'!H1355="","",'[1]TCE - ANEXO III - Preencher'!H1355)</f>
        <v>45474</v>
      </c>
      <c r="H1346" s="14">
        <f>'[1]TCE - ANEXO III - Preencher'!I1355</f>
        <v>0</v>
      </c>
      <c r="I1346" s="14">
        <f>'[1]TCE - ANEXO III - Preencher'!J1355</f>
        <v>473.89</v>
      </c>
      <c r="J1346" s="14">
        <f>'[1]TCE - ANEXO III - Preencher'!K1355</f>
        <v>0</v>
      </c>
      <c r="K1346" s="15">
        <f>'[1]TCE - ANEXO III - Preencher'!L1355</f>
        <v>95.865238095199999</v>
      </c>
      <c r="L1346" s="15">
        <f>'[1]TCE - ANEXO III - Preencher'!M1355</f>
        <v>0</v>
      </c>
      <c r="M1346" s="15">
        <f t="shared" si="121"/>
        <v>95.865238095199999</v>
      </c>
      <c r="N1346" s="15">
        <f>'[1]TCE - ANEXO III - Preencher'!O1355</f>
        <v>1.35</v>
      </c>
      <c r="O1346" s="15">
        <f>'[1]TCE - ANEXO III - Preencher'!P1355</f>
        <v>0</v>
      </c>
      <c r="P1346" s="16">
        <f t="shared" si="122"/>
        <v>1.35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120.26</v>
      </c>
      <c r="U1346" s="15">
        <f>'[1]TCE - ANEXO III - Preencher'!V1355</f>
        <v>0</v>
      </c>
      <c r="V1346" s="16">
        <f t="shared" si="124"/>
        <v>120.26</v>
      </c>
      <c r="W1346" s="17" t="str">
        <f>IF('[1]TCE - ANEXO III - Preencher'!X1355="","",'[1]TCE - ANEXO III - Preencher'!X1355)</f>
        <v>AUX. CRECHE I, AUX.CRECHE FÉRIAS</v>
      </c>
      <c r="X1346" s="15">
        <f>'[1]TCE - ANEXO III - Preencher'!Y1355</f>
        <v>1130.8899999999999</v>
      </c>
      <c r="Y1346" s="15">
        <f>'[1]TCE - ANEXO III - Preencher'!Z1355</f>
        <v>0</v>
      </c>
      <c r="Z1346" s="16">
        <f t="shared" si="125"/>
        <v>1130.8899999999999</v>
      </c>
      <c r="AA1346" s="17" t="str">
        <f>IF('[1]TCE - ANEXO III - Preencher'!AB1355="","",'[1]TCE - ANEXO III - Preencher'!AB1355)</f>
        <v>PL14434</v>
      </c>
      <c r="AB1346" s="15">
        <f t="shared" si="120"/>
        <v>1822.2552380951997</v>
      </c>
    </row>
    <row r="1347" spans="1:28" x14ac:dyDescent="0.2">
      <c r="A1347" s="8">
        <f>IFERROR(VLOOKUP(B1347,'[1]DADOS (OCULTAR)'!$Q$3:$S$136,3,0),"")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LARISSA MENDES BEZERRA</v>
      </c>
      <c r="E1347" s="9" t="str">
        <f>IF('[1]TCE - ANEXO III - Preencher'!F1356="4 - Assistência Odontológica","2 - Outros Profissionais da Saúde",'[1]TCE - ANEXO III - Preencher'!F1356)</f>
        <v>1 - Médico</v>
      </c>
      <c r="F1347" s="12" t="str">
        <f>'[1]TCE - ANEXO III - Preencher'!G1356</f>
        <v>225125</v>
      </c>
      <c r="G1347" s="13">
        <f>IF('[1]TCE - ANEXO III - Preencher'!H1356="","",'[1]TCE - ANEXO III - Preencher'!H1356)</f>
        <v>45474</v>
      </c>
      <c r="H1347" s="14">
        <f>'[1]TCE - ANEXO III - Preencher'!I1356</f>
        <v>0</v>
      </c>
      <c r="I1347" s="14">
        <f>'[1]TCE - ANEXO III - Preencher'!J1356</f>
        <v>942.09</v>
      </c>
      <c r="J1347" s="14">
        <f>'[1]TCE - ANEXO III - Preencher'!K1356</f>
        <v>0</v>
      </c>
      <c r="K1347" s="15">
        <f>'[1]TCE - ANEXO III - Preencher'!L1356</f>
        <v>95.865238095199999</v>
      </c>
      <c r="L1347" s="15">
        <f>'[1]TCE - ANEXO III - Preencher'!M1356</f>
        <v>4.24</v>
      </c>
      <c r="M1347" s="15">
        <f t="shared" si="121"/>
        <v>91.625238095200004</v>
      </c>
      <c r="N1347" s="15">
        <f>'[1]TCE - ANEXO III - Preencher'!O1356</f>
        <v>5.77</v>
      </c>
      <c r="O1347" s="15">
        <f>'[1]TCE - ANEXO III - Preencher'!P1356</f>
        <v>1.23</v>
      </c>
      <c r="P1347" s="16">
        <f t="shared" si="122"/>
        <v>4.5399999999999991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1038.2552380952</v>
      </c>
    </row>
    <row r="1348" spans="1:28" x14ac:dyDescent="0.2">
      <c r="A1348" s="8">
        <f>IFERROR(VLOOKUP(B1348,'[1]DADOS (OCULTAR)'!$Q$3:$S$136,3,0),"")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LARISSA ROBERTA DE ANDRADE SILVA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322205</v>
      </c>
      <c r="G1348" s="13">
        <f>IF('[1]TCE - ANEXO III - Preencher'!H1357="","",'[1]TCE - ANEXO III - Preencher'!H1357)</f>
        <v>45474</v>
      </c>
      <c r="H1348" s="14">
        <f>'[1]TCE - ANEXO III - Preencher'!I1357</f>
        <v>0</v>
      </c>
      <c r="I1348" s="14">
        <f>'[1]TCE - ANEXO III - Preencher'!J1357</f>
        <v>291.23</v>
      </c>
      <c r="J1348" s="14">
        <f>'[1]TCE - ANEXO III - Preencher'!K1357</f>
        <v>0</v>
      </c>
      <c r="K1348" s="15">
        <f>'[1]TCE - ANEXO III - Preencher'!L1357</f>
        <v>95.865238095199999</v>
      </c>
      <c r="L1348" s="15">
        <f>'[1]TCE - ANEXO III - Preencher'!M1357</f>
        <v>29.39</v>
      </c>
      <c r="M1348" s="15">
        <f t="shared" ref="M1348:M1411" si="127">K1348-L1348</f>
        <v>66.475238095199998</v>
      </c>
      <c r="N1348" s="15">
        <f>'[1]TCE - ANEXO III - Preencher'!O1357</f>
        <v>1.82</v>
      </c>
      <c r="O1348" s="15">
        <f>'[1]TCE - ANEXO III - Preencher'!P1357</f>
        <v>0</v>
      </c>
      <c r="P1348" s="16">
        <f t="shared" ref="P1348:P1411" si="128">N1348-O1348</f>
        <v>1.82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1653.3100000000002</v>
      </c>
      <c r="Y1348" s="15">
        <f>'[1]TCE - ANEXO III - Preencher'!Z1357</f>
        <v>0</v>
      </c>
      <c r="Z1348" s="16">
        <f t="shared" ref="Z1348:Z1411" si="131">X1348-Y1348</f>
        <v>1653.3100000000002</v>
      </c>
      <c r="AA1348" s="17" t="str">
        <f>IF('[1]TCE - ANEXO III - Preencher'!AB1357="","",'[1]TCE - ANEXO III - Preencher'!AB1357)</f>
        <v>PL14434</v>
      </c>
      <c r="AB1348" s="15">
        <f t="shared" si="126"/>
        <v>2012.8352380952001</v>
      </c>
    </row>
    <row r="1349" spans="1:28" x14ac:dyDescent="0.2">
      <c r="A1349" s="8">
        <f>IFERROR(VLOOKUP(B1349,'[1]DADOS (OCULTAR)'!$Q$3:$S$136,3,0),"")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LARYSSA BARRETO SOUSA GOMES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223505</v>
      </c>
      <c r="G1349" s="13">
        <f>IF('[1]TCE - ANEXO III - Preencher'!H1358="","",'[1]TCE - ANEXO III - Preencher'!H1358)</f>
        <v>45474</v>
      </c>
      <c r="H1349" s="14">
        <f>'[1]TCE - ANEXO III - Preencher'!I1358</f>
        <v>0</v>
      </c>
      <c r="I1349" s="14">
        <f>'[1]TCE - ANEXO III - Preencher'!J1358</f>
        <v>377.7</v>
      </c>
      <c r="J1349" s="14">
        <f>'[1]TCE - ANEXO III - Preencher'!K1358</f>
        <v>0</v>
      </c>
      <c r="K1349" s="15">
        <f>'[1]TCE - ANEXO III - Preencher'!L1358</f>
        <v>95.865238095199999</v>
      </c>
      <c r="L1349" s="15">
        <f>'[1]TCE - ANEXO III - Preencher'!M1358</f>
        <v>3.85</v>
      </c>
      <c r="M1349" s="15">
        <f t="shared" si="127"/>
        <v>92.015238095200004</v>
      </c>
      <c r="N1349" s="15">
        <f>'[1]TCE - ANEXO III - Preencher'!O1358</f>
        <v>1.35</v>
      </c>
      <c r="O1349" s="15">
        <f>'[1]TCE - ANEXO III - Preencher'!P1358</f>
        <v>0</v>
      </c>
      <c r="P1349" s="16">
        <f t="shared" si="128"/>
        <v>1.35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120.26</v>
      </c>
      <c r="U1349" s="15">
        <f>'[1]TCE - ANEXO III - Preencher'!V1358</f>
        <v>0</v>
      </c>
      <c r="V1349" s="16">
        <f t="shared" si="130"/>
        <v>120.26</v>
      </c>
      <c r="W1349" s="17" t="str">
        <f>IF('[1]TCE - ANEXO III - Preencher'!X1358="","",'[1]TCE - ANEXO III - Preencher'!X1358)</f>
        <v>AUX. CRECHE I</v>
      </c>
      <c r="X1349" s="15">
        <f>'[1]TCE - ANEXO III - Preencher'!Y1358</f>
        <v>1130.8899999999999</v>
      </c>
      <c r="Y1349" s="15">
        <f>'[1]TCE - ANEXO III - Preencher'!Z1358</f>
        <v>0</v>
      </c>
      <c r="Z1349" s="16">
        <f t="shared" si="131"/>
        <v>1130.8899999999999</v>
      </c>
      <c r="AA1349" s="17" t="str">
        <f>IF('[1]TCE - ANEXO III - Preencher'!AB1358="","",'[1]TCE - ANEXO III - Preencher'!AB1358)</f>
        <v>PL14434</v>
      </c>
      <c r="AB1349" s="15">
        <f t="shared" si="126"/>
        <v>1722.2152380951998</v>
      </c>
    </row>
    <row r="1350" spans="1:28" x14ac:dyDescent="0.2">
      <c r="A1350" s="8">
        <f>IFERROR(VLOOKUP(B1350,'[1]DADOS (OCULTAR)'!$Q$3:$S$136,3,0),"")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LAURA MICHELE BEZERRA DE LIMA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223505</v>
      </c>
      <c r="G1350" s="13">
        <f>IF('[1]TCE - ANEXO III - Preencher'!H1359="","",'[1]TCE - ANEXO III - Preencher'!H1359)</f>
        <v>45474</v>
      </c>
      <c r="H1350" s="14">
        <f>'[1]TCE - ANEXO III - Preencher'!I1359</f>
        <v>0</v>
      </c>
      <c r="I1350" s="14">
        <f>'[1]TCE - ANEXO III - Preencher'!J1359</f>
        <v>395.01</v>
      </c>
      <c r="J1350" s="14">
        <f>'[1]TCE - ANEXO III - Preencher'!K1359</f>
        <v>0</v>
      </c>
      <c r="K1350" s="15">
        <f>'[1]TCE - ANEXO III - Preencher'!L1359</f>
        <v>95.865238095199999</v>
      </c>
      <c r="L1350" s="15">
        <f>'[1]TCE - ANEXO III - Preencher'!M1359</f>
        <v>4.1100000000000003</v>
      </c>
      <c r="M1350" s="15">
        <f t="shared" si="127"/>
        <v>91.755238095199999</v>
      </c>
      <c r="N1350" s="15">
        <f>'[1]TCE - ANEXO III - Preencher'!O1359</f>
        <v>1.35</v>
      </c>
      <c r="O1350" s="15">
        <f>'[1]TCE - ANEXO III - Preencher'!P1359</f>
        <v>0</v>
      </c>
      <c r="P1350" s="16">
        <f t="shared" si="128"/>
        <v>1.35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972.42</v>
      </c>
      <c r="Y1350" s="15">
        <f>'[1]TCE - ANEXO III - Preencher'!Z1359</f>
        <v>0</v>
      </c>
      <c r="Z1350" s="16">
        <f t="shared" si="131"/>
        <v>972.42</v>
      </c>
      <c r="AA1350" s="17" t="str">
        <f>IF('[1]TCE - ANEXO III - Preencher'!AB1359="","",'[1]TCE - ANEXO III - Preencher'!AB1359)</f>
        <v>PL14434</v>
      </c>
      <c r="AB1350" s="15">
        <f t="shared" si="126"/>
        <v>1460.5352380951999</v>
      </c>
    </row>
    <row r="1351" spans="1:28" x14ac:dyDescent="0.2">
      <c r="A1351" s="8">
        <f>IFERROR(VLOOKUP(B1351,'[1]DADOS (OCULTAR)'!$Q$3:$S$136,3,0),"")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LAURA TEIXEIRA FIRMINO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223505</v>
      </c>
      <c r="G1351" s="13">
        <f>IF('[1]TCE - ANEXO III - Preencher'!H1360="","",'[1]TCE - ANEXO III - Preencher'!H1360)</f>
        <v>45474</v>
      </c>
      <c r="H1351" s="14">
        <f>'[1]TCE - ANEXO III - Preencher'!I1360</f>
        <v>0</v>
      </c>
      <c r="I1351" s="14">
        <f>'[1]TCE - ANEXO III - Preencher'!J1360</f>
        <v>407.89</v>
      </c>
      <c r="J1351" s="14">
        <f>'[1]TCE - ANEXO III - Preencher'!K1360</f>
        <v>0</v>
      </c>
      <c r="K1351" s="15">
        <f>'[1]TCE - ANEXO III - Preencher'!L1360</f>
        <v>95.865238095199999</v>
      </c>
      <c r="L1351" s="15">
        <f>'[1]TCE - ANEXO III - Preencher'!M1360</f>
        <v>3.85</v>
      </c>
      <c r="M1351" s="15">
        <f t="shared" si="127"/>
        <v>92.015238095200004</v>
      </c>
      <c r="N1351" s="15">
        <f>'[1]TCE - ANEXO III - Preencher'!O1360</f>
        <v>1.35</v>
      </c>
      <c r="O1351" s="15">
        <f>'[1]TCE - ANEXO III - Preencher'!P1360</f>
        <v>0</v>
      </c>
      <c r="P1351" s="16">
        <f t="shared" si="128"/>
        <v>1.35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1130.8899999999999</v>
      </c>
      <c r="Y1351" s="15">
        <f>'[1]TCE - ANEXO III - Preencher'!Z1360</f>
        <v>0</v>
      </c>
      <c r="Z1351" s="16">
        <f t="shared" si="131"/>
        <v>1130.8899999999999</v>
      </c>
      <c r="AA1351" s="17" t="str">
        <f>IF('[1]TCE - ANEXO III - Preencher'!AB1360="","",'[1]TCE - ANEXO III - Preencher'!AB1360)</f>
        <v>PL14434</v>
      </c>
      <c r="AB1351" s="15">
        <f t="shared" si="126"/>
        <v>1632.1452380951998</v>
      </c>
    </row>
    <row r="1352" spans="1:28" x14ac:dyDescent="0.2">
      <c r="A1352" s="8">
        <f>IFERROR(VLOOKUP(B1352,'[1]DADOS (OCULTAR)'!$Q$3:$S$136,3,0),"")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LAVINIA LIMA GUIMARAES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322205</v>
      </c>
      <c r="G1352" s="13">
        <f>IF('[1]TCE - ANEXO III - Preencher'!H1361="","",'[1]TCE - ANEXO III - Preencher'!H1361)</f>
        <v>45474</v>
      </c>
      <c r="H1352" s="14">
        <f>'[1]TCE - ANEXO III - Preencher'!I1361</f>
        <v>0</v>
      </c>
      <c r="I1352" s="14">
        <f>'[1]TCE - ANEXO III - Preencher'!J1361</f>
        <v>310.18</v>
      </c>
      <c r="J1352" s="14">
        <f>'[1]TCE - ANEXO III - Preencher'!K1361</f>
        <v>0</v>
      </c>
      <c r="K1352" s="15">
        <f>'[1]TCE - ANEXO III - Preencher'!L1361</f>
        <v>95.865238095199999</v>
      </c>
      <c r="L1352" s="15">
        <f>'[1]TCE - ANEXO III - Preencher'!M1361</f>
        <v>27.43</v>
      </c>
      <c r="M1352" s="15">
        <f t="shared" si="127"/>
        <v>68.435238095199992</v>
      </c>
      <c r="N1352" s="15">
        <f>'[1]TCE - ANEXO III - Preencher'!O1361</f>
        <v>1.82</v>
      </c>
      <c r="O1352" s="15">
        <f>'[1]TCE - ANEXO III - Preencher'!P1361</f>
        <v>0</v>
      </c>
      <c r="P1352" s="16">
        <f t="shared" si="128"/>
        <v>1.82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1653.3100000000002</v>
      </c>
      <c r="Y1352" s="15">
        <f>'[1]TCE - ANEXO III - Preencher'!Z1361</f>
        <v>0</v>
      </c>
      <c r="Z1352" s="16">
        <f t="shared" si="131"/>
        <v>1653.3100000000002</v>
      </c>
      <c r="AA1352" s="17" t="str">
        <f>IF('[1]TCE - ANEXO III - Preencher'!AB1361="","",'[1]TCE - ANEXO III - Preencher'!AB1361)</f>
        <v>PL14434</v>
      </c>
      <c r="AB1352" s="15">
        <f t="shared" si="126"/>
        <v>2033.7452380952002</v>
      </c>
    </row>
    <row r="1353" spans="1:28" x14ac:dyDescent="0.2">
      <c r="A1353" s="8">
        <f>IFERROR(VLOOKUP(B1353,'[1]DADOS (OCULTAR)'!$Q$3:$S$136,3,0),"")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LAYANNE KAROLLYNE GOMES DA COSTA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411010</v>
      </c>
      <c r="G1353" s="13">
        <f>IF('[1]TCE - ANEXO III - Preencher'!H1362="","",'[1]TCE - ANEXO III - Preencher'!H1362)</f>
        <v>45474</v>
      </c>
      <c r="H1353" s="14">
        <f>'[1]TCE - ANEXO III - Preencher'!I1362</f>
        <v>0</v>
      </c>
      <c r="I1353" s="14">
        <f>'[1]TCE - ANEXO III - Preencher'!J1362</f>
        <v>163.88</v>
      </c>
      <c r="J1353" s="14">
        <f>'[1]TCE - ANEXO III - Preencher'!K1362</f>
        <v>0</v>
      </c>
      <c r="K1353" s="15">
        <f>'[1]TCE - ANEXO III - Preencher'!L1362</f>
        <v>95.865238095199999</v>
      </c>
      <c r="L1353" s="15">
        <f>'[1]TCE - ANEXO III - Preencher'!M1362</f>
        <v>28.35</v>
      </c>
      <c r="M1353" s="15">
        <f t="shared" si="127"/>
        <v>67.515238095200004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233.21523809519999</v>
      </c>
    </row>
    <row r="1354" spans="1:28" x14ac:dyDescent="0.2">
      <c r="A1354" s="8">
        <f>IFERROR(VLOOKUP(B1354,'[1]DADOS (OCULTAR)'!$Q$3:$S$136,3,0),"")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LAYS FERNANDA BEZERRA DA SILVA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223605</v>
      </c>
      <c r="G1354" s="13">
        <f>IF('[1]TCE - ANEXO III - Preencher'!H1363="","",'[1]TCE - ANEXO III - Preencher'!H1363)</f>
        <v>45474</v>
      </c>
      <c r="H1354" s="14">
        <f>'[1]TCE - ANEXO III - Preencher'!I1363</f>
        <v>0</v>
      </c>
      <c r="I1354" s="14">
        <f>'[1]TCE - ANEXO III - Preencher'!J1363</f>
        <v>227.19</v>
      </c>
      <c r="J1354" s="14">
        <f>'[1]TCE - ANEXO III - Preencher'!K1363</f>
        <v>0</v>
      </c>
      <c r="K1354" s="15">
        <f>'[1]TCE - ANEXO III - Preencher'!L1363</f>
        <v>95.865238095199999</v>
      </c>
      <c r="L1354" s="15">
        <f>'[1]TCE - ANEXO III - Preencher'!M1363</f>
        <v>3.37</v>
      </c>
      <c r="M1354" s="15">
        <f t="shared" si="127"/>
        <v>92.495238095199994</v>
      </c>
      <c r="N1354" s="15">
        <f>'[1]TCE - ANEXO III - Preencher'!O1363</f>
        <v>1.35</v>
      </c>
      <c r="O1354" s="15">
        <f>'[1]TCE - ANEXO III - Preencher'!P1363</f>
        <v>0</v>
      </c>
      <c r="P1354" s="16">
        <f t="shared" si="128"/>
        <v>1.35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321.03523809520004</v>
      </c>
    </row>
    <row r="1355" spans="1:28" x14ac:dyDescent="0.2">
      <c r="A1355" s="8">
        <f>IFERROR(VLOOKUP(B1355,'[1]DADOS (OCULTAR)'!$Q$3:$S$136,3,0),"")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LAYS SANTANA FREITAS</v>
      </c>
      <c r="E1355" s="9" t="str">
        <f>IF('[1]TCE - ANEXO III - Preencher'!F1364="4 - Assistência Odontológica","2 - Outros Profissionais da Saúde",'[1]TCE - ANEXO III - Preencher'!F1364)</f>
        <v>1 - Médico</v>
      </c>
      <c r="F1355" s="12" t="str">
        <f>'[1]TCE - ANEXO III - Preencher'!G1364</f>
        <v>225170</v>
      </c>
      <c r="G1355" s="13">
        <f>IF('[1]TCE - ANEXO III - Preencher'!H1364="","",'[1]TCE - ANEXO III - Preencher'!H1364)</f>
        <v>45474</v>
      </c>
      <c r="H1355" s="14">
        <f>'[1]TCE - ANEXO III - Preencher'!I1364</f>
        <v>0</v>
      </c>
      <c r="I1355" s="14">
        <f>'[1]TCE - ANEXO III - Preencher'!J1364</f>
        <v>921.91</v>
      </c>
      <c r="J1355" s="14">
        <f>'[1]TCE - ANEXO III - Preencher'!K1364</f>
        <v>0</v>
      </c>
      <c r="K1355" s="15">
        <f>'[1]TCE - ANEXO III - Preencher'!L1364</f>
        <v>95.865238095199999</v>
      </c>
      <c r="L1355" s="15">
        <f>'[1]TCE - ANEXO III - Preencher'!M1364</f>
        <v>4.24</v>
      </c>
      <c r="M1355" s="15">
        <f t="shared" si="127"/>
        <v>91.625238095200004</v>
      </c>
      <c r="N1355" s="15">
        <f>'[1]TCE - ANEXO III - Preencher'!O1364</f>
        <v>5.77</v>
      </c>
      <c r="O1355" s="15">
        <f>'[1]TCE - ANEXO III - Preencher'!P1364</f>
        <v>1.23</v>
      </c>
      <c r="P1355" s="16">
        <f t="shared" si="128"/>
        <v>4.5399999999999991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1018.0752380951999</v>
      </c>
    </row>
    <row r="1356" spans="1:28" x14ac:dyDescent="0.2">
      <c r="A1356" s="8">
        <f>IFERROR(VLOOKUP(B1356,'[1]DADOS (OCULTAR)'!$Q$3:$S$136,3,0),"")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LAYSA MONIQUE MOURA GALVAO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322205</v>
      </c>
      <c r="G1356" s="13">
        <f>IF('[1]TCE - ANEXO III - Preencher'!H1365="","",'[1]TCE - ANEXO III - Preencher'!H1365)</f>
        <v>45474</v>
      </c>
      <c r="H1356" s="14">
        <f>'[1]TCE - ANEXO III - Preencher'!I1365</f>
        <v>0</v>
      </c>
      <c r="I1356" s="14">
        <f>'[1]TCE - ANEXO III - Preencher'!J1365</f>
        <v>284.77999999999997</v>
      </c>
      <c r="J1356" s="14">
        <f>'[1]TCE - ANEXO III - Preencher'!K1365</f>
        <v>0</v>
      </c>
      <c r="K1356" s="15">
        <f>'[1]TCE - ANEXO III - Preencher'!L1365</f>
        <v>95.865238095199999</v>
      </c>
      <c r="L1356" s="15">
        <f>'[1]TCE - ANEXO III - Preencher'!M1365</f>
        <v>29.39</v>
      </c>
      <c r="M1356" s="15">
        <f t="shared" si="127"/>
        <v>66.475238095199998</v>
      </c>
      <c r="N1356" s="15">
        <f>'[1]TCE - ANEXO III - Preencher'!O1365</f>
        <v>1.82</v>
      </c>
      <c r="O1356" s="15">
        <f>'[1]TCE - ANEXO III - Preencher'!P1365</f>
        <v>0</v>
      </c>
      <c r="P1356" s="16">
        <f t="shared" si="128"/>
        <v>1.82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1653.3100000000002</v>
      </c>
      <c r="Y1356" s="15">
        <f>'[1]TCE - ANEXO III - Preencher'!Z1365</f>
        <v>0</v>
      </c>
      <c r="Z1356" s="16">
        <f t="shared" si="131"/>
        <v>1653.3100000000002</v>
      </c>
      <c r="AA1356" s="17" t="str">
        <f>IF('[1]TCE - ANEXO III - Preencher'!AB1365="","",'[1]TCE - ANEXO III - Preencher'!AB1365)</f>
        <v>PL14434</v>
      </c>
      <c r="AB1356" s="15">
        <f t="shared" si="126"/>
        <v>2006.3852380952001</v>
      </c>
    </row>
    <row r="1357" spans="1:28" x14ac:dyDescent="0.2">
      <c r="A1357" s="8">
        <f>IFERROR(VLOOKUP(B1357,'[1]DADOS (OCULTAR)'!$Q$3:$S$136,3,0),"")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LAYSA NAYARA ALVES ZIMMERMANN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223505</v>
      </c>
      <c r="G1357" s="13">
        <f>IF('[1]TCE - ANEXO III - Preencher'!H1366="","",'[1]TCE - ANEXO III - Preencher'!H1366)</f>
        <v>45474</v>
      </c>
      <c r="H1357" s="14">
        <f>'[1]TCE - ANEXO III - Preencher'!I1366</f>
        <v>0</v>
      </c>
      <c r="I1357" s="14">
        <f>'[1]TCE - ANEXO III - Preencher'!J1366</f>
        <v>397.53</v>
      </c>
      <c r="J1357" s="14">
        <f>'[1]TCE - ANEXO III - Preencher'!K1366</f>
        <v>0</v>
      </c>
      <c r="K1357" s="15">
        <f>'[1]TCE - ANEXO III - Preencher'!L1366</f>
        <v>95.865238095199999</v>
      </c>
      <c r="L1357" s="15">
        <f>'[1]TCE - ANEXO III - Preencher'!M1366</f>
        <v>4.1100000000000003</v>
      </c>
      <c r="M1357" s="15">
        <f t="shared" si="127"/>
        <v>91.755238095199999</v>
      </c>
      <c r="N1357" s="15">
        <f>'[1]TCE - ANEXO III - Preencher'!O1366</f>
        <v>1.35</v>
      </c>
      <c r="O1357" s="15">
        <f>'[1]TCE - ANEXO III - Preencher'!P1366</f>
        <v>0</v>
      </c>
      <c r="P1357" s="16">
        <f t="shared" si="128"/>
        <v>1.35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972.42</v>
      </c>
      <c r="Y1357" s="15">
        <f>'[1]TCE - ANEXO III - Preencher'!Z1366</f>
        <v>0</v>
      </c>
      <c r="Z1357" s="16">
        <f t="shared" si="131"/>
        <v>972.42</v>
      </c>
      <c r="AA1357" s="17" t="str">
        <f>IF('[1]TCE - ANEXO III - Preencher'!AB1366="","",'[1]TCE - ANEXO III - Preencher'!AB1366)</f>
        <v>PL14434</v>
      </c>
      <c r="AB1357" s="15">
        <f t="shared" si="126"/>
        <v>1463.0552380951999</v>
      </c>
    </row>
    <row r="1358" spans="1:28" x14ac:dyDescent="0.2">
      <c r="A1358" s="8">
        <f>IFERROR(VLOOKUP(B1358,'[1]DADOS (OCULTAR)'!$Q$3:$S$136,3,0),"")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LAYSLA ISABELA MARIA DE OLIVEIRA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322205</v>
      </c>
      <c r="G1358" s="13">
        <f>IF('[1]TCE - ANEXO III - Preencher'!H1367="","",'[1]TCE - ANEXO III - Preencher'!H1367)</f>
        <v>45474</v>
      </c>
      <c r="H1358" s="14">
        <f>'[1]TCE - ANEXO III - Preencher'!I1367</f>
        <v>0</v>
      </c>
      <c r="I1358" s="14">
        <f>'[1]TCE - ANEXO III - Preencher'!J1367</f>
        <v>289.48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1.82</v>
      </c>
      <c r="O1358" s="15">
        <f>'[1]TCE - ANEXO III - Preencher'!P1367</f>
        <v>0</v>
      </c>
      <c r="P1358" s="16">
        <f t="shared" si="128"/>
        <v>1.82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1653.3100000000002</v>
      </c>
      <c r="Y1358" s="15">
        <f>'[1]TCE - ANEXO III - Preencher'!Z1367</f>
        <v>0</v>
      </c>
      <c r="Z1358" s="16">
        <f t="shared" si="131"/>
        <v>1653.3100000000002</v>
      </c>
      <c r="AA1358" s="17" t="str">
        <f>IF('[1]TCE - ANEXO III - Preencher'!AB1367="","",'[1]TCE - ANEXO III - Preencher'!AB1367)</f>
        <v>PL14434</v>
      </c>
      <c r="AB1358" s="15">
        <f t="shared" si="126"/>
        <v>1944.6100000000001</v>
      </c>
    </row>
    <row r="1359" spans="1:28" x14ac:dyDescent="0.2">
      <c r="A1359" s="8">
        <f>IFERROR(VLOOKUP(B1359,'[1]DADOS (OCULTAR)'!$Q$3:$S$136,3,0),"")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LEANDERSON DOS SANTOS GALVAO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413105</v>
      </c>
      <c r="G1359" s="13">
        <f>IF('[1]TCE - ANEXO III - Preencher'!H1368="","",'[1]TCE - ANEXO III - Preencher'!H1368)</f>
        <v>45474</v>
      </c>
      <c r="H1359" s="14">
        <f>'[1]TCE - ANEXO III - Preencher'!I1368</f>
        <v>0</v>
      </c>
      <c r="I1359" s="14">
        <f>'[1]TCE - ANEXO III - Preencher'!J1368</f>
        <v>214.1</v>
      </c>
      <c r="J1359" s="14">
        <f>'[1]TCE - ANEXO III - Preencher'!K1368</f>
        <v>0</v>
      </c>
      <c r="K1359" s="15">
        <f>'[1]TCE - ANEXO III - Preencher'!L1368</f>
        <v>95.865238095199999</v>
      </c>
      <c r="L1359" s="15">
        <f>'[1]TCE - ANEXO III - Preencher'!M1368</f>
        <v>36.39</v>
      </c>
      <c r="M1359" s="15">
        <f t="shared" si="127"/>
        <v>59.475238095199998</v>
      </c>
      <c r="N1359" s="15">
        <f>'[1]TCE - ANEXO III - Preencher'!O1368</f>
        <v>1.82</v>
      </c>
      <c r="O1359" s="15">
        <f>'[1]TCE - ANEXO III - Preencher'!P1368</f>
        <v>0</v>
      </c>
      <c r="P1359" s="16">
        <f t="shared" si="128"/>
        <v>1.82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275.3952380952</v>
      </c>
    </row>
    <row r="1360" spans="1:28" x14ac:dyDescent="0.2">
      <c r="A1360" s="8">
        <f>IFERROR(VLOOKUP(B1360,'[1]DADOS (OCULTAR)'!$Q$3:$S$136,3,0),"")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LEANDRA MIRIAN DA SILVA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322205</v>
      </c>
      <c r="G1360" s="13">
        <f>IF('[1]TCE - ANEXO III - Preencher'!H1369="","",'[1]TCE - ANEXO III - Preencher'!H1369)</f>
        <v>45474</v>
      </c>
      <c r="H1360" s="14">
        <f>'[1]TCE - ANEXO III - Preencher'!I1369</f>
        <v>0</v>
      </c>
      <c r="I1360" s="14">
        <f>'[1]TCE - ANEXO III - Preencher'!J1369</f>
        <v>296.33999999999997</v>
      </c>
      <c r="J1360" s="14">
        <f>'[1]TCE - ANEXO III - Preencher'!K1369</f>
        <v>0</v>
      </c>
      <c r="K1360" s="15">
        <f>'[1]TCE - ANEXO III - Preencher'!L1369</f>
        <v>95.865238095199999</v>
      </c>
      <c r="L1360" s="15">
        <f>'[1]TCE - ANEXO III - Preencher'!M1369</f>
        <v>28.41</v>
      </c>
      <c r="M1360" s="15">
        <f t="shared" si="127"/>
        <v>67.455238095200002</v>
      </c>
      <c r="N1360" s="15">
        <f>'[1]TCE - ANEXO III - Preencher'!O1369</f>
        <v>1.82</v>
      </c>
      <c r="O1360" s="15">
        <f>'[1]TCE - ANEXO III - Preencher'!P1369</f>
        <v>0</v>
      </c>
      <c r="P1360" s="16">
        <f t="shared" si="128"/>
        <v>1.82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1653.3100000000002</v>
      </c>
      <c r="Y1360" s="15">
        <f>'[1]TCE - ANEXO III - Preencher'!Z1369</f>
        <v>0</v>
      </c>
      <c r="Z1360" s="16">
        <f t="shared" si="131"/>
        <v>1653.3100000000002</v>
      </c>
      <c r="AA1360" s="17" t="str">
        <f>IF('[1]TCE - ANEXO III - Preencher'!AB1369="","",'[1]TCE - ANEXO III - Preencher'!AB1369)</f>
        <v>PL14434</v>
      </c>
      <c r="AB1360" s="15">
        <f t="shared" si="126"/>
        <v>2018.9252380952003</v>
      </c>
    </row>
    <row r="1361" spans="1:28" x14ac:dyDescent="0.2">
      <c r="A1361" s="8">
        <f>IFERROR(VLOOKUP(B1361,'[1]DADOS (OCULTAR)'!$Q$3:$S$136,3,0),"")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LEANDRO ANDRADE ROSA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420125</v>
      </c>
      <c r="G1361" s="13">
        <f>IF('[1]TCE - ANEXO III - Preencher'!H1370="","",'[1]TCE - ANEXO III - Preencher'!H1370)</f>
        <v>45474</v>
      </c>
      <c r="H1361" s="14">
        <f>'[1]TCE - ANEXO III - Preencher'!I1370</f>
        <v>0</v>
      </c>
      <c r="I1361" s="14">
        <f>'[1]TCE - ANEXO III - Preencher'!J1370</f>
        <v>563.27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565.09</v>
      </c>
    </row>
    <row r="1362" spans="1:28" x14ac:dyDescent="0.2">
      <c r="A1362" s="8">
        <f>IFERROR(VLOOKUP(B1362,'[1]DADOS (OCULTAR)'!$Q$3:$S$136,3,0),"")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LEANDRO BEZERRA GOMES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322205</v>
      </c>
      <c r="G1362" s="13">
        <f>IF('[1]TCE - ANEXO III - Preencher'!H1371="","",'[1]TCE - ANEXO III - Preencher'!H1371)</f>
        <v>45474</v>
      </c>
      <c r="H1362" s="14">
        <f>'[1]TCE - ANEXO III - Preencher'!I1371</f>
        <v>0</v>
      </c>
      <c r="I1362" s="14">
        <f>'[1]TCE - ANEXO III - Preencher'!J1371</f>
        <v>314.77999999999997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1.82</v>
      </c>
      <c r="O1362" s="15">
        <f>'[1]TCE - ANEXO III - Preencher'!P1371</f>
        <v>0</v>
      </c>
      <c r="P1362" s="16">
        <f t="shared" si="128"/>
        <v>1.82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1653.3100000000002</v>
      </c>
      <c r="Y1362" s="15">
        <f>'[1]TCE - ANEXO III - Preencher'!Z1371</f>
        <v>0</v>
      </c>
      <c r="Z1362" s="16">
        <f t="shared" si="131"/>
        <v>1653.3100000000002</v>
      </c>
      <c r="AA1362" s="17" t="str">
        <f>IF('[1]TCE - ANEXO III - Preencher'!AB1371="","",'[1]TCE - ANEXO III - Preencher'!AB1371)</f>
        <v>PL14434</v>
      </c>
      <c r="AB1362" s="15">
        <f t="shared" si="126"/>
        <v>1969.91</v>
      </c>
    </row>
    <row r="1363" spans="1:28" x14ac:dyDescent="0.2">
      <c r="A1363" s="8">
        <f>IFERROR(VLOOKUP(B1363,'[1]DADOS (OCULTAR)'!$Q$3:$S$136,3,0),"")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LEANDRO COSTA GUEDES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252210</v>
      </c>
      <c r="G1363" s="13">
        <f>IF('[1]TCE - ANEXO III - Preencher'!H1372="","",'[1]TCE - ANEXO III - Preencher'!H1372)</f>
        <v>45474</v>
      </c>
      <c r="H1363" s="14">
        <f>'[1]TCE - ANEXO III - Preencher'!I1372</f>
        <v>0</v>
      </c>
      <c r="I1363" s="14">
        <f>'[1]TCE - ANEXO III - Preencher'!J1372</f>
        <v>211.74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1.82</v>
      </c>
      <c r="O1363" s="15">
        <f>'[1]TCE - ANEXO III - Preencher'!P1372</f>
        <v>0</v>
      </c>
      <c r="P1363" s="16">
        <f t="shared" si="128"/>
        <v>1.82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213.56</v>
      </c>
    </row>
    <row r="1364" spans="1:28" x14ac:dyDescent="0.2">
      <c r="A1364" s="8">
        <f>IFERROR(VLOOKUP(B1364,'[1]DADOS (OCULTAR)'!$Q$3:$S$136,3,0),"")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LEANDRO ONOFRE FLORENCIO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513505</v>
      </c>
      <c r="G1364" s="13">
        <f>IF('[1]TCE - ANEXO III - Preencher'!H1373="","",'[1]TCE - ANEXO III - Preencher'!H1373)</f>
        <v>45474</v>
      </c>
      <c r="H1364" s="14">
        <f>'[1]TCE - ANEXO III - Preencher'!I1373</f>
        <v>0</v>
      </c>
      <c r="I1364" s="14">
        <f>'[1]TCE - ANEXO III - Preencher'!J1373</f>
        <v>169.95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171.76999999999998</v>
      </c>
    </row>
    <row r="1365" spans="1:28" x14ac:dyDescent="0.2">
      <c r="A1365" s="8">
        <f>IFERROR(VLOOKUP(B1365,'[1]DADOS (OCULTAR)'!$Q$3:$S$136,3,0),"")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LEIDIANE MARINETE DA SILVA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322205</v>
      </c>
      <c r="G1365" s="13">
        <f>IF('[1]TCE - ANEXO III - Preencher'!H1374="","",'[1]TCE - ANEXO III - Preencher'!H1374)</f>
        <v>45474</v>
      </c>
      <c r="H1365" s="14">
        <f>'[1]TCE - ANEXO III - Preencher'!I1374</f>
        <v>0</v>
      </c>
      <c r="I1365" s="14">
        <f>'[1]TCE - ANEXO III - Preencher'!J1374</f>
        <v>301.36</v>
      </c>
      <c r="J1365" s="14">
        <f>'[1]TCE - ANEXO III - Preencher'!K1374</f>
        <v>0</v>
      </c>
      <c r="K1365" s="15">
        <f>'[1]TCE - ANEXO III - Preencher'!L1374</f>
        <v>95.865238095199999</v>
      </c>
      <c r="L1365" s="15">
        <f>'[1]TCE - ANEXO III - Preencher'!M1374</f>
        <v>29.39</v>
      </c>
      <c r="M1365" s="15">
        <f t="shared" si="127"/>
        <v>66.475238095199998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1653.3100000000002</v>
      </c>
      <c r="Y1365" s="15">
        <f>'[1]TCE - ANEXO III - Preencher'!Z1374</f>
        <v>0</v>
      </c>
      <c r="Z1365" s="16">
        <f t="shared" si="131"/>
        <v>1653.3100000000002</v>
      </c>
      <c r="AA1365" s="17" t="str">
        <f>IF('[1]TCE - ANEXO III - Preencher'!AB1374="","",'[1]TCE - ANEXO III - Preencher'!AB1374)</f>
        <v>PL14434</v>
      </c>
      <c r="AB1365" s="15">
        <f t="shared" si="126"/>
        <v>2022.9652380952002</v>
      </c>
    </row>
    <row r="1366" spans="1:28" x14ac:dyDescent="0.2">
      <c r="A1366" s="8">
        <f>IFERROR(VLOOKUP(B1366,'[1]DADOS (OCULTAR)'!$Q$3:$S$136,3,0),"")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LEILA MARIA GALVAO SILVA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324115</v>
      </c>
      <c r="G1366" s="13">
        <f>IF('[1]TCE - ANEXO III - Preencher'!H1375="","",'[1]TCE - ANEXO III - Preencher'!H1375)</f>
        <v>45474</v>
      </c>
      <c r="H1366" s="14">
        <f>'[1]TCE - ANEXO III - Preencher'!I1375</f>
        <v>0</v>
      </c>
      <c r="I1366" s="14">
        <f>'[1]TCE - ANEXO III - Preencher'!J1375</f>
        <v>314.7</v>
      </c>
      <c r="J1366" s="14">
        <f>'[1]TCE - ANEXO III - Preencher'!K1375</f>
        <v>0</v>
      </c>
      <c r="K1366" s="15">
        <f>'[1]TCE - ANEXO III - Preencher'!L1375</f>
        <v>95.865238095199999</v>
      </c>
      <c r="L1366" s="15">
        <f>'[1]TCE - ANEXO III - Preencher'!M1375</f>
        <v>2.5099999999999998</v>
      </c>
      <c r="M1366" s="15">
        <f t="shared" si="127"/>
        <v>93.355238095199994</v>
      </c>
      <c r="N1366" s="15">
        <f>'[1]TCE - ANEXO III - Preencher'!O1375</f>
        <v>10</v>
      </c>
      <c r="O1366" s="15">
        <f>'[1]TCE - ANEXO III - Preencher'!P1375</f>
        <v>0</v>
      </c>
      <c r="P1366" s="16">
        <f t="shared" si="128"/>
        <v>10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418.05523809519997</v>
      </c>
    </row>
    <row r="1367" spans="1:28" x14ac:dyDescent="0.2">
      <c r="A1367" s="8">
        <f>IFERROR(VLOOKUP(B1367,'[1]DADOS (OCULTAR)'!$Q$3:$S$136,3,0),"")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LEILA QUITERIA MORAIS SANTANA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 t="str">
        <f>'[1]TCE - ANEXO III - Preencher'!G1376</f>
        <v>411005</v>
      </c>
      <c r="G1367" s="13">
        <f>IF('[1]TCE - ANEXO III - Preencher'!H1376="","",'[1]TCE - ANEXO III - Preencher'!H1376)</f>
        <v>45474</v>
      </c>
      <c r="H1367" s="14">
        <f>'[1]TCE - ANEXO III - Preencher'!I1376</f>
        <v>0</v>
      </c>
      <c r="I1367" s="14">
        <f>'[1]TCE - ANEXO III - Preencher'!J1376</f>
        <v>17.66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19.48</v>
      </c>
    </row>
    <row r="1368" spans="1:28" x14ac:dyDescent="0.2">
      <c r="A1368" s="8">
        <f>IFERROR(VLOOKUP(B1368,'[1]DADOS (OCULTAR)'!$Q$3:$S$136,3,0),"")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LEONARDO FELIPE SOUSA SANTOS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517410</v>
      </c>
      <c r="G1368" s="13">
        <f>IF('[1]TCE - ANEXO III - Preencher'!H1377="","",'[1]TCE - ANEXO III - Preencher'!H1377)</f>
        <v>45474</v>
      </c>
      <c r="H1368" s="14">
        <f>'[1]TCE - ANEXO III - Preencher'!I1377</f>
        <v>0</v>
      </c>
      <c r="I1368" s="14">
        <f>'[1]TCE - ANEXO III - Preencher'!J1377</f>
        <v>126.85</v>
      </c>
      <c r="J1368" s="14">
        <f>'[1]TCE - ANEXO III - Preencher'!K1377</f>
        <v>0</v>
      </c>
      <c r="K1368" s="15">
        <f>'[1]TCE - ANEXO III - Preencher'!L1377</f>
        <v>95.865238095199999</v>
      </c>
      <c r="L1368" s="15">
        <f>'[1]TCE - ANEXO III - Preencher'!M1377</f>
        <v>27.3</v>
      </c>
      <c r="M1368" s="15">
        <f t="shared" si="127"/>
        <v>68.565238095200002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197.23523809519997</v>
      </c>
    </row>
    <row r="1369" spans="1:28" x14ac:dyDescent="0.2">
      <c r="A1369" s="8">
        <f>IFERROR(VLOOKUP(B1369,'[1]DADOS (OCULTAR)'!$Q$3:$S$136,3,0),"")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LEONARDO FUSCO RIEGERT</v>
      </c>
      <c r="E1369" s="9" t="str">
        <f>IF('[1]TCE - ANEXO III - Preencher'!F1378="4 - Assistência Odontológica","2 - Outros Profissionais da Saúde",'[1]TCE - ANEXO III - Preencher'!F1378)</f>
        <v>1 - Médico</v>
      </c>
      <c r="F1369" s="12" t="str">
        <f>'[1]TCE - ANEXO III - Preencher'!G1378</f>
        <v>225125</v>
      </c>
      <c r="G1369" s="13">
        <f>IF('[1]TCE - ANEXO III - Preencher'!H1378="","",'[1]TCE - ANEXO III - Preencher'!H1378)</f>
        <v>45474</v>
      </c>
      <c r="H1369" s="14">
        <f>'[1]TCE - ANEXO III - Preencher'!I1378</f>
        <v>0</v>
      </c>
      <c r="I1369" s="14">
        <f>'[1]TCE - ANEXO III - Preencher'!J1378</f>
        <v>1261.74</v>
      </c>
      <c r="J1369" s="14">
        <f>'[1]TCE - ANEXO III - Preencher'!K1378</f>
        <v>0</v>
      </c>
      <c r="K1369" s="15">
        <f>'[1]TCE - ANEXO III - Preencher'!L1378</f>
        <v>95.865238095199999</v>
      </c>
      <c r="L1369" s="15">
        <f>'[1]TCE - ANEXO III - Preencher'!M1378</f>
        <v>0</v>
      </c>
      <c r="M1369" s="15">
        <f t="shared" si="127"/>
        <v>95.865238095199999</v>
      </c>
      <c r="N1369" s="15">
        <f>'[1]TCE - ANEXO III - Preencher'!O1378</f>
        <v>5.77</v>
      </c>
      <c r="O1369" s="15">
        <f>'[1]TCE - ANEXO III - Preencher'!P1378</f>
        <v>1.23</v>
      </c>
      <c r="P1369" s="16">
        <f t="shared" si="128"/>
        <v>4.5399999999999991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1362.1452380952001</v>
      </c>
    </row>
    <row r="1370" spans="1:28" x14ac:dyDescent="0.2">
      <c r="A1370" s="8">
        <f>IFERROR(VLOOKUP(B1370,'[1]DADOS (OCULTAR)'!$Q$3:$S$136,3,0),"")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LEONARDO JOSE DA SILVA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351605</v>
      </c>
      <c r="G1370" s="13">
        <f>IF('[1]TCE - ANEXO III - Preencher'!H1379="","",'[1]TCE - ANEXO III - Preencher'!H1379)</f>
        <v>45474</v>
      </c>
      <c r="H1370" s="14">
        <f>'[1]TCE - ANEXO III - Preencher'!I1379</f>
        <v>0</v>
      </c>
      <c r="I1370" s="14">
        <f>'[1]TCE - ANEXO III - Preencher'!J1379</f>
        <v>116.95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118.77</v>
      </c>
    </row>
    <row r="1371" spans="1:28" x14ac:dyDescent="0.2">
      <c r="A1371" s="8">
        <f>IFERROR(VLOOKUP(B1371,'[1]DADOS (OCULTAR)'!$Q$3:$S$136,3,0),"")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LEONIA MARIA DE OLIVEIRA</v>
      </c>
      <c r="E1371" s="9" t="str">
        <f>IF('[1]TCE - ANEXO III - Preencher'!F1380="4 - Assistência Odontológica","2 - Outros Profissionais da Saúde",'[1]TCE - ANEXO III - Preencher'!F1380)</f>
        <v>3 - Administrativo</v>
      </c>
      <c r="F1371" s="12" t="str">
        <f>'[1]TCE - ANEXO III - Preencher'!G1380</f>
        <v>514320</v>
      </c>
      <c r="G1371" s="13">
        <f>IF('[1]TCE - ANEXO III - Preencher'!H1380="","",'[1]TCE - ANEXO III - Preencher'!H1380)</f>
        <v>45474</v>
      </c>
      <c r="H1371" s="14">
        <f>'[1]TCE - ANEXO III - Preencher'!I1380</f>
        <v>0</v>
      </c>
      <c r="I1371" s="14">
        <f>'[1]TCE - ANEXO III - Preencher'!J1380</f>
        <v>150.09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1.82</v>
      </c>
      <c r="O1371" s="15">
        <f>'[1]TCE - ANEXO III - Preencher'!P1380</f>
        <v>0</v>
      </c>
      <c r="P1371" s="16">
        <f t="shared" si="128"/>
        <v>1.82</v>
      </c>
      <c r="Q1371" s="15">
        <f>'[1]TCE - ANEXO III - Preencher'!R1380</f>
        <v>153.6</v>
      </c>
      <c r="R1371" s="15">
        <f>'[1]TCE - ANEXO III - Preencher'!S1380</f>
        <v>84.72</v>
      </c>
      <c r="S1371" s="16">
        <f t="shared" si="129"/>
        <v>68.88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220.79</v>
      </c>
    </row>
    <row r="1372" spans="1:28" x14ac:dyDescent="0.2">
      <c r="A1372" s="8">
        <f>IFERROR(VLOOKUP(B1372,'[1]DADOS (OCULTAR)'!$Q$3:$S$136,3,0),"")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LETHICIA CAMILA SILVA XAVIER DE BRITO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223605</v>
      </c>
      <c r="G1372" s="13">
        <f>IF('[1]TCE - ANEXO III - Preencher'!H1381="","",'[1]TCE - ANEXO III - Preencher'!H1381)</f>
        <v>45474</v>
      </c>
      <c r="H1372" s="14">
        <f>'[1]TCE - ANEXO III - Preencher'!I1381</f>
        <v>0</v>
      </c>
      <c r="I1372" s="14">
        <f>'[1]TCE - ANEXO III - Preencher'!J1381</f>
        <v>268.91000000000003</v>
      </c>
      <c r="J1372" s="14">
        <f>'[1]TCE - ANEXO III - Preencher'!K1381</f>
        <v>0</v>
      </c>
      <c r="K1372" s="15">
        <f>'[1]TCE - ANEXO III - Preencher'!L1381</f>
        <v>95.865238095199999</v>
      </c>
      <c r="L1372" s="15">
        <f>'[1]TCE - ANEXO III - Preencher'!M1381</f>
        <v>3.11</v>
      </c>
      <c r="M1372" s="15">
        <f t="shared" si="127"/>
        <v>92.755238095199999</v>
      </c>
      <c r="N1372" s="15">
        <f>'[1]TCE - ANEXO III - Preencher'!O1381</f>
        <v>1.35</v>
      </c>
      <c r="O1372" s="15">
        <f>'[1]TCE - ANEXO III - Preencher'!P1381</f>
        <v>0</v>
      </c>
      <c r="P1372" s="16">
        <f t="shared" si="128"/>
        <v>1.35</v>
      </c>
      <c r="Q1372" s="15">
        <f>'[1]TCE - ANEXO III - Preencher'!R1381</f>
        <v>192</v>
      </c>
      <c r="R1372" s="15">
        <f>'[1]TCE - ANEXO III - Preencher'!S1381</f>
        <v>124.55</v>
      </c>
      <c r="S1372" s="16">
        <f t="shared" si="129"/>
        <v>67.45</v>
      </c>
      <c r="T1372" s="15">
        <f>'[1]TCE - ANEXO III - Preencher'!U1381</f>
        <v>112.22</v>
      </c>
      <c r="U1372" s="15">
        <f>'[1]TCE - ANEXO III - Preencher'!V1381</f>
        <v>0</v>
      </c>
      <c r="V1372" s="16">
        <f t="shared" si="130"/>
        <v>112.22</v>
      </c>
      <c r="W1372" s="17" t="str">
        <f>IF('[1]TCE - ANEXO III - Preencher'!X1381="","",'[1]TCE - ANEXO III - Preencher'!X1381)</f>
        <v>AUX. CRECHE I</v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542.68523809520002</v>
      </c>
    </row>
    <row r="1373" spans="1:28" x14ac:dyDescent="0.2">
      <c r="A1373" s="8">
        <f>IFERROR(VLOOKUP(B1373,'[1]DADOS (OCULTAR)'!$Q$3:$S$136,3,0),"")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LETICE APARECIDA ALVES OLIVEIRA TABOSA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322205</v>
      </c>
      <c r="G1373" s="13">
        <f>IF('[1]TCE - ANEXO III - Preencher'!H1382="","",'[1]TCE - ANEXO III - Preencher'!H1382)</f>
        <v>45474</v>
      </c>
      <c r="H1373" s="14">
        <f>'[1]TCE - ANEXO III - Preencher'!I1382</f>
        <v>0</v>
      </c>
      <c r="I1373" s="14">
        <f>'[1]TCE - ANEXO III - Preencher'!J1382</f>
        <v>365.84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1653.3100000000002</v>
      </c>
      <c r="Y1373" s="15">
        <f>'[1]TCE - ANEXO III - Preencher'!Z1382</f>
        <v>0</v>
      </c>
      <c r="Z1373" s="16">
        <f t="shared" si="131"/>
        <v>1653.3100000000002</v>
      </c>
      <c r="AA1373" s="17" t="str">
        <f>IF('[1]TCE - ANEXO III - Preencher'!AB1382="","",'[1]TCE - ANEXO III - Preencher'!AB1382)</f>
        <v>PL14434</v>
      </c>
      <c r="AB1373" s="15">
        <f t="shared" si="126"/>
        <v>2020.9700000000003</v>
      </c>
    </row>
    <row r="1374" spans="1:28" x14ac:dyDescent="0.2">
      <c r="A1374" s="8">
        <f>IFERROR(VLOOKUP(B1374,'[1]DADOS (OCULTAR)'!$Q$3:$S$136,3,0),"")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LETICIA BARBOSA PEREIRA DO NASCIMENTO</v>
      </c>
      <c r="E1374" s="9" t="str">
        <f>IF('[1]TCE - ANEXO III - Preencher'!F1383="4 - Assistência Odontológica","2 - Outros Profissionais da Saúde",'[1]TCE - ANEXO III - Preencher'!F1383)</f>
        <v>3 - Administrativo</v>
      </c>
      <c r="F1374" s="12" t="str">
        <f>'[1]TCE - ANEXO III - Preencher'!G1383</f>
        <v>411010</v>
      </c>
      <c r="G1374" s="13">
        <f>IF('[1]TCE - ANEXO III - Preencher'!H1383="","",'[1]TCE - ANEXO III - Preencher'!H1383)</f>
        <v>45474</v>
      </c>
      <c r="H1374" s="14">
        <f>'[1]TCE - ANEXO III - Preencher'!I1383</f>
        <v>0</v>
      </c>
      <c r="I1374" s="14">
        <f>'[1]TCE - ANEXO III - Preencher'!J1383</f>
        <v>117.29</v>
      </c>
      <c r="J1374" s="14">
        <f>'[1]TCE - ANEXO III - Preencher'!K1383</f>
        <v>0</v>
      </c>
      <c r="K1374" s="15">
        <f>'[1]TCE - ANEXO III - Preencher'!L1383</f>
        <v>95.865238095199999</v>
      </c>
      <c r="L1374" s="15">
        <f>'[1]TCE - ANEXO III - Preencher'!M1383</f>
        <v>26.39</v>
      </c>
      <c r="M1374" s="15">
        <f t="shared" si="127"/>
        <v>69.475238095199998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153.6</v>
      </c>
      <c r="R1374" s="15">
        <f>'[1]TCE - ANEXO III - Preencher'!S1383</f>
        <v>87.97</v>
      </c>
      <c r="S1374" s="16">
        <f t="shared" si="129"/>
        <v>65.63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254.21523809519999</v>
      </c>
    </row>
    <row r="1375" spans="1:28" x14ac:dyDescent="0.2">
      <c r="A1375" s="8">
        <f>IFERROR(VLOOKUP(B1375,'[1]DADOS (OCULTAR)'!$Q$3:$S$136,3,0),"")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LETICIA DE LYRA SOUZA</v>
      </c>
      <c r="E1375" s="9" t="str">
        <f>IF('[1]TCE - ANEXO III - Preencher'!F1384="4 - Assistência Odontológica","2 - Outros Profissionais da Saúde",'[1]TCE - ANEXO III - Preencher'!F1384)</f>
        <v>3 - Administrativo</v>
      </c>
      <c r="F1375" s="12" t="str">
        <f>'[1]TCE - ANEXO III - Preencher'!G1384</f>
        <v>411010</v>
      </c>
      <c r="G1375" s="13">
        <f>IF('[1]TCE - ANEXO III - Preencher'!H1384="","",'[1]TCE - ANEXO III - Preencher'!H1384)</f>
        <v>45474</v>
      </c>
      <c r="H1375" s="14">
        <f>'[1]TCE - ANEXO III - Preencher'!I1384</f>
        <v>0</v>
      </c>
      <c r="I1375" s="14">
        <f>'[1]TCE - ANEXO III - Preencher'!J1384</f>
        <v>147.88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1.82</v>
      </c>
      <c r="O1375" s="15">
        <f>'[1]TCE - ANEXO III - Preencher'!P1384</f>
        <v>0</v>
      </c>
      <c r="P1375" s="16">
        <f t="shared" si="128"/>
        <v>1.82</v>
      </c>
      <c r="Q1375" s="15">
        <f>'[1]TCE - ANEXO III - Preencher'!R1384</f>
        <v>307.2</v>
      </c>
      <c r="R1375" s="15">
        <f>'[1]TCE - ANEXO III - Preencher'!S1384</f>
        <v>87.97</v>
      </c>
      <c r="S1375" s="16">
        <f t="shared" si="129"/>
        <v>219.23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368.92999999999995</v>
      </c>
    </row>
    <row r="1376" spans="1:28" x14ac:dyDescent="0.2">
      <c r="A1376" s="8">
        <f>IFERROR(VLOOKUP(B1376,'[1]DADOS (OCULTAR)'!$Q$3:$S$136,3,0),"")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LETICIA GABRIELA ARAUJO SILVA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411005</v>
      </c>
      <c r="G1376" s="13">
        <f>IF('[1]TCE - ANEXO III - Preencher'!H1385="","",'[1]TCE - ANEXO III - Preencher'!H1385)</f>
        <v>45474</v>
      </c>
      <c r="H1376" s="14">
        <f>'[1]TCE - ANEXO III - Preencher'!I1385</f>
        <v>0</v>
      </c>
      <c r="I1376" s="14">
        <f>'[1]TCE - ANEXO III - Preencher'!J1385</f>
        <v>13.26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1.82</v>
      </c>
      <c r="O1376" s="15">
        <f>'[1]TCE - ANEXO III - Preencher'!P1385</f>
        <v>0</v>
      </c>
      <c r="P1376" s="16">
        <f t="shared" si="128"/>
        <v>1.82</v>
      </c>
      <c r="Q1376" s="15">
        <f>'[1]TCE - ANEXO III - Preencher'!R1385</f>
        <v>220.79999999999998</v>
      </c>
      <c r="R1376" s="15">
        <f>'[1]TCE - ANEXO III - Preencher'!S1385</f>
        <v>39.799999999999997</v>
      </c>
      <c r="S1376" s="16">
        <f t="shared" si="129"/>
        <v>181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196.08</v>
      </c>
    </row>
    <row r="1377" spans="1:28" x14ac:dyDescent="0.2">
      <c r="A1377" s="8">
        <f>IFERROR(VLOOKUP(B1377,'[1]DADOS (OCULTAR)'!$Q$3:$S$136,3,0),"")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LETICIA LINS ADRIANO FERREIRA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223505</v>
      </c>
      <c r="G1377" s="13">
        <f>IF('[1]TCE - ANEXO III - Preencher'!H1386="","",'[1]TCE - ANEXO III - Preencher'!H1386)</f>
        <v>45474</v>
      </c>
      <c r="H1377" s="14">
        <f>'[1]TCE - ANEXO III - Preencher'!I1386</f>
        <v>0</v>
      </c>
      <c r="I1377" s="14">
        <f>'[1]TCE - ANEXO III - Preencher'!J1386</f>
        <v>372.87</v>
      </c>
      <c r="J1377" s="14">
        <f>'[1]TCE - ANEXO III - Preencher'!K1386</f>
        <v>0</v>
      </c>
      <c r="K1377" s="15">
        <f>'[1]TCE - ANEXO III - Preencher'!L1386</f>
        <v>95.865238095199999</v>
      </c>
      <c r="L1377" s="15">
        <f>'[1]TCE - ANEXO III - Preencher'!M1386</f>
        <v>4.1100000000000003</v>
      </c>
      <c r="M1377" s="15">
        <f t="shared" si="127"/>
        <v>91.755238095199999</v>
      </c>
      <c r="N1377" s="15">
        <f>'[1]TCE - ANEXO III - Preencher'!O1386</f>
        <v>1.35</v>
      </c>
      <c r="O1377" s="15">
        <f>'[1]TCE - ANEXO III - Preencher'!P1386</f>
        <v>0</v>
      </c>
      <c r="P1377" s="16">
        <f t="shared" si="128"/>
        <v>1.35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360.78000000000003</v>
      </c>
      <c r="U1377" s="15">
        <f>'[1]TCE - ANEXO III - Preencher'!V1386</f>
        <v>0</v>
      </c>
      <c r="V1377" s="16">
        <f t="shared" si="130"/>
        <v>360.78000000000003</v>
      </c>
      <c r="W1377" s="17" t="str">
        <f>IF('[1]TCE - ANEXO III - Preencher'!X1386="","",'[1]TCE - ANEXO III - Preencher'!X1386)</f>
        <v>AUX. CRECHE I, AUX.CRECHE II, AUX.CRECHE III</v>
      </c>
      <c r="X1377" s="15">
        <f>'[1]TCE - ANEXO III - Preencher'!Y1386</f>
        <v>972.42</v>
      </c>
      <c r="Y1377" s="15">
        <f>'[1]TCE - ANEXO III - Preencher'!Z1386</f>
        <v>0</v>
      </c>
      <c r="Z1377" s="16">
        <f t="shared" si="131"/>
        <v>972.42</v>
      </c>
      <c r="AA1377" s="17" t="str">
        <f>IF('[1]TCE - ANEXO III - Preencher'!AB1386="","",'[1]TCE - ANEXO III - Preencher'!AB1386)</f>
        <v>PL14434</v>
      </c>
      <c r="AB1377" s="15">
        <f t="shared" si="126"/>
        <v>1799.1752380952</v>
      </c>
    </row>
    <row r="1378" spans="1:28" x14ac:dyDescent="0.2">
      <c r="A1378" s="8">
        <f>IFERROR(VLOOKUP(B1378,'[1]DADOS (OCULTAR)'!$Q$3:$S$136,3,0),"")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LETICIA MARIA DA SILVA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322205</v>
      </c>
      <c r="G1378" s="13">
        <f>IF('[1]TCE - ANEXO III - Preencher'!H1387="","",'[1]TCE - ANEXO III - Preencher'!H1387)</f>
        <v>45474</v>
      </c>
      <c r="H1378" s="14">
        <f>'[1]TCE - ANEXO III - Preencher'!I1387</f>
        <v>0</v>
      </c>
      <c r="I1378" s="14">
        <f>'[1]TCE - ANEXO III - Preencher'!J1387</f>
        <v>360</v>
      </c>
      <c r="J1378" s="14">
        <f>'[1]TCE - ANEXO III - Preencher'!K1387</f>
        <v>0</v>
      </c>
      <c r="K1378" s="15">
        <f>'[1]TCE - ANEXO III - Preencher'!L1387</f>
        <v>95.865238095199999</v>
      </c>
      <c r="L1378" s="15">
        <f>'[1]TCE - ANEXO III - Preencher'!M1387</f>
        <v>0</v>
      </c>
      <c r="M1378" s="15">
        <f t="shared" si="127"/>
        <v>95.865238095199999</v>
      </c>
      <c r="N1378" s="15">
        <f>'[1]TCE - ANEXO III - Preencher'!O1387</f>
        <v>1.82</v>
      </c>
      <c r="O1378" s="15">
        <f>'[1]TCE - ANEXO III - Preencher'!P1387</f>
        <v>0</v>
      </c>
      <c r="P1378" s="16">
        <f t="shared" si="128"/>
        <v>1.82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1653.3100000000002</v>
      </c>
      <c r="Y1378" s="15">
        <f>'[1]TCE - ANEXO III - Preencher'!Z1387</f>
        <v>0</v>
      </c>
      <c r="Z1378" s="16">
        <f t="shared" si="131"/>
        <v>1653.3100000000002</v>
      </c>
      <c r="AA1378" s="17" t="str">
        <f>IF('[1]TCE - ANEXO III - Preencher'!AB1387="","",'[1]TCE - ANEXO III - Preencher'!AB1387)</f>
        <v>PL14434</v>
      </c>
      <c r="AB1378" s="15">
        <f t="shared" si="126"/>
        <v>2110.9952380952</v>
      </c>
    </row>
    <row r="1379" spans="1:28" x14ac:dyDescent="0.2">
      <c r="A1379" s="8">
        <f>IFERROR(VLOOKUP(B1379,'[1]DADOS (OCULTAR)'!$Q$3:$S$136,3,0),"")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LETICIA MARIA DA SILVA LIMA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322205</v>
      </c>
      <c r="G1379" s="13">
        <f>IF('[1]TCE - ANEXO III - Preencher'!H1388="","",'[1]TCE - ANEXO III - Preencher'!H1388)</f>
        <v>45474</v>
      </c>
      <c r="H1379" s="14">
        <f>'[1]TCE - ANEXO III - Preencher'!I1388</f>
        <v>0</v>
      </c>
      <c r="I1379" s="14">
        <f>'[1]TCE - ANEXO III - Preencher'!J1388</f>
        <v>283.87</v>
      </c>
      <c r="J1379" s="14">
        <f>'[1]TCE - ANEXO III - Preencher'!K1388</f>
        <v>0</v>
      </c>
      <c r="K1379" s="15">
        <f>'[1]TCE - ANEXO III - Preencher'!L1388</f>
        <v>95.865238095199999</v>
      </c>
      <c r="L1379" s="15">
        <f>'[1]TCE - ANEXO III - Preencher'!M1388</f>
        <v>15.67</v>
      </c>
      <c r="M1379" s="15">
        <f t="shared" si="127"/>
        <v>80.195238095199997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1653.3100000000002</v>
      </c>
      <c r="Y1379" s="15">
        <f>'[1]TCE - ANEXO III - Preencher'!Z1388</f>
        <v>0</v>
      </c>
      <c r="Z1379" s="16">
        <f t="shared" si="131"/>
        <v>1653.3100000000002</v>
      </c>
      <c r="AA1379" s="17" t="str">
        <f>IF('[1]TCE - ANEXO III - Preencher'!AB1388="","",'[1]TCE - ANEXO III - Preencher'!AB1388)</f>
        <v>PL14434</v>
      </c>
      <c r="AB1379" s="15">
        <f t="shared" si="126"/>
        <v>2019.1952380952002</v>
      </c>
    </row>
    <row r="1380" spans="1:28" x14ac:dyDescent="0.2">
      <c r="A1380" s="8">
        <f>IFERROR(VLOOKUP(B1380,'[1]DADOS (OCULTAR)'!$Q$3:$S$136,3,0),"")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LETICIA PAULO ANDRADE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322205</v>
      </c>
      <c r="G1380" s="13">
        <f>IF('[1]TCE - ANEXO III - Preencher'!H1389="","",'[1]TCE - ANEXO III - Preencher'!H1389)</f>
        <v>45474</v>
      </c>
      <c r="H1380" s="14">
        <f>'[1]TCE - ANEXO III - Preencher'!I1389</f>
        <v>0</v>
      </c>
      <c r="I1380" s="14">
        <f>'[1]TCE - ANEXO III - Preencher'!J1389</f>
        <v>311.08</v>
      </c>
      <c r="J1380" s="14">
        <f>'[1]TCE - ANEXO III - Preencher'!K1389</f>
        <v>0</v>
      </c>
      <c r="K1380" s="15">
        <f>'[1]TCE - ANEXO III - Preencher'!L1389</f>
        <v>95.865238095199999</v>
      </c>
      <c r="L1380" s="15">
        <f>'[1]TCE - ANEXO III - Preencher'!M1389</f>
        <v>29.39</v>
      </c>
      <c r="M1380" s="15">
        <f t="shared" si="127"/>
        <v>66.475238095199998</v>
      </c>
      <c r="N1380" s="15">
        <f>'[1]TCE - ANEXO III - Preencher'!O1389</f>
        <v>1.82</v>
      </c>
      <c r="O1380" s="15">
        <f>'[1]TCE - ANEXO III - Preencher'!P1389</f>
        <v>0</v>
      </c>
      <c r="P1380" s="16">
        <f t="shared" si="128"/>
        <v>1.82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1653.3100000000002</v>
      </c>
      <c r="Y1380" s="15">
        <f>'[1]TCE - ANEXO III - Preencher'!Z1389</f>
        <v>0</v>
      </c>
      <c r="Z1380" s="16">
        <f t="shared" si="131"/>
        <v>1653.3100000000002</v>
      </c>
      <c r="AA1380" s="17" t="str">
        <f>IF('[1]TCE - ANEXO III - Preencher'!AB1389="","",'[1]TCE - ANEXO III - Preencher'!AB1389)</f>
        <v>PL14434</v>
      </c>
      <c r="AB1380" s="15">
        <f t="shared" si="126"/>
        <v>2032.6852380952</v>
      </c>
    </row>
    <row r="1381" spans="1:28" x14ac:dyDescent="0.2">
      <c r="A1381" s="8">
        <f>IFERROR(VLOOKUP(B1381,'[1]DADOS (OCULTAR)'!$Q$3:$S$136,3,0),"")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LIANDRA VITORIA VIVIAN DA SILVA SANTANA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322205</v>
      </c>
      <c r="G1381" s="13">
        <f>IF('[1]TCE - ANEXO III - Preencher'!H1390="","",'[1]TCE - ANEXO III - Preencher'!H1390)</f>
        <v>45474</v>
      </c>
      <c r="H1381" s="14">
        <f>'[1]TCE - ANEXO III - Preencher'!I1390</f>
        <v>0</v>
      </c>
      <c r="I1381" s="14">
        <f>'[1]TCE - ANEXO III - Preencher'!J1390</f>
        <v>297.89</v>
      </c>
      <c r="J1381" s="14">
        <f>'[1]TCE - ANEXO III - Preencher'!K1390</f>
        <v>0</v>
      </c>
      <c r="K1381" s="15">
        <f>'[1]TCE - ANEXO III - Preencher'!L1390</f>
        <v>95.865238095199999</v>
      </c>
      <c r="L1381" s="15">
        <f>'[1]TCE - ANEXO III - Preencher'!M1390</f>
        <v>16.649999999999999</v>
      </c>
      <c r="M1381" s="15">
        <f t="shared" si="127"/>
        <v>79.215238095199993</v>
      </c>
      <c r="N1381" s="15">
        <f>'[1]TCE - ANEXO III - Preencher'!O1390</f>
        <v>1.82</v>
      </c>
      <c r="O1381" s="15">
        <f>'[1]TCE - ANEXO III - Preencher'!P1390</f>
        <v>0</v>
      </c>
      <c r="P1381" s="16">
        <f t="shared" si="128"/>
        <v>1.82</v>
      </c>
      <c r="Q1381" s="15">
        <f>'[1]TCE - ANEXO III - Preencher'!R1390</f>
        <v>307.2</v>
      </c>
      <c r="R1381" s="15">
        <f>'[1]TCE - ANEXO III - Preencher'!S1390</f>
        <v>88.17</v>
      </c>
      <c r="S1381" s="16">
        <f t="shared" si="129"/>
        <v>219.02999999999997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1653.3100000000002</v>
      </c>
      <c r="Y1381" s="15">
        <f>'[1]TCE - ANEXO III - Preencher'!Z1390</f>
        <v>0</v>
      </c>
      <c r="Z1381" s="16">
        <f t="shared" si="131"/>
        <v>1653.3100000000002</v>
      </c>
      <c r="AA1381" s="17" t="str">
        <f>IF('[1]TCE - ANEXO III - Preencher'!AB1390="","",'[1]TCE - ANEXO III - Preencher'!AB1390)</f>
        <v>PL14434</v>
      </c>
      <c r="AB1381" s="15">
        <f t="shared" si="126"/>
        <v>2251.2652380952004</v>
      </c>
    </row>
    <row r="1382" spans="1:28" x14ac:dyDescent="0.2">
      <c r="A1382" s="8">
        <f>IFERROR(VLOOKUP(B1382,'[1]DADOS (OCULTAR)'!$Q$3:$S$136,3,0),"")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LICIA WENIA SANTOS PIMENTA TORRES</v>
      </c>
      <c r="E1382" s="9" t="str">
        <f>IF('[1]TCE - ANEXO III - Preencher'!F1391="4 - Assistência Odontológica","2 - Outros Profissionais da Saúde",'[1]TCE - ANEXO III - Preencher'!F1391)</f>
        <v>1 - Médico</v>
      </c>
      <c r="F1382" s="12" t="str">
        <f>'[1]TCE - ANEXO III - Preencher'!G1391</f>
        <v>225170</v>
      </c>
      <c r="G1382" s="13">
        <f>IF('[1]TCE - ANEXO III - Preencher'!H1391="","",'[1]TCE - ANEXO III - Preencher'!H1391)</f>
        <v>45474</v>
      </c>
      <c r="H1382" s="14">
        <f>'[1]TCE - ANEXO III - Preencher'!I1391</f>
        <v>0</v>
      </c>
      <c r="I1382" s="14">
        <f>'[1]TCE - ANEXO III - Preencher'!J1391</f>
        <v>1422.31</v>
      </c>
      <c r="J1382" s="14">
        <f>'[1]TCE - ANEXO III - Preencher'!K1391</f>
        <v>0</v>
      </c>
      <c r="K1382" s="15">
        <f>'[1]TCE - ANEXO III - Preencher'!L1391</f>
        <v>95.865238095199999</v>
      </c>
      <c r="L1382" s="15">
        <f>'[1]TCE - ANEXO III - Preencher'!M1391</f>
        <v>4.24</v>
      </c>
      <c r="M1382" s="15">
        <f t="shared" si="127"/>
        <v>91.625238095200004</v>
      </c>
      <c r="N1382" s="15">
        <f>'[1]TCE - ANEXO III - Preencher'!O1391</f>
        <v>5.77</v>
      </c>
      <c r="O1382" s="15">
        <f>'[1]TCE - ANEXO III - Preencher'!P1391</f>
        <v>1.23</v>
      </c>
      <c r="P1382" s="16">
        <f t="shared" si="128"/>
        <v>4.5399999999999991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1518.4752380952</v>
      </c>
    </row>
    <row r="1383" spans="1:28" x14ac:dyDescent="0.2">
      <c r="A1383" s="8">
        <f>IFERROR(VLOOKUP(B1383,'[1]DADOS (OCULTAR)'!$Q$3:$S$136,3,0),"")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LIDIA MELO DO NASCIMENTO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45474</v>
      </c>
      <c r="H1383" s="14">
        <f>'[1]TCE - ANEXO III - Preencher'!I1392</f>
        <v>0</v>
      </c>
      <c r="I1383" s="14">
        <f>'[1]TCE - ANEXO III - Preencher'!J1392</f>
        <v>305.43</v>
      </c>
      <c r="J1383" s="14">
        <f>'[1]TCE - ANEXO III - Preencher'!K1392</f>
        <v>0</v>
      </c>
      <c r="K1383" s="15">
        <f>'[1]TCE - ANEXO III - Preencher'!L1392</f>
        <v>95.865238095199999</v>
      </c>
      <c r="L1383" s="15">
        <f>'[1]TCE - ANEXO III - Preencher'!M1392</f>
        <v>27.43</v>
      </c>
      <c r="M1383" s="15">
        <f t="shared" si="127"/>
        <v>68.435238095199992</v>
      </c>
      <c r="N1383" s="15">
        <f>'[1]TCE - ANEXO III - Preencher'!O1392</f>
        <v>1.82</v>
      </c>
      <c r="O1383" s="15">
        <f>'[1]TCE - ANEXO III - Preencher'!P1392</f>
        <v>0</v>
      </c>
      <c r="P1383" s="16">
        <f t="shared" si="128"/>
        <v>1.82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1653.3100000000002</v>
      </c>
      <c r="Y1383" s="15">
        <f>'[1]TCE - ANEXO III - Preencher'!Z1392</f>
        <v>0</v>
      </c>
      <c r="Z1383" s="16">
        <f t="shared" si="131"/>
        <v>1653.3100000000002</v>
      </c>
      <c r="AA1383" s="17" t="str">
        <f>IF('[1]TCE - ANEXO III - Preencher'!AB1392="","",'[1]TCE - ANEXO III - Preencher'!AB1392)</f>
        <v>PL14434</v>
      </c>
      <c r="AB1383" s="15">
        <f t="shared" si="126"/>
        <v>2028.9952380952002</v>
      </c>
    </row>
    <row r="1384" spans="1:28" x14ac:dyDescent="0.2">
      <c r="A1384" s="8">
        <f>IFERROR(VLOOKUP(B1384,'[1]DADOS (OCULTAR)'!$Q$3:$S$136,3,0),"")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LIDIA SILVA PITHON</v>
      </c>
      <c r="E1384" s="9" t="str">
        <f>IF('[1]TCE - ANEXO III - Preencher'!F1393="4 - Assistência Odontológica","2 - Outros Profissionais da Saúde",'[1]TCE - ANEXO III - Preencher'!F1393)</f>
        <v>3 - Administrativo</v>
      </c>
      <c r="F1384" s="12" t="str">
        <f>'[1]TCE - ANEXO III - Preencher'!G1393</f>
        <v>513505</v>
      </c>
      <c r="G1384" s="13">
        <f>IF('[1]TCE - ANEXO III - Preencher'!H1393="","",'[1]TCE - ANEXO III - Preencher'!H1393)</f>
        <v>45474</v>
      </c>
      <c r="H1384" s="14">
        <f>'[1]TCE - ANEXO III - Preencher'!I1393</f>
        <v>0</v>
      </c>
      <c r="I1384" s="14">
        <f>'[1]TCE - ANEXO III - Preencher'!J1393</f>
        <v>135.55000000000001</v>
      </c>
      <c r="J1384" s="14">
        <f>'[1]TCE - ANEXO III - Preencher'!K1393</f>
        <v>0</v>
      </c>
      <c r="K1384" s="15">
        <f>'[1]TCE - ANEXO III - Preencher'!L1393</f>
        <v>95.865238095199999</v>
      </c>
      <c r="L1384" s="15">
        <f>'[1]TCE - ANEXO III - Preencher'!M1393</f>
        <v>0</v>
      </c>
      <c r="M1384" s="15">
        <f t="shared" si="127"/>
        <v>95.865238095199999</v>
      </c>
      <c r="N1384" s="15">
        <f>'[1]TCE - ANEXO III - Preencher'!O1393</f>
        <v>1.82</v>
      </c>
      <c r="O1384" s="15">
        <f>'[1]TCE - ANEXO III - Preencher'!P1393</f>
        <v>0</v>
      </c>
      <c r="P1384" s="16">
        <f t="shared" si="128"/>
        <v>1.82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233.2352380952</v>
      </c>
    </row>
    <row r="1385" spans="1:28" x14ac:dyDescent="0.2">
      <c r="A1385" s="8">
        <f>IFERROR(VLOOKUP(B1385,'[1]DADOS (OCULTAR)'!$Q$3:$S$136,3,0),"")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LIDIANE ALCANTARA SANTANA</v>
      </c>
      <c r="E1385" s="9" t="str">
        <f>IF('[1]TCE - ANEXO III - Preencher'!F1394="4 - Assistência Odontológica","2 - Outros Profissionais da Saúde",'[1]TCE - ANEXO III - Preencher'!F1394)</f>
        <v>1 - Médico</v>
      </c>
      <c r="F1385" s="12" t="str">
        <f>'[1]TCE - ANEXO III - Preencher'!G1394</f>
        <v>225140</v>
      </c>
      <c r="G1385" s="13">
        <f>IF('[1]TCE - ANEXO III - Preencher'!H1394="","",'[1]TCE - ANEXO III - Preencher'!H1394)</f>
        <v>45474</v>
      </c>
      <c r="H1385" s="14">
        <f>'[1]TCE - ANEXO III - Preencher'!I1394</f>
        <v>0</v>
      </c>
      <c r="I1385" s="14">
        <f>'[1]TCE - ANEXO III - Preencher'!J1394</f>
        <v>1391.8</v>
      </c>
      <c r="J1385" s="14">
        <f>'[1]TCE - ANEXO III - Preencher'!K1394</f>
        <v>0</v>
      </c>
      <c r="K1385" s="15">
        <f>'[1]TCE - ANEXO III - Preencher'!L1394</f>
        <v>95.865238095199999</v>
      </c>
      <c r="L1385" s="15">
        <f>'[1]TCE - ANEXO III - Preencher'!M1394</f>
        <v>4.24</v>
      </c>
      <c r="M1385" s="15">
        <f t="shared" si="127"/>
        <v>91.625238095200004</v>
      </c>
      <c r="N1385" s="15">
        <f>'[1]TCE - ANEXO III - Preencher'!O1394</f>
        <v>5.77</v>
      </c>
      <c r="O1385" s="15">
        <f>'[1]TCE - ANEXO III - Preencher'!P1394</f>
        <v>1.23</v>
      </c>
      <c r="P1385" s="16">
        <f t="shared" si="128"/>
        <v>4.5399999999999991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2900</v>
      </c>
      <c r="Y1385" s="15">
        <f>'[1]TCE - ANEXO III - Preencher'!Z1394</f>
        <v>0</v>
      </c>
      <c r="Z1385" s="16">
        <f t="shared" si="131"/>
        <v>2900</v>
      </c>
      <c r="AA1385" s="17" t="str">
        <f>IF('[1]TCE - ANEXO III - Preencher'!AB1394="","",'[1]TCE - ANEXO III - Preencher'!AB1394)</f>
        <v>OUTROS</v>
      </c>
      <c r="AB1385" s="15">
        <f t="shared" si="126"/>
        <v>4387.9652380952002</v>
      </c>
    </row>
    <row r="1386" spans="1:28" x14ac:dyDescent="0.2">
      <c r="A1386" s="8">
        <f>IFERROR(VLOOKUP(B1386,'[1]DADOS (OCULTAR)'!$Q$3:$S$136,3,0),"")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LIDIANE DE AZEVEDO LIMA BOMFIM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223505</v>
      </c>
      <c r="G1386" s="13">
        <f>IF('[1]TCE - ANEXO III - Preencher'!H1395="","",'[1]TCE - ANEXO III - Preencher'!H1395)</f>
        <v>45474</v>
      </c>
      <c r="H1386" s="14">
        <f>'[1]TCE - ANEXO III - Preencher'!I1395</f>
        <v>0</v>
      </c>
      <c r="I1386" s="14">
        <f>'[1]TCE - ANEXO III - Preencher'!J1395</f>
        <v>87.02</v>
      </c>
      <c r="J1386" s="14">
        <f>'[1]TCE - ANEXO III - Preencher'!K1395</f>
        <v>0</v>
      </c>
      <c r="K1386" s="15">
        <f>'[1]TCE - ANEXO III - Preencher'!L1395</f>
        <v>95.865238095199999</v>
      </c>
      <c r="L1386" s="15">
        <f>'[1]TCE - ANEXO III - Preencher'!M1395</f>
        <v>1.1299999999999999</v>
      </c>
      <c r="M1386" s="15">
        <f t="shared" si="127"/>
        <v>94.735238095200003</v>
      </c>
      <c r="N1386" s="15">
        <f>'[1]TCE - ANEXO III - Preencher'!O1395</f>
        <v>1.35</v>
      </c>
      <c r="O1386" s="15">
        <f>'[1]TCE - ANEXO III - Preencher'!P1395</f>
        <v>0</v>
      </c>
      <c r="P1386" s="16">
        <f t="shared" si="128"/>
        <v>1.35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44.1</v>
      </c>
      <c r="U1386" s="15">
        <f>'[1]TCE - ANEXO III - Preencher'!V1395</f>
        <v>0</v>
      </c>
      <c r="V1386" s="16">
        <f t="shared" si="130"/>
        <v>44.1</v>
      </c>
      <c r="W1386" s="17" t="str">
        <f>IF('[1]TCE - ANEXO III - Preencher'!X1395="","",'[1]TCE - ANEXO III - Preencher'!X1395)</f>
        <v>AUX. CRECHE I</v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227.2052380952</v>
      </c>
    </row>
    <row r="1387" spans="1:28" x14ac:dyDescent="0.2">
      <c r="A1387" s="8">
        <f>IFERROR(VLOOKUP(B1387,'[1]DADOS (OCULTAR)'!$Q$3:$S$136,3,0),"")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LIDIANE FERREIRA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223505</v>
      </c>
      <c r="G1387" s="13">
        <f>IF('[1]TCE - ANEXO III - Preencher'!H1396="","",'[1]TCE - ANEXO III - Preencher'!H1396)</f>
        <v>45474</v>
      </c>
      <c r="H1387" s="14">
        <f>'[1]TCE - ANEXO III - Preencher'!I1396</f>
        <v>0</v>
      </c>
      <c r="I1387" s="14">
        <f>'[1]TCE - ANEXO III - Preencher'!J1396</f>
        <v>389.32</v>
      </c>
      <c r="J1387" s="14">
        <f>'[1]TCE - ANEXO III - Preencher'!K1396</f>
        <v>0</v>
      </c>
      <c r="K1387" s="15">
        <f>'[1]TCE - ANEXO III - Preencher'!L1396</f>
        <v>95.865238095199999</v>
      </c>
      <c r="L1387" s="15">
        <f>'[1]TCE - ANEXO III - Preencher'!M1396</f>
        <v>4.1100000000000003</v>
      </c>
      <c r="M1387" s="15">
        <f t="shared" si="127"/>
        <v>91.755238095199999</v>
      </c>
      <c r="N1387" s="15">
        <f>'[1]TCE - ANEXO III - Preencher'!O1396</f>
        <v>1.35</v>
      </c>
      <c r="O1387" s="15">
        <f>'[1]TCE - ANEXO III - Preencher'!P1396</f>
        <v>0</v>
      </c>
      <c r="P1387" s="16">
        <f t="shared" si="128"/>
        <v>1.35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972.42</v>
      </c>
      <c r="Y1387" s="15">
        <f>'[1]TCE - ANEXO III - Preencher'!Z1396</f>
        <v>0</v>
      </c>
      <c r="Z1387" s="16">
        <f t="shared" si="131"/>
        <v>972.42</v>
      </c>
      <c r="AA1387" s="17" t="str">
        <f>IF('[1]TCE - ANEXO III - Preencher'!AB1396="","",'[1]TCE - ANEXO III - Preencher'!AB1396)</f>
        <v>PL14434</v>
      </c>
      <c r="AB1387" s="15">
        <f t="shared" si="126"/>
        <v>1454.8452380951999</v>
      </c>
    </row>
    <row r="1388" spans="1:28" x14ac:dyDescent="0.2">
      <c r="A1388" s="8">
        <f>IFERROR(VLOOKUP(B1388,'[1]DADOS (OCULTAR)'!$Q$3:$S$136,3,0),"")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LIDIANE SANTANA DA SILVA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322205</v>
      </c>
      <c r="G1388" s="13">
        <f>IF('[1]TCE - ANEXO III - Preencher'!H1397="","",'[1]TCE - ANEXO III - Preencher'!H1397)</f>
        <v>45474</v>
      </c>
      <c r="H1388" s="14">
        <f>'[1]TCE - ANEXO III - Preencher'!I1397</f>
        <v>0</v>
      </c>
      <c r="I1388" s="14">
        <f>'[1]TCE - ANEXO III - Preencher'!J1397</f>
        <v>300.73</v>
      </c>
      <c r="J1388" s="14">
        <f>'[1]TCE - ANEXO III - Preencher'!K1397</f>
        <v>0</v>
      </c>
      <c r="K1388" s="15">
        <f>'[1]TCE - ANEXO III - Preencher'!L1397</f>
        <v>95.865238095199999</v>
      </c>
      <c r="L1388" s="15">
        <f>'[1]TCE - ANEXO III - Preencher'!M1397</f>
        <v>27.43</v>
      </c>
      <c r="M1388" s="15">
        <f t="shared" si="127"/>
        <v>68.435238095199992</v>
      </c>
      <c r="N1388" s="15">
        <f>'[1]TCE - ANEXO III - Preencher'!O1397</f>
        <v>1.82</v>
      </c>
      <c r="O1388" s="15">
        <f>'[1]TCE - ANEXO III - Preencher'!P1397</f>
        <v>0</v>
      </c>
      <c r="P1388" s="16">
        <f t="shared" si="128"/>
        <v>1.82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1653.3100000000002</v>
      </c>
      <c r="Y1388" s="15">
        <f>'[1]TCE - ANEXO III - Preencher'!Z1397</f>
        <v>0</v>
      </c>
      <c r="Z1388" s="16">
        <f t="shared" si="131"/>
        <v>1653.3100000000002</v>
      </c>
      <c r="AA1388" s="17" t="str">
        <f>IF('[1]TCE - ANEXO III - Preencher'!AB1397="","",'[1]TCE - ANEXO III - Preencher'!AB1397)</f>
        <v>PL14434</v>
      </c>
      <c r="AB1388" s="15">
        <f t="shared" si="126"/>
        <v>2024.2952380952001</v>
      </c>
    </row>
    <row r="1389" spans="1:28" x14ac:dyDescent="0.2">
      <c r="A1389" s="8">
        <f>IFERROR(VLOOKUP(B1389,'[1]DADOS (OCULTAR)'!$Q$3:$S$136,3,0),"")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LIGIA CAROLINE OLIVEIRA SILVA CRUZ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223505</v>
      </c>
      <c r="G1389" s="13">
        <f>IF('[1]TCE - ANEXO III - Preencher'!H1398="","",'[1]TCE - ANEXO III - Preencher'!H1398)</f>
        <v>45474</v>
      </c>
      <c r="H1389" s="14">
        <f>'[1]TCE - ANEXO III - Preencher'!I1398</f>
        <v>0</v>
      </c>
      <c r="I1389" s="14">
        <f>'[1]TCE - ANEXO III - Preencher'!J1398</f>
        <v>598.80999999999995</v>
      </c>
      <c r="J1389" s="14">
        <f>'[1]TCE - ANEXO III - Preencher'!K1398</f>
        <v>0</v>
      </c>
      <c r="K1389" s="15">
        <f>'[1]TCE - ANEXO III - Preencher'!L1398</f>
        <v>95.865238095199999</v>
      </c>
      <c r="L1389" s="15">
        <f>'[1]TCE - ANEXO III - Preencher'!M1398</f>
        <v>0</v>
      </c>
      <c r="M1389" s="15">
        <f t="shared" si="127"/>
        <v>95.865238095199999</v>
      </c>
      <c r="N1389" s="15">
        <f>'[1]TCE - ANEXO III - Preencher'!O1398</f>
        <v>1.35</v>
      </c>
      <c r="O1389" s="15">
        <f>'[1]TCE - ANEXO III - Preencher'!P1398</f>
        <v>0</v>
      </c>
      <c r="P1389" s="16">
        <f t="shared" si="128"/>
        <v>1.35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120.26</v>
      </c>
      <c r="U1389" s="15">
        <f>'[1]TCE - ANEXO III - Preencher'!V1398</f>
        <v>0</v>
      </c>
      <c r="V1389" s="16">
        <f t="shared" si="130"/>
        <v>120.26</v>
      </c>
      <c r="W1389" s="17" t="str">
        <f>IF('[1]TCE - ANEXO III - Preencher'!X1398="","",'[1]TCE - ANEXO III - Preencher'!X1398)</f>
        <v>AUX. CRECHE I, AUX.CRECHE FÉRIAS</v>
      </c>
      <c r="X1389" s="15">
        <f>'[1]TCE - ANEXO III - Preencher'!Y1398</f>
        <v>972.42</v>
      </c>
      <c r="Y1389" s="15">
        <f>'[1]TCE - ANEXO III - Preencher'!Z1398</f>
        <v>0</v>
      </c>
      <c r="Z1389" s="16">
        <f t="shared" si="131"/>
        <v>972.42</v>
      </c>
      <c r="AA1389" s="17" t="str">
        <f>IF('[1]TCE - ANEXO III - Preencher'!AB1398="","",'[1]TCE - ANEXO III - Preencher'!AB1398)</f>
        <v>PL14434</v>
      </c>
      <c r="AB1389" s="15">
        <f t="shared" si="126"/>
        <v>1788.7052380952</v>
      </c>
    </row>
    <row r="1390" spans="1:28" x14ac:dyDescent="0.2">
      <c r="A1390" s="8">
        <f>IFERROR(VLOOKUP(B1390,'[1]DADOS (OCULTAR)'!$Q$3:$S$136,3,0),"")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LIGIA GIOVANNA DE FARIAS SILVA</v>
      </c>
      <c r="E1390" s="9" t="str">
        <f>IF('[1]TCE - ANEXO III - Preencher'!F1399="4 - Assistência Odontológica","2 - Outros Profissionais da Saúde",'[1]TCE - ANEXO III - Preencher'!F1399)</f>
        <v>3 - Administrativo</v>
      </c>
      <c r="F1390" s="12" t="str">
        <f>'[1]TCE - ANEXO III - Preencher'!G1399</f>
        <v>513430</v>
      </c>
      <c r="G1390" s="13">
        <f>IF('[1]TCE - ANEXO III - Preencher'!H1399="","",'[1]TCE - ANEXO III - Preencher'!H1399)</f>
        <v>45474</v>
      </c>
      <c r="H1390" s="14">
        <f>'[1]TCE - ANEXO III - Preencher'!I1399</f>
        <v>0</v>
      </c>
      <c r="I1390" s="14">
        <f>'[1]TCE - ANEXO III - Preencher'!J1399</f>
        <v>141.15</v>
      </c>
      <c r="J1390" s="14">
        <f>'[1]TCE - ANEXO III - Preencher'!K1399</f>
        <v>0</v>
      </c>
      <c r="K1390" s="15">
        <f>'[1]TCE - ANEXO III - Preencher'!L1399</f>
        <v>95.865238095199999</v>
      </c>
      <c r="L1390" s="15">
        <f>'[1]TCE - ANEXO III - Preencher'!M1399</f>
        <v>28.24</v>
      </c>
      <c r="M1390" s="15">
        <f t="shared" si="127"/>
        <v>67.625238095200004</v>
      </c>
      <c r="N1390" s="15">
        <f>'[1]TCE - ANEXO III - Preencher'!O1399</f>
        <v>1.82</v>
      </c>
      <c r="O1390" s="15">
        <f>'[1]TCE - ANEXO III - Preencher'!P1399</f>
        <v>0</v>
      </c>
      <c r="P1390" s="16">
        <f t="shared" si="128"/>
        <v>1.82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210.59523809519999</v>
      </c>
    </row>
    <row r="1391" spans="1:28" x14ac:dyDescent="0.2">
      <c r="A1391" s="8">
        <f>IFERROR(VLOOKUP(B1391,'[1]DADOS (OCULTAR)'!$Q$3:$S$136,3,0),"")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LILIAN PAULA SILVA PEREIRA DOS SANTOS LEMOS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223505</v>
      </c>
      <c r="G1391" s="13">
        <f>IF('[1]TCE - ANEXO III - Preencher'!H1400="","",'[1]TCE - ANEXO III - Preencher'!H1400)</f>
        <v>45474</v>
      </c>
      <c r="H1391" s="14">
        <f>'[1]TCE - ANEXO III - Preencher'!I1400</f>
        <v>0</v>
      </c>
      <c r="I1391" s="14">
        <f>'[1]TCE - ANEXO III - Preencher'!J1400</f>
        <v>375.57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1.35</v>
      </c>
      <c r="O1391" s="15">
        <f>'[1]TCE - ANEXO III - Preencher'!P1400</f>
        <v>0</v>
      </c>
      <c r="P1391" s="16">
        <f t="shared" si="128"/>
        <v>1.35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240.52</v>
      </c>
      <c r="U1391" s="15">
        <f>'[1]TCE - ANEXO III - Preencher'!V1400</f>
        <v>0</v>
      </c>
      <c r="V1391" s="16">
        <f t="shared" si="130"/>
        <v>240.52</v>
      </c>
      <c r="W1391" s="17" t="str">
        <f>IF('[1]TCE - ANEXO III - Preencher'!X1400="","",'[1]TCE - ANEXO III - Preencher'!X1400)</f>
        <v>AUX. CRECHE I, AUX.CRECHE II</v>
      </c>
      <c r="X1391" s="15">
        <f>'[1]TCE - ANEXO III - Preencher'!Y1400</f>
        <v>972.42</v>
      </c>
      <c r="Y1391" s="15">
        <f>'[1]TCE - ANEXO III - Preencher'!Z1400</f>
        <v>0</v>
      </c>
      <c r="Z1391" s="16">
        <f t="shared" si="131"/>
        <v>972.42</v>
      </c>
      <c r="AA1391" s="17" t="str">
        <f>IF('[1]TCE - ANEXO III - Preencher'!AB1400="","",'[1]TCE - ANEXO III - Preencher'!AB1400)</f>
        <v>PL14434</v>
      </c>
      <c r="AB1391" s="15">
        <f t="shared" si="126"/>
        <v>1589.8600000000001</v>
      </c>
    </row>
    <row r="1392" spans="1:28" x14ac:dyDescent="0.2">
      <c r="A1392" s="8">
        <f>IFERROR(VLOOKUP(B1392,'[1]DADOS (OCULTAR)'!$Q$3:$S$136,3,0),"")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LILIANE DE BRITO MASCENA</v>
      </c>
      <c r="E1392" s="9" t="str">
        <f>IF('[1]TCE - ANEXO III - Preencher'!F1401="4 - Assistência Odontológica","2 - Outros Profissionais da Saúde",'[1]TCE - ANEXO III - Preencher'!F1401)</f>
        <v>3 - Administrativo</v>
      </c>
      <c r="F1392" s="12" t="str">
        <f>'[1]TCE - ANEXO III - Preencher'!G1401</f>
        <v>514320</v>
      </c>
      <c r="G1392" s="13">
        <f>IF('[1]TCE - ANEXO III - Preencher'!H1401="","",'[1]TCE - ANEXO III - Preencher'!H1401)</f>
        <v>45474</v>
      </c>
      <c r="H1392" s="14">
        <f>'[1]TCE - ANEXO III - Preencher'!I1401</f>
        <v>0</v>
      </c>
      <c r="I1392" s="14">
        <f>'[1]TCE - ANEXO III - Preencher'!J1401</f>
        <v>149.86000000000001</v>
      </c>
      <c r="J1392" s="14">
        <f>'[1]TCE - ANEXO III - Preencher'!K1401</f>
        <v>0</v>
      </c>
      <c r="K1392" s="15">
        <f>'[1]TCE - ANEXO III - Preencher'!L1401</f>
        <v>95.865238095199999</v>
      </c>
      <c r="L1392" s="15">
        <f>'[1]TCE - ANEXO III - Preencher'!M1401</f>
        <v>28.24</v>
      </c>
      <c r="M1392" s="15">
        <f t="shared" si="127"/>
        <v>67.625238095200004</v>
      </c>
      <c r="N1392" s="15">
        <f>'[1]TCE - ANEXO III - Preencher'!O1401</f>
        <v>1.82</v>
      </c>
      <c r="O1392" s="15">
        <f>'[1]TCE - ANEXO III - Preencher'!P1401</f>
        <v>0</v>
      </c>
      <c r="P1392" s="16">
        <f t="shared" si="128"/>
        <v>1.82</v>
      </c>
      <c r="Q1392" s="15">
        <f>'[1]TCE - ANEXO III - Preencher'!R1401</f>
        <v>153.6</v>
      </c>
      <c r="R1392" s="15">
        <f>'[1]TCE - ANEXO III - Preencher'!S1401</f>
        <v>84.72</v>
      </c>
      <c r="S1392" s="16">
        <f t="shared" si="129"/>
        <v>68.88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288.18523809520002</v>
      </c>
    </row>
    <row r="1393" spans="1:28" x14ac:dyDescent="0.2">
      <c r="A1393" s="8">
        <f>IFERROR(VLOOKUP(B1393,'[1]DADOS (OCULTAR)'!$Q$3:$S$136,3,0),"")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LILIANE FABIOLA MONTEIRO DA SILVA</v>
      </c>
      <c r="E1393" s="9" t="str">
        <f>IF('[1]TCE - ANEXO III - Preencher'!F1402="4 - Assistência Odontológica","2 - Outros Profissionais da Saúde",'[1]TCE - ANEXO III - Preencher'!F1402)</f>
        <v>1 - Médico</v>
      </c>
      <c r="F1393" s="12" t="str">
        <f>'[1]TCE - ANEXO III - Preencher'!G1402</f>
        <v>225124</v>
      </c>
      <c r="G1393" s="13">
        <f>IF('[1]TCE - ANEXO III - Preencher'!H1402="","",'[1]TCE - ANEXO III - Preencher'!H1402)</f>
        <v>45474</v>
      </c>
      <c r="H1393" s="14">
        <f>'[1]TCE - ANEXO III - Preencher'!I1402</f>
        <v>0</v>
      </c>
      <c r="I1393" s="14">
        <f>'[1]TCE - ANEXO III - Preencher'!J1402</f>
        <v>1399.05</v>
      </c>
      <c r="J1393" s="14">
        <f>'[1]TCE - ANEXO III - Preencher'!K1402</f>
        <v>0</v>
      </c>
      <c r="K1393" s="15">
        <f>'[1]TCE - ANEXO III - Preencher'!L1402</f>
        <v>95.865238095199999</v>
      </c>
      <c r="L1393" s="15">
        <f>'[1]TCE - ANEXO III - Preencher'!M1402</f>
        <v>4.24</v>
      </c>
      <c r="M1393" s="15">
        <f t="shared" si="127"/>
        <v>91.625238095200004</v>
      </c>
      <c r="N1393" s="15">
        <f>'[1]TCE - ANEXO III - Preencher'!O1402</f>
        <v>5.77</v>
      </c>
      <c r="O1393" s="15">
        <f>'[1]TCE - ANEXO III - Preencher'!P1402</f>
        <v>1.23</v>
      </c>
      <c r="P1393" s="16">
        <f t="shared" si="128"/>
        <v>4.5399999999999991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1495.2152380952</v>
      </c>
    </row>
    <row r="1394" spans="1:28" x14ac:dyDescent="0.2">
      <c r="A1394" s="8">
        <f>IFERROR(VLOOKUP(B1394,'[1]DADOS (OCULTAR)'!$Q$3:$S$136,3,0),"")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LILIANE JOSEFA DA CONCEICAO</v>
      </c>
      <c r="E1394" s="9" t="str">
        <f>IF('[1]TCE - ANEXO III - Preencher'!F1403="4 - Assistência Odontológica","2 - Outros Profissionais da Saúde",'[1]TCE - ANEXO III - Preencher'!F1403)</f>
        <v>3 - Administrativo</v>
      </c>
      <c r="F1394" s="12" t="str">
        <f>'[1]TCE - ANEXO III - Preencher'!G1403</f>
        <v>763305</v>
      </c>
      <c r="G1394" s="13">
        <f>IF('[1]TCE - ANEXO III - Preencher'!H1403="","",'[1]TCE - ANEXO III - Preencher'!H1403)</f>
        <v>45474</v>
      </c>
      <c r="H1394" s="14">
        <f>'[1]TCE - ANEXO III - Preencher'!I1403</f>
        <v>0</v>
      </c>
      <c r="I1394" s="14">
        <f>'[1]TCE - ANEXO III - Preencher'!J1403</f>
        <v>141.53</v>
      </c>
      <c r="J1394" s="14">
        <f>'[1]TCE - ANEXO III - Preencher'!K1403</f>
        <v>0</v>
      </c>
      <c r="K1394" s="15">
        <f>'[1]TCE - ANEXO III - Preencher'!L1403</f>
        <v>95.865238095199999</v>
      </c>
      <c r="L1394" s="15">
        <f>'[1]TCE - ANEXO III - Preencher'!M1403</f>
        <v>28.24</v>
      </c>
      <c r="M1394" s="15">
        <f t="shared" si="127"/>
        <v>67.625238095200004</v>
      </c>
      <c r="N1394" s="15">
        <f>'[1]TCE - ANEXO III - Preencher'!O1403</f>
        <v>1.82</v>
      </c>
      <c r="O1394" s="15">
        <f>'[1]TCE - ANEXO III - Preencher'!P1403</f>
        <v>0</v>
      </c>
      <c r="P1394" s="16">
        <f t="shared" si="128"/>
        <v>1.82</v>
      </c>
      <c r="Q1394" s="15">
        <f>'[1]TCE - ANEXO III - Preencher'!R1403</f>
        <v>307.2</v>
      </c>
      <c r="R1394" s="15">
        <f>'[1]TCE - ANEXO III - Preencher'!S1403</f>
        <v>84.72</v>
      </c>
      <c r="S1394" s="16">
        <f t="shared" si="129"/>
        <v>222.48</v>
      </c>
      <c r="T1394" s="15">
        <f>'[1]TCE - ANEXO III - Preencher'!U1403</f>
        <v>80.95</v>
      </c>
      <c r="U1394" s="15">
        <f>'[1]TCE - ANEXO III - Preencher'!V1403</f>
        <v>0</v>
      </c>
      <c r="V1394" s="16">
        <f t="shared" si="130"/>
        <v>80.95</v>
      </c>
      <c r="W1394" s="17" t="str">
        <f>IF('[1]TCE - ANEXO III - Preencher'!X1403="","",'[1]TCE - ANEXO III - Preencher'!X1403)</f>
        <v>AUX. CRECHE I</v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514.40523809520005</v>
      </c>
    </row>
    <row r="1395" spans="1:28" x14ac:dyDescent="0.2">
      <c r="A1395" s="8">
        <f>IFERROR(VLOOKUP(B1395,'[1]DADOS (OCULTAR)'!$Q$3:$S$136,3,0),"")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LILIANE MARIA DA SILVA MOURA</v>
      </c>
      <c r="E1395" s="9" t="str">
        <f>IF('[1]TCE - ANEXO III - Preencher'!F1404="4 - Assistência Odontológica","2 - Outros Profissionais da Saúde",'[1]TCE - ANEXO III - Preencher'!F1404)</f>
        <v>3 - Administrativo</v>
      </c>
      <c r="F1395" s="12" t="str">
        <f>'[1]TCE - ANEXO III - Preencher'!G1404</f>
        <v>517410</v>
      </c>
      <c r="G1395" s="13">
        <f>IF('[1]TCE - ANEXO III - Preencher'!H1404="","",'[1]TCE - ANEXO III - Preencher'!H1404)</f>
        <v>45474</v>
      </c>
      <c r="H1395" s="14">
        <f>'[1]TCE - ANEXO III - Preencher'!I1404</f>
        <v>0</v>
      </c>
      <c r="I1395" s="14">
        <f>'[1]TCE - ANEXO III - Preencher'!J1404</f>
        <v>141.16999999999999</v>
      </c>
      <c r="J1395" s="14">
        <f>'[1]TCE - ANEXO III - Preencher'!K1404</f>
        <v>0</v>
      </c>
      <c r="K1395" s="15">
        <f>'[1]TCE - ANEXO III - Preencher'!L1404</f>
        <v>95.865238095199999</v>
      </c>
      <c r="L1395" s="15">
        <f>'[1]TCE - ANEXO III - Preencher'!M1404</f>
        <v>24.47</v>
      </c>
      <c r="M1395" s="15">
        <f t="shared" si="127"/>
        <v>71.3952380952</v>
      </c>
      <c r="N1395" s="15">
        <f>'[1]TCE - ANEXO III - Preencher'!O1404</f>
        <v>1.82</v>
      </c>
      <c r="O1395" s="15">
        <f>'[1]TCE - ANEXO III - Preencher'!P1404</f>
        <v>0</v>
      </c>
      <c r="P1395" s="16">
        <f t="shared" si="128"/>
        <v>1.82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214.38523809519998</v>
      </c>
    </row>
    <row r="1396" spans="1:28" x14ac:dyDescent="0.2">
      <c r="A1396" s="8">
        <f>IFERROR(VLOOKUP(B1396,'[1]DADOS (OCULTAR)'!$Q$3:$S$136,3,0),"")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LILIANE PRISCILA DE MELO SANTOS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322205</v>
      </c>
      <c r="G1396" s="13">
        <f>IF('[1]TCE - ANEXO III - Preencher'!H1405="","",'[1]TCE - ANEXO III - Preencher'!H1405)</f>
        <v>45474</v>
      </c>
      <c r="H1396" s="14">
        <f>'[1]TCE - ANEXO III - Preencher'!I1405</f>
        <v>0</v>
      </c>
      <c r="I1396" s="14">
        <f>'[1]TCE - ANEXO III - Preencher'!J1405</f>
        <v>311.08999999999997</v>
      </c>
      <c r="J1396" s="14">
        <f>'[1]TCE - ANEXO III - Preencher'!K1405</f>
        <v>0</v>
      </c>
      <c r="K1396" s="15">
        <f>'[1]TCE - ANEXO III - Preencher'!L1405</f>
        <v>95.865238095199999</v>
      </c>
      <c r="L1396" s="15">
        <f>'[1]TCE - ANEXO III - Preencher'!M1405</f>
        <v>29.39</v>
      </c>
      <c r="M1396" s="15">
        <f t="shared" si="127"/>
        <v>66.475238095199998</v>
      </c>
      <c r="N1396" s="15">
        <f>'[1]TCE - ANEXO III - Preencher'!O1405</f>
        <v>1.82</v>
      </c>
      <c r="O1396" s="15">
        <f>'[1]TCE - ANEXO III - Preencher'!P1405</f>
        <v>0</v>
      </c>
      <c r="P1396" s="16">
        <f t="shared" si="128"/>
        <v>1.82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1653.3100000000002</v>
      </c>
      <c r="Y1396" s="15">
        <f>'[1]TCE - ANEXO III - Preencher'!Z1405</f>
        <v>0</v>
      </c>
      <c r="Z1396" s="16">
        <f t="shared" si="131"/>
        <v>1653.3100000000002</v>
      </c>
      <c r="AA1396" s="17" t="str">
        <f>IF('[1]TCE - ANEXO III - Preencher'!AB1405="","",'[1]TCE - ANEXO III - Preencher'!AB1405)</f>
        <v>PL14434</v>
      </c>
      <c r="AB1396" s="15">
        <f t="shared" si="126"/>
        <v>2032.6952380952002</v>
      </c>
    </row>
    <row r="1397" spans="1:28" x14ac:dyDescent="0.2">
      <c r="A1397" s="8">
        <f>IFERROR(VLOOKUP(B1397,'[1]DADOS (OCULTAR)'!$Q$3:$S$136,3,0),"")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LILIANE PRISCILA SILVA DE SOUSA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324115</v>
      </c>
      <c r="G1397" s="13">
        <f>IF('[1]TCE - ANEXO III - Preencher'!H1406="","",'[1]TCE - ANEXO III - Preencher'!H1406)</f>
        <v>45474</v>
      </c>
      <c r="H1397" s="14">
        <f>'[1]TCE - ANEXO III - Preencher'!I1406</f>
        <v>0</v>
      </c>
      <c r="I1397" s="14">
        <f>'[1]TCE - ANEXO III - Preencher'!J1406</f>
        <v>335.41</v>
      </c>
      <c r="J1397" s="14">
        <f>'[1]TCE - ANEXO III - Preencher'!K1406</f>
        <v>0</v>
      </c>
      <c r="K1397" s="15">
        <f>'[1]TCE - ANEXO III - Preencher'!L1406</f>
        <v>95.865238095199999</v>
      </c>
      <c r="L1397" s="15">
        <f>'[1]TCE - ANEXO III - Preencher'!M1406</f>
        <v>0</v>
      </c>
      <c r="M1397" s="15">
        <f t="shared" si="127"/>
        <v>95.865238095199999</v>
      </c>
      <c r="N1397" s="15">
        <f>'[1]TCE - ANEXO III - Preencher'!O1406</f>
        <v>10</v>
      </c>
      <c r="O1397" s="15">
        <f>'[1]TCE - ANEXO III - Preencher'!P1406</f>
        <v>0</v>
      </c>
      <c r="P1397" s="16">
        <f t="shared" si="128"/>
        <v>10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441.27523809520005</v>
      </c>
    </row>
    <row r="1398" spans="1:28" x14ac:dyDescent="0.2">
      <c r="A1398" s="8">
        <f>IFERROR(VLOOKUP(B1398,'[1]DADOS (OCULTAR)'!$Q$3:$S$136,3,0),"")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LINDINALDO ALVES DE LIMA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517410</v>
      </c>
      <c r="G1398" s="13">
        <f>IF('[1]TCE - ANEXO III - Preencher'!H1407="","",'[1]TCE - ANEXO III - Preencher'!H1407)</f>
        <v>45474</v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95.865238095199999</v>
      </c>
      <c r="L1398" s="15">
        <f>'[1]TCE - ANEXO III - Preencher'!M1407</f>
        <v>0</v>
      </c>
      <c r="M1398" s="15">
        <f t="shared" si="127"/>
        <v>95.865238095199999</v>
      </c>
      <c r="N1398" s="15">
        <f>'[1]TCE - ANEXO III - Preencher'!O1407</f>
        <v>1.82</v>
      </c>
      <c r="O1398" s="15">
        <f>'[1]TCE - ANEXO III - Preencher'!P1407</f>
        <v>0</v>
      </c>
      <c r="P1398" s="16">
        <f t="shared" si="128"/>
        <v>1.82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97.685238095199992</v>
      </c>
    </row>
    <row r="1399" spans="1:28" x14ac:dyDescent="0.2">
      <c r="A1399" s="8">
        <f>IFERROR(VLOOKUP(B1399,'[1]DADOS (OCULTAR)'!$Q$3:$S$136,3,0),"")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LINDINALVA PAULA DOS SANTOS SILVA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322205</v>
      </c>
      <c r="G1399" s="13">
        <f>IF('[1]TCE - ANEXO III - Preencher'!H1408="","",'[1]TCE - ANEXO III - Preencher'!H1408)</f>
        <v>45474</v>
      </c>
      <c r="H1399" s="14">
        <f>'[1]TCE - ANEXO III - Preencher'!I1408</f>
        <v>0</v>
      </c>
      <c r="I1399" s="14">
        <f>'[1]TCE - ANEXO III - Preencher'!J1408</f>
        <v>291.58</v>
      </c>
      <c r="J1399" s="14">
        <f>'[1]TCE - ANEXO III - Preencher'!K1408</f>
        <v>0</v>
      </c>
      <c r="K1399" s="15">
        <f>'[1]TCE - ANEXO III - Preencher'!L1408</f>
        <v>95.865238095199999</v>
      </c>
      <c r="L1399" s="15">
        <f>'[1]TCE - ANEXO III - Preencher'!M1408</f>
        <v>20.57</v>
      </c>
      <c r="M1399" s="15">
        <f t="shared" si="127"/>
        <v>75.295238095200006</v>
      </c>
      <c r="N1399" s="15">
        <f>'[1]TCE - ANEXO III - Preencher'!O1408</f>
        <v>1.82</v>
      </c>
      <c r="O1399" s="15">
        <f>'[1]TCE - ANEXO III - Preencher'!P1408</f>
        <v>0</v>
      </c>
      <c r="P1399" s="16">
        <f t="shared" si="128"/>
        <v>1.82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77.55</v>
      </c>
      <c r="U1399" s="15">
        <f>'[1]TCE - ANEXO III - Preencher'!V1408</f>
        <v>0</v>
      </c>
      <c r="V1399" s="16">
        <f t="shared" si="130"/>
        <v>77.55</v>
      </c>
      <c r="W1399" s="17" t="str">
        <f>IF('[1]TCE - ANEXO III - Preencher'!X1408="","",'[1]TCE - ANEXO III - Preencher'!X1408)</f>
        <v>AUX. CRECHE I</v>
      </c>
      <c r="X1399" s="15">
        <f>'[1]TCE - ANEXO III - Preencher'!Y1408</f>
        <v>1653.3100000000002</v>
      </c>
      <c r="Y1399" s="15">
        <f>'[1]TCE - ANEXO III - Preencher'!Z1408</f>
        <v>0</v>
      </c>
      <c r="Z1399" s="16">
        <f t="shared" si="131"/>
        <v>1653.3100000000002</v>
      </c>
      <c r="AA1399" s="17" t="str">
        <f>IF('[1]TCE - ANEXO III - Preencher'!AB1408="","",'[1]TCE - ANEXO III - Preencher'!AB1408)</f>
        <v>PL14434</v>
      </c>
      <c r="AB1399" s="15">
        <f t="shared" si="126"/>
        <v>2099.5552380952004</v>
      </c>
    </row>
    <row r="1400" spans="1:28" x14ac:dyDescent="0.2">
      <c r="A1400" s="8">
        <f>IFERROR(VLOOKUP(B1400,'[1]DADOS (OCULTAR)'!$Q$3:$S$136,3,0),"")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LINDOMARIO JEORGE DE OLIVEIRA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312105</v>
      </c>
      <c r="G1400" s="13">
        <f>IF('[1]TCE - ANEXO III - Preencher'!H1409="","",'[1]TCE - ANEXO III - Preencher'!H1409)</f>
        <v>45474</v>
      </c>
      <c r="H1400" s="14">
        <f>'[1]TCE - ANEXO III - Preencher'!I1409</f>
        <v>0</v>
      </c>
      <c r="I1400" s="14">
        <f>'[1]TCE - ANEXO III - Preencher'!J1409</f>
        <v>192.21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1.82</v>
      </c>
      <c r="O1400" s="15">
        <f>'[1]TCE - ANEXO III - Preencher'!P1409</f>
        <v>0</v>
      </c>
      <c r="P1400" s="16">
        <f t="shared" si="128"/>
        <v>1.82</v>
      </c>
      <c r="Q1400" s="15">
        <f>'[1]TCE - ANEXO III - Preencher'!R1409</f>
        <v>441.59999999999997</v>
      </c>
      <c r="R1400" s="15">
        <f>'[1]TCE - ANEXO III - Preencher'!S1409</f>
        <v>107.41</v>
      </c>
      <c r="S1400" s="16">
        <f t="shared" si="129"/>
        <v>334.18999999999994</v>
      </c>
      <c r="T1400" s="15">
        <f>'[1]TCE - ANEXO III - Preencher'!U1409</f>
        <v>51.98</v>
      </c>
      <c r="U1400" s="15">
        <f>'[1]TCE - ANEXO III - Preencher'!V1409</f>
        <v>0</v>
      </c>
      <c r="V1400" s="16">
        <f t="shared" si="130"/>
        <v>51.98</v>
      </c>
      <c r="W1400" s="17" t="str">
        <f>IF('[1]TCE - ANEXO III - Preencher'!X1409="","",'[1]TCE - ANEXO III - Preencher'!X1409)</f>
        <v>AUX DE FERRAMENTA</v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580.19999999999993</v>
      </c>
    </row>
    <row r="1401" spans="1:28" x14ac:dyDescent="0.2">
      <c r="A1401" s="8">
        <f>IFERROR(VLOOKUP(B1401,'[1]DADOS (OCULTAR)'!$Q$3:$S$136,3,0),"")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LISLANE MARIA DA SILVA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322205</v>
      </c>
      <c r="G1401" s="13">
        <f>IF('[1]TCE - ANEXO III - Preencher'!H1410="","",'[1]TCE - ANEXO III - Preencher'!H1410)</f>
        <v>45474</v>
      </c>
      <c r="H1401" s="14">
        <f>'[1]TCE - ANEXO III - Preencher'!I1410</f>
        <v>0</v>
      </c>
      <c r="I1401" s="14">
        <f>'[1]TCE - ANEXO III - Preencher'!J1410</f>
        <v>294.86</v>
      </c>
      <c r="J1401" s="14">
        <f>'[1]TCE - ANEXO III - Preencher'!K1410</f>
        <v>0</v>
      </c>
      <c r="K1401" s="15">
        <f>'[1]TCE - ANEXO III - Preencher'!L1410</f>
        <v>95.865238095199999</v>
      </c>
      <c r="L1401" s="15">
        <f>'[1]TCE - ANEXO III - Preencher'!M1410</f>
        <v>29.39</v>
      </c>
      <c r="M1401" s="15">
        <f t="shared" si="127"/>
        <v>66.475238095199998</v>
      </c>
      <c r="N1401" s="15">
        <f>'[1]TCE - ANEXO III - Preencher'!O1410</f>
        <v>1.82</v>
      </c>
      <c r="O1401" s="15">
        <f>'[1]TCE - ANEXO III - Preencher'!P1410</f>
        <v>0</v>
      </c>
      <c r="P1401" s="16">
        <f t="shared" si="128"/>
        <v>1.82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1653.3100000000002</v>
      </c>
      <c r="Y1401" s="15">
        <f>'[1]TCE - ANEXO III - Preencher'!Z1410</f>
        <v>0</v>
      </c>
      <c r="Z1401" s="16">
        <f t="shared" si="131"/>
        <v>1653.3100000000002</v>
      </c>
      <c r="AA1401" s="17" t="str">
        <f>IF('[1]TCE - ANEXO III - Preencher'!AB1410="","",'[1]TCE - ANEXO III - Preencher'!AB1410)</f>
        <v>PL14434</v>
      </c>
      <c r="AB1401" s="15">
        <f t="shared" si="126"/>
        <v>2016.4652380952002</v>
      </c>
    </row>
    <row r="1402" spans="1:28" x14ac:dyDescent="0.2">
      <c r="A1402" s="8">
        <f>IFERROR(VLOOKUP(B1402,'[1]DADOS (OCULTAR)'!$Q$3:$S$136,3,0),"")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LISNARA CARNEIRO DE JESUS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223505</v>
      </c>
      <c r="G1402" s="13">
        <f>IF('[1]TCE - ANEXO III - Preencher'!H1411="","",'[1]TCE - ANEXO III - Preencher'!H1411)</f>
        <v>45474</v>
      </c>
      <c r="H1402" s="14">
        <f>'[1]TCE - ANEXO III - Preencher'!I1411</f>
        <v>0</v>
      </c>
      <c r="I1402" s="14">
        <f>'[1]TCE - ANEXO III - Preencher'!J1411</f>
        <v>415.37</v>
      </c>
      <c r="J1402" s="14">
        <f>'[1]TCE - ANEXO III - Preencher'!K1411</f>
        <v>0</v>
      </c>
      <c r="K1402" s="15">
        <f>'[1]TCE - ANEXO III - Preencher'!L1411</f>
        <v>95.865238095199999</v>
      </c>
      <c r="L1402" s="15">
        <f>'[1]TCE - ANEXO III - Preencher'!M1411</f>
        <v>3.85</v>
      </c>
      <c r="M1402" s="15">
        <f t="shared" si="127"/>
        <v>92.015238095200004</v>
      </c>
      <c r="N1402" s="15">
        <f>'[1]TCE - ANEXO III - Preencher'!O1411</f>
        <v>1.35</v>
      </c>
      <c r="O1402" s="15">
        <f>'[1]TCE - ANEXO III - Preencher'!P1411</f>
        <v>0</v>
      </c>
      <c r="P1402" s="16">
        <f t="shared" si="128"/>
        <v>1.35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1130.8899999999999</v>
      </c>
      <c r="Y1402" s="15">
        <f>'[1]TCE - ANEXO III - Preencher'!Z1411</f>
        <v>0</v>
      </c>
      <c r="Z1402" s="16">
        <f t="shared" si="131"/>
        <v>1130.8899999999999</v>
      </c>
      <c r="AA1402" s="17" t="str">
        <f>IF('[1]TCE - ANEXO III - Preencher'!AB1411="","",'[1]TCE - ANEXO III - Preencher'!AB1411)</f>
        <v>PL14434</v>
      </c>
      <c r="AB1402" s="15">
        <f t="shared" si="126"/>
        <v>1639.6252380951998</v>
      </c>
    </row>
    <row r="1403" spans="1:28" x14ac:dyDescent="0.2">
      <c r="A1403" s="8">
        <f>IFERROR(VLOOKUP(B1403,'[1]DADOS (OCULTAR)'!$Q$3:$S$136,3,0),"")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LIVIA BATISTA DA CRUZ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514320</v>
      </c>
      <c r="G1403" s="13">
        <f>IF('[1]TCE - ANEXO III - Preencher'!H1412="","",'[1]TCE - ANEXO III - Preencher'!H1412)</f>
        <v>45474</v>
      </c>
      <c r="H1403" s="14">
        <f>'[1]TCE - ANEXO III - Preencher'!I1412</f>
        <v>0</v>
      </c>
      <c r="I1403" s="14">
        <f>'[1]TCE - ANEXO III - Preencher'!J1412</f>
        <v>94.1</v>
      </c>
      <c r="J1403" s="14">
        <f>'[1]TCE - ANEXO III - Preencher'!K1412</f>
        <v>0</v>
      </c>
      <c r="K1403" s="15">
        <f>'[1]TCE - ANEXO III - Preencher'!L1412</f>
        <v>95.865238095199999</v>
      </c>
      <c r="L1403" s="15">
        <f>'[1]TCE - ANEXO III - Preencher'!M1412</f>
        <v>18.829999999999998</v>
      </c>
      <c r="M1403" s="15">
        <f t="shared" si="127"/>
        <v>77.0352380952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134.4</v>
      </c>
      <c r="R1403" s="15">
        <f>'[1]TCE - ANEXO III - Preencher'!S1412</f>
        <v>84.72</v>
      </c>
      <c r="S1403" s="16">
        <f t="shared" si="129"/>
        <v>49.680000000000007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222.63523809520001</v>
      </c>
    </row>
    <row r="1404" spans="1:28" x14ac:dyDescent="0.2">
      <c r="A1404" s="8">
        <f>IFERROR(VLOOKUP(B1404,'[1]DADOS (OCULTAR)'!$Q$3:$S$136,3,0),"")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LIVIA LIMA ALVES CINTRA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223505</v>
      </c>
      <c r="G1404" s="13">
        <f>IF('[1]TCE - ANEXO III - Preencher'!H1413="","",'[1]TCE - ANEXO III - Preencher'!H1413)</f>
        <v>45474</v>
      </c>
      <c r="H1404" s="14">
        <f>'[1]TCE - ANEXO III - Preencher'!I1413</f>
        <v>0</v>
      </c>
      <c r="I1404" s="14">
        <f>'[1]TCE - ANEXO III - Preencher'!J1413</f>
        <v>440.35</v>
      </c>
      <c r="J1404" s="14">
        <f>'[1]TCE - ANEXO III - Preencher'!K1413</f>
        <v>0</v>
      </c>
      <c r="K1404" s="15">
        <f>'[1]TCE - ANEXO III - Preencher'!L1413</f>
        <v>95.865238095199999</v>
      </c>
      <c r="L1404" s="15">
        <f>'[1]TCE - ANEXO III - Preencher'!M1413</f>
        <v>4.1100000000000003</v>
      </c>
      <c r="M1404" s="15">
        <f t="shared" si="127"/>
        <v>91.755238095199999</v>
      </c>
      <c r="N1404" s="15">
        <f>'[1]TCE - ANEXO III - Preencher'!O1413</f>
        <v>1.35</v>
      </c>
      <c r="O1404" s="15">
        <f>'[1]TCE - ANEXO III - Preencher'!P1413</f>
        <v>0</v>
      </c>
      <c r="P1404" s="16">
        <f t="shared" si="128"/>
        <v>1.35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972.42</v>
      </c>
      <c r="Y1404" s="15">
        <f>'[1]TCE - ANEXO III - Preencher'!Z1413</f>
        <v>0</v>
      </c>
      <c r="Z1404" s="16">
        <f t="shared" si="131"/>
        <v>972.42</v>
      </c>
      <c r="AA1404" s="17" t="str">
        <f>IF('[1]TCE - ANEXO III - Preencher'!AB1413="","",'[1]TCE - ANEXO III - Preencher'!AB1413)</f>
        <v>PL14434</v>
      </c>
      <c r="AB1404" s="15">
        <f t="shared" si="126"/>
        <v>1505.8752380952001</v>
      </c>
    </row>
    <row r="1405" spans="1:28" x14ac:dyDescent="0.2">
      <c r="A1405" s="8">
        <f>IFERROR(VLOOKUP(B1405,'[1]DADOS (OCULTAR)'!$Q$3:$S$136,3,0),"")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LIVIA MORGANA DA SILVA LUCAS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521130</v>
      </c>
      <c r="G1405" s="13">
        <f>IF('[1]TCE - ANEXO III - Preencher'!H1414="","",'[1]TCE - ANEXO III - Preencher'!H1414)</f>
        <v>45474</v>
      </c>
      <c r="H1405" s="14">
        <f>'[1]TCE - ANEXO III - Preencher'!I1414</f>
        <v>0</v>
      </c>
      <c r="I1405" s="14">
        <f>'[1]TCE - ANEXO III - Preencher'!J1414</f>
        <v>163.93</v>
      </c>
      <c r="J1405" s="14">
        <f>'[1]TCE - ANEXO III - Preencher'!K1414</f>
        <v>0</v>
      </c>
      <c r="K1405" s="15">
        <f>'[1]TCE - ANEXO III - Preencher'!L1414</f>
        <v>95.865238095199999</v>
      </c>
      <c r="L1405" s="15">
        <f>'[1]TCE - ANEXO III - Preencher'!M1414</f>
        <v>24.47</v>
      </c>
      <c r="M1405" s="15">
        <f t="shared" si="127"/>
        <v>71.3952380952</v>
      </c>
      <c r="N1405" s="15">
        <f>'[1]TCE - ANEXO III - Preencher'!O1414</f>
        <v>1.82</v>
      </c>
      <c r="O1405" s="15">
        <f>'[1]TCE - ANEXO III - Preencher'!P1414</f>
        <v>0</v>
      </c>
      <c r="P1405" s="16">
        <f t="shared" si="128"/>
        <v>1.82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237.1452380952</v>
      </c>
    </row>
    <row r="1406" spans="1:28" x14ac:dyDescent="0.2">
      <c r="A1406" s="8">
        <f>IFERROR(VLOOKUP(B1406,'[1]DADOS (OCULTAR)'!$Q$3:$S$136,3,0),"")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LIVIO AMARO PEREIRA</v>
      </c>
      <c r="E1406" s="9" t="str">
        <f>IF('[1]TCE - ANEXO III - Preencher'!F1415="4 - Assistência Odontológica","2 - Outros Profissionais da Saúde",'[1]TCE - ANEXO III - Preencher'!F1415)</f>
        <v>1 - Médico</v>
      </c>
      <c r="F1406" s="12" t="str">
        <f>'[1]TCE - ANEXO III - Preencher'!G1415</f>
        <v>225125</v>
      </c>
      <c r="G1406" s="13">
        <f>IF('[1]TCE - ANEXO III - Preencher'!H1415="","",'[1]TCE - ANEXO III - Preencher'!H1415)</f>
        <v>45474</v>
      </c>
      <c r="H1406" s="14">
        <f>'[1]TCE - ANEXO III - Preencher'!I1415</f>
        <v>0</v>
      </c>
      <c r="I1406" s="14">
        <f>'[1]TCE - ANEXO III - Preencher'!J1415</f>
        <v>924.79</v>
      </c>
      <c r="J1406" s="14">
        <f>'[1]TCE - ANEXO III - Preencher'!K1415</f>
        <v>0</v>
      </c>
      <c r="K1406" s="15">
        <f>'[1]TCE - ANEXO III - Preencher'!L1415</f>
        <v>95.865238095199999</v>
      </c>
      <c r="L1406" s="15">
        <f>'[1]TCE - ANEXO III - Preencher'!M1415</f>
        <v>4.24</v>
      </c>
      <c r="M1406" s="15">
        <f t="shared" si="127"/>
        <v>91.625238095200004</v>
      </c>
      <c r="N1406" s="15">
        <f>'[1]TCE - ANEXO III - Preencher'!O1415</f>
        <v>5.77</v>
      </c>
      <c r="O1406" s="15">
        <f>'[1]TCE - ANEXO III - Preencher'!P1415</f>
        <v>1.23</v>
      </c>
      <c r="P1406" s="16">
        <f t="shared" si="128"/>
        <v>4.5399999999999991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1020.9552380951999</v>
      </c>
    </row>
    <row r="1407" spans="1:28" x14ac:dyDescent="0.2">
      <c r="A1407" s="8">
        <f>IFERROR(VLOOKUP(B1407,'[1]DADOS (OCULTAR)'!$Q$3:$S$136,3,0),"")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LIVONETE DOMITILIA DA CONCEICAO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322205</v>
      </c>
      <c r="G1407" s="13">
        <f>IF('[1]TCE - ANEXO III - Preencher'!H1416="","",'[1]TCE - ANEXO III - Preencher'!H1416)</f>
        <v>45474</v>
      </c>
      <c r="H1407" s="14">
        <f>'[1]TCE - ANEXO III - Preencher'!I1416</f>
        <v>0</v>
      </c>
      <c r="I1407" s="14">
        <f>'[1]TCE - ANEXO III - Preencher'!J1416</f>
        <v>289.36</v>
      </c>
      <c r="J1407" s="14">
        <f>'[1]TCE - ANEXO III - Preencher'!K1416</f>
        <v>0</v>
      </c>
      <c r="K1407" s="15">
        <f>'[1]TCE - ANEXO III - Preencher'!L1416</f>
        <v>95.865238095199999</v>
      </c>
      <c r="L1407" s="15">
        <f>'[1]TCE - ANEXO III - Preencher'!M1416</f>
        <v>29.39</v>
      </c>
      <c r="M1407" s="15">
        <f t="shared" si="127"/>
        <v>66.475238095199998</v>
      </c>
      <c r="N1407" s="15">
        <f>'[1]TCE - ANEXO III - Preencher'!O1416</f>
        <v>1.82</v>
      </c>
      <c r="O1407" s="15">
        <f>'[1]TCE - ANEXO III - Preencher'!P1416</f>
        <v>0</v>
      </c>
      <c r="P1407" s="16">
        <f t="shared" si="128"/>
        <v>1.82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1653.3100000000002</v>
      </c>
      <c r="Y1407" s="15">
        <f>'[1]TCE - ANEXO III - Preencher'!Z1416</f>
        <v>0</v>
      </c>
      <c r="Z1407" s="16">
        <f t="shared" si="131"/>
        <v>1653.3100000000002</v>
      </c>
      <c r="AA1407" s="17" t="str">
        <f>IF('[1]TCE - ANEXO III - Preencher'!AB1416="","",'[1]TCE - ANEXO III - Preencher'!AB1416)</f>
        <v>PL14434</v>
      </c>
      <c r="AB1407" s="15">
        <f t="shared" si="126"/>
        <v>2010.9652380952002</v>
      </c>
    </row>
    <row r="1408" spans="1:28" x14ac:dyDescent="0.2">
      <c r="A1408" s="8">
        <f>IFERROR(VLOOKUP(B1408,'[1]DADOS (OCULTAR)'!$Q$3:$S$136,3,0),"")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LOREANE MARIA DA SILVA LIMA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223605</v>
      </c>
      <c r="G1408" s="13">
        <f>IF('[1]TCE - ANEXO III - Preencher'!H1417="","",'[1]TCE - ANEXO III - Preencher'!H1417)</f>
        <v>45474</v>
      </c>
      <c r="H1408" s="14">
        <f>'[1]TCE - ANEXO III - Preencher'!I1417</f>
        <v>0</v>
      </c>
      <c r="I1408" s="14">
        <f>'[1]TCE - ANEXO III - Preencher'!J1417</f>
        <v>283.22000000000003</v>
      </c>
      <c r="J1408" s="14">
        <f>'[1]TCE - ANEXO III - Preencher'!K1417</f>
        <v>0</v>
      </c>
      <c r="K1408" s="15">
        <f>'[1]TCE - ANEXO III - Preencher'!L1417</f>
        <v>95.865238095199999</v>
      </c>
      <c r="L1408" s="15">
        <f>'[1]TCE - ANEXO III - Preencher'!M1417</f>
        <v>3.56</v>
      </c>
      <c r="M1408" s="15">
        <f t="shared" si="127"/>
        <v>92.305238095199996</v>
      </c>
      <c r="N1408" s="15">
        <f>'[1]TCE - ANEXO III - Preencher'!O1417</f>
        <v>1.35</v>
      </c>
      <c r="O1408" s="15">
        <f>'[1]TCE - ANEXO III - Preencher'!P1417</f>
        <v>0</v>
      </c>
      <c r="P1408" s="16">
        <f t="shared" si="128"/>
        <v>1.35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116.77</v>
      </c>
      <c r="U1408" s="15">
        <f>'[1]TCE - ANEXO III - Preencher'!V1417</f>
        <v>0</v>
      </c>
      <c r="V1408" s="16">
        <f t="shared" si="130"/>
        <v>116.77</v>
      </c>
      <c r="W1408" s="17" t="str">
        <f>IF('[1]TCE - ANEXO III - Preencher'!X1417="","",'[1]TCE - ANEXO III - Preencher'!X1417)</f>
        <v>AUX. CRECHE I</v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493.64523809520006</v>
      </c>
    </row>
    <row r="1409" spans="1:28" x14ac:dyDescent="0.2">
      <c r="A1409" s="8">
        <f>IFERROR(VLOOKUP(B1409,'[1]DADOS (OCULTAR)'!$Q$3:$S$136,3,0),"")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LORENA DE OLIVEIRA FERRER TEIXEIRA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223505</v>
      </c>
      <c r="G1409" s="13">
        <f>IF('[1]TCE - ANEXO III - Preencher'!H1418="","",'[1]TCE - ANEXO III - Preencher'!H1418)</f>
        <v>45474</v>
      </c>
      <c r="H1409" s="14">
        <f>'[1]TCE - ANEXO III - Preencher'!I1418</f>
        <v>0</v>
      </c>
      <c r="I1409" s="14">
        <f>'[1]TCE - ANEXO III - Preencher'!J1418</f>
        <v>363.42</v>
      </c>
      <c r="J1409" s="14">
        <f>'[1]TCE - ANEXO III - Preencher'!K1418</f>
        <v>0</v>
      </c>
      <c r="K1409" s="15">
        <f>'[1]TCE - ANEXO III - Preencher'!L1418</f>
        <v>95.865238095199999</v>
      </c>
      <c r="L1409" s="15">
        <f>'[1]TCE - ANEXO III - Preencher'!M1418</f>
        <v>2.79</v>
      </c>
      <c r="M1409" s="15">
        <f t="shared" si="127"/>
        <v>93.075238095199992</v>
      </c>
      <c r="N1409" s="15">
        <f>'[1]TCE - ANEXO III - Preencher'!O1418</f>
        <v>1.35</v>
      </c>
      <c r="O1409" s="15">
        <f>'[1]TCE - ANEXO III - Preencher'!P1418</f>
        <v>0</v>
      </c>
      <c r="P1409" s="16">
        <f t="shared" si="128"/>
        <v>1.35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120.26</v>
      </c>
      <c r="U1409" s="15">
        <f>'[1]TCE - ANEXO III - Preencher'!V1418</f>
        <v>0</v>
      </c>
      <c r="V1409" s="16">
        <f t="shared" si="130"/>
        <v>120.26</v>
      </c>
      <c r="W1409" s="17" t="str">
        <f>IF('[1]TCE - ANEXO III - Preencher'!X1418="","",'[1]TCE - ANEXO III - Preencher'!X1418)</f>
        <v>AUX. CRECHE I</v>
      </c>
      <c r="X1409" s="15">
        <f>'[1]TCE - ANEXO III - Preencher'!Y1418</f>
        <v>1597.24</v>
      </c>
      <c r="Y1409" s="15">
        <f>'[1]TCE - ANEXO III - Preencher'!Z1418</f>
        <v>0</v>
      </c>
      <c r="Z1409" s="16">
        <f t="shared" si="131"/>
        <v>1597.24</v>
      </c>
      <c r="AA1409" s="17" t="str">
        <f>IF('[1]TCE - ANEXO III - Preencher'!AB1418="","",'[1]TCE - ANEXO III - Preencher'!AB1418)</f>
        <v>PL14434</v>
      </c>
      <c r="AB1409" s="15">
        <f t="shared" si="126"/>
        <v>2175.3452380952003</v>
      </c>
    </row>
    <row r="1410" spans="1:28" x14ac:dyDescent="0.2">
      <c r="A1410" s="8">
        <f>IFERROR(VLOOKUP(B1410,'[1]DADOS (OCULTAR)'!$Q$3:$S$136,3,0),"")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LORENA VITORIA DE LYRA SOUZA</v>
      </c>
      <c r="E1410" s="9" t="str">
        <f>IF('[1]TCE - ANEXO III - Preencher'!F1419="4 - Assistência Odontológica","2 - Outros Profissionais da Saúde",'[1]TCE - ANEXO III - Preencher'!F1419)</f>
        <v>3 - Administrativo</v>
      </c>
      <c r="F1410" s="12" t="str">
        <f>'[1]TCE - ANEXO III - Preencher'!G1419</f>
        <v>411005</v>
      </c>
      <c r="G1410" s="13">
        <f>IF('[1]TCE - ANEXO III - Preencher'!H1419="","",'[1]TCE - ANEXO III - Preencher'!H1419)</f>
        <v>45474</v>
      </c>
      <c r="H1410" s="14">
        <f>'[1]TCE - ANEXO III - Preencher'!I1419</f>
        <v>0</v>
      </c>
      <c r="I1410" s="14">
        <f>'[1]TCE - ANEXO III - Preencher'!J1419</f>
        <v>13.33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1.82</v>
      </c>
      <c r="O1410" s="15">
        <f>'[1]TCE - ANEXO III - Preencher'!P1419</f>
        <v>0</v>
      </c>
      <c r="P1410" s="16">
        <f t="shared" si="128"/>
        <v>1.82</v>
      </c>
      <c r="Q1410" s="15">
        <f>'[1]TCE - ANEXO III - Preencher'!R1419</f>
        <v>441.59999999999997</v>
      </c>
      <c r="R1410" s="15">
        <f>'[1]TCE - ANEXO III - Preencher'!S1419</f>
        <v>39.799999999999997</v>
      </c>
      <c r="S1410" s="16">
        <f t="shared" si="129"/>
        <v>401.79999999999995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416.94999999999993</v>
      </c>
    </row>
    <row r="1411" spans="1:28" x14ac:dyDescent="0.2">
      <c r="A1411" s="8">
        <f>IFERROR(VLOOKUP(B1411,'[1]DADOS (OCULTAR)'!$Q$3:$S$136,3,0),"")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LORRAY NY WANESSA SANTOS FERREIRA FELIX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 t="str">
        <f>'[1]TCE - ANEXO III - Preencher'!G1420</f>
        <v>354205</v>
      </c>
      <c r="G1411" s="13">
        <f>IF('[1]TCE - ANEXO III - Preencher'!H1420="","",'[1]TCE - ANEXO III - Preencher'!H1420)</f>
        <v>45474</v>
      </c>
      <c r="H1411" s="14">
        <f>'[1]TCE - ANEXO III - Preencher'!I1420</f>
        <v>0</v>
      </c>
      <c r="I1411" s="14">
        <f>'[1]TCE - ANEXO III - Preencher'!J1420</f>
        <v>222.71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224.53</v>
      </c>
    </row>
    <row r="1412" spans="1:28" x14ac:dyDescent="0.2">
      <c r="A1412" s="8">
        <f>IFERROR(VLOOKUP(B1412,'[1]DADOS (OCULTAR)'!$Q$3:$S$136,3,0),"")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LOURDES ADRIANA DOS SANTOS LIMA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514320</v>
      </c>
      <c r="G1412" s="13">
        <f>IF('[1]TCE - ANEXO III - Preencher'!H1421="","",'[1]TCE - ANEXO III - Preencher'!H1421)</f>
        <v>45474</v>
      </c>
      <c r="H1412" s="14">
        <f>'[1]TCE - ANEXO III - Preencher'!I1421</f>
        <v>0</v>
      </c>
      <c r="I1412" s="14">
        <f>'[1]TCE - ANEXO III - Preencher'!J1421</f>
        <v>143.13</v>
      </c>
      <c r="J1412" s="14">
        <f>'[1]TCE - ANEXO III - Preencher'!K1421</f>
        <v>0</v>
      </c>
      <c r="K1412" s="15">
        <f>'[1]TCE - ANEXO III - Preencher'!L1421</f>
        <v>95.865238095199999</v>
      </c>
      <c r="L1412" s="15">
        <f>'[1]TCE - ANEXO III - Preencher'!M1421</f>
        <v>27.3</v>
      </c>
      <c r="M1412" s="15">
        <f t="shared" ref="M1412:M1475" si="133">K1412-L1412</f>
        <v>68.565238095200002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307.2</v>
      </c>
      <c r="R1412" s="15">
        <f>'[1]TCE - ANEXO III - Preencher'!S1421</f>
        <v>84.72</v>
      </c>
      <c r="S1412" s="16">
        <f t="shared" ref="S1412:S1475" si="135">Q1412-R1412</f>
        <v>222.48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435.99523809519997</v>
      </c>
    </row>
    <row r="1413" spans="1:28" x14ac:dyDescent="0.2">
      <c r="A1413" s="8">
        <f>IFERROR(VLOOKUP(B1413,'[1]DADOS (OCULTAR)'!$Q$3:$S$136,3,0),"")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LOURIVAL SATURNINO DA SILVA</v>
      </c>
      <c r="E1413" s="9" t="str">
        <f>IF('[1]TCE - ANEXO III - Preencher'!F1422="4 - Assistência Odontológica","2 - Outros Profissionais da Saúde",'[1]TCE - ANEXO III - Preencher'!F1422)</f>
        <v>3 - Administrativo</v>
      </c>
      <c r="F1413" s="12" t="str">
        <f>'[1]TCE - ANEXO III - Preencher'!G1422</f>
        <v>517410</v>
      </c>
      <c r="G1413" s="13">
        <f>IF('[1]TCE - ANEXO III - Preencher'!H1422="","",'[1]TCE - ANEXO III - Preencher'!H1422)</f>
        <v>45474</v>
      </c>
      <c r="H1413" s="14">
        <f>'[1]TCE - ANEXO III - Preencher'!I1422</f>
        <v>0</v>
      </c>
      <c r="I1413" s="14">
        <f>'[1]TCE - ANEXO III - Preencher'!J1422</f>
        <v>126.6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1.82</v>
      </c>
      <c r="O1413" s="15">
        <f>'[1]TCE - ANEXO III - Preencher'!P1422</f>
        <v>0</v>
      </c>
      <c r="P1413" s="16">
        <f t="shared" si="134"/>
        <v>1.82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128.41999999999999</v>
      </c>
    </row>
    <row r="1414" spans="1:28" x14ac:dyDescent="0.2">
      <c r="A1414" s="8">
        <f>IFERROR(VLOOKUP(B1414,'[1]DADOS (OCULTAR)'!$Q$3:$S$136,3,0),"")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LUAN BRENO DA SILVA FERREIRA</v>
      </c>
      <c r="E1414" s="9" t="str">
        <f>IF('[1]TCE - ANEXO III - Preencher'!F1423="4 - Assistência Odontológica","2 - Outros Profissionais da Saúde",'[1]TCE - ANEXO III - Preencher'!F1423)</f>
        <v>3 - Administrativo</v>
      </c>
      <c r="F1414" s="12" t="str">
        <f>'[1]TCE - ANEXO III - Preencher'!G1423</f>
        <v>411005</v>
      </c>
      <c r="G1414" s="13">
        <f>IF('[1]TCE - ANEXO III - Preencher'!H1423="","",'[1]TCE - ANEXO III - Preencher'!H1423)</f>
        <v>45474</v>
      </c>
      <c r="H1414" s="14">
        <f>'[1]TCE - ANEXO III - Preencher'!I1423</f>
        <v>0</v>
      </c>
      <c r="I1414" s="14">
        <f>'[1]TCE - ANEXO III - Preencher'!J1423</f>
        <v>17.66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19.48</v>
      </c>
    </row>
    <row r="1415" spans="1:28" x14ac:dyDescent="0.2">
      <c r="A1415" s="8">
        <f>IFERROR(VLOOKUP(B1415,'[1]DADOS (OCULTAR)'!$Q$3:$S$136,3,0),"")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LUAN JOSE QUEIROZ DE LIMA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223505</v>
      </c>
      <c r="G1415" s="13">
        <f>IF('[1]TCE - ANEXO III - Preencher'!H1424="","",'[1]TCE - ANEXO III - Preencher'!H1424)</f>
        <v>45474</v>
      </c>
      <c r="H1415" s="14">
        <f>'[1]TCE - ANEXO III - Preencher'!I1424</f>
        <v>0</v>
      </c>
      <c r="I1415" s="14">
        <f>'[1]TCE - ANEXO III - Preencher'!J1424</f>
        <v>445.04</v>
      </c>
      <c r="J1415" s="14">
        <f>'[1]TCE - ANEXO III - Preencher'!K1424</f>
        <v>0</v>
      </c>
      <c r="K1415" s="15">
        <f>'[1]TCE - ANEXO III - Preencher'!L1424</f>
        <v>95.865238095199999</v>
      </c>
      <c r="L1415" s="15">
        <f>'[1]TCE - ANEXO III - Preencher'!M1424</f>
        <v>3.97</v>
      </c>
      <c r="M1415" s="15">
        <f t="shared" si="133"/>
        <v>91.8952380952</v>
      </c>
      <c r="N1415" s="15">
        <f>'[1]TCE - ANEXO III - Preencher'!O1424</f>
        <v>1.35</v>
      </c>
      <c r="O1415" s="15">
        <f>'[1]TCE - ANEXO III - Preencher'!P1424</f>
        <v>0</v>
      </c>
      <c r="P1415" s="16">
        <f t="shared" si="134"/>
        <v>1.35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972.42</v>
      </c>
      <c r="Y1415" s="15">
        <f>'[1]TCE - ANEXO III - Preencher'!Z1424</f>
        <v>0</v>
      </c>
      <c r="Z1415" s="16">
        <f t="shared" si="137"/>
        <v>972.42</v>
      </c>
      <c r="AA1415" s="17" t="str">
        <f>IF('[1]TCE - ANEXO III - Preencher'!AB1424="","",'[1]TCE - ANEXO III - Preencher'!AB1424)</f>
        <v>PL14434</v>
      </c>
      <c r="AB1415" s="15">
        <f t="shared" si="132"/>
        <v>1510.7052380952</v>
      </c>
    </row>
    <row r="1416" spans="1:28" x14ac:dyDescent="0.2">
      <c r="A1416" s="8">
        <f>IFERROR(VLOOKUP(B1416,'[1]DADOS (OCULTAR)'!$Q$3:$S$136,3,0),"")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LUAN LUIZ RODRIGUES DA SILVA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 t="str">
        <f>'[1]TCE - ANEXO III - Preencher'!G1425</f>
        <v>514320</v>
      </c>
      <c r="G1416" s="13">
        <f>IF('[1]TCE - ANEXO III - Preencher'!H1425="","",'[1]TCE - ANEXO III - Preencher'!H1425)</f>
        <v>45474</v>
      </c>
      <c r="H1416" s="14">
        <f>'[1]TCE - ANEXO III - Preencher'!I1425</f>
        <v>0</v>
      </c>
      <c r="I1416" s="14">
        <f>'[1]TCE - ANEXO III - Preencher'!J1425</f>
        <v>191.98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1.82</v>
      </c>
      <c r="O1416" s="15">
        <f>'[1]TCE - ANEXO III - Preencher'!P1425</f>
        <v>0</v>
      </c>
      <c r="P1416" s="16">
        <f t="shared" si="134"/>
        <v>1.82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193.79999999999998</v>
      </c>
    </row>
    <row r="1417" spans="1:28" x14ac:dyDescent="0.2">
      <c r="A1417" s="8">
        <f>IFERROR(VLOOKUP(B1417,'[1]DADOS (OCULTAR)'!$Q$3:$S$136,3,0),"")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LUANA CORDEIRO CHAGAS DE LIMA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223605</v>
      </c>
      <c r="G1417" s="13">
        <f>IF('[1]TCE - ANEXO III - Preencher'!H1426="","",'[1]TCE - ANEXO III - Preencher'!H1426)</f>
        <v>45474</v>
      </c>
      <c r="H1417" s="14">
        <f>'[1]TCE - ANEXO III - Preencher'!I1426</f>
        <v>0</v>
      </c>
      <c r="I1417" s="14">
        <f>'[1]TCE - ANEXO III - Preencher'!J1426</f>
        <v>280.41000000000003</v>
      </c>
      <c r="J1417" s="14">
        <f>'[1]TCE - ANEXO III - Preencher'!K1426</f>
        <v>0</v>
      </c>
      <c r="K1417" s="15">
        <f>'[1]TCE - ANEXO III - Preencher'!L1426</f>
        <v>95.865238095199999</v>
      </c>
      <c r="L1417" s="15">
        <f>'[1]TCE - ANEXO III - Preencher'!M1426</f>
        <v>3.68</v>
      </c>
      <c r="M1417" s="15">
        <f t="shared" si="133"/>
        <v>92.185238095199992</v>
      </c>
      <c r="N1417" s="15">
        <f>'[1]TCE - ANEXO III - Preencher'!O1426</f>
        <v>1.35</v>
      </c>
      <c r="O1417" s="15">
        <f>'[1]TCE - ANEXO III - Preencher'!P1426</f>
        <v>0</v>
      </c>
      <c r="P1417" s="16">
        <f t="shared" si="134"/>
        <v>1.35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373.94523809520001</v>
      </c>
    </row>
    <row r="1418" spans="1:28" x14ac:dyDescent="0.2">
      <c r="A1418" s="8">
        <f>IFERROR(VLOOKUP(B1418,'[1]DADOS (OCULTAR)'!$Q$3:$S$136,3,0),"")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LUANA CRISTINA ALBUQUERQUE BARBOSA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223605</v>
      </c>
      <c r="G1418" s="13">
        <f>IF('[1]TCE - ANEXO III - Preencher'!H1427="","",'[1]TCE - ANEXO III - Preencher'!H1427)</f>
        <v>45474</v>
      </c>
      <c r="H1418" s="14">
        <f>'[1]TCE - ANEXO III - Preencher'!I1427</f>
        <v>0</v>
      </c>
      <c r="I1418" s="14">
        <f>'[1]TCE - ANEXO III - Preencher'!J1427</f>
        <v>316.44</v>
      </c>
      <c r="J1418" s="14">
        <f>'[1]TCE - ANEXO III - Preencher'!K1427</f>
        <v>0</v>
      </c>
      <c r="K1418" s="15">
        <f>'[1]TCE - ANEXO III - Preencher'!L1427</f>
        <v>95.865238095199999</v>
      </c>
      <c r="L1418" s="15">
        <f>'[1]TCE - ANEXO III - Preencher'!M1427</f>
        <v>3.68</v>
      </c>
      <c r="M1418" s="15">
        <f t="shared" si="133"/>
        <v>92.185238095199992</v>
      </c>
      <c r="N1418" s="15">
        <f>'[1]TCE - ANEXO III - Preencher'!O1427</f>
        <v>1.35</v>
      </c>
      <c r="O1418" s="15">
        <f>'[1]TCE - ANEXO III - Preencher'!P1427</f>
        <v>0</v>
      </c>
      <c r="P1418" s="16">
        <f t="shared" si="134"/>
        <v>1.35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409.97523809519998</v>
      </c>
    </row>
    <row r="1419" spans="1:28" x14ac:dyDescent="0.2">
      <c r="A1419" s="8">
        <f>IFERROR(VLOOKUP(B1419,'[1]DADOS (OCULTAR)'!$Q$3:$S$136,3,0),"")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LUANA CRISTINA ALVES DA SILVA BARBOSA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322205</v>
      </c>
      <c r="G1419" s="13">
        <f>IF('[1]TCE - ANEXO III - Preencher'!H1428="","",'[1]TCE - ANEXO III - Preencher'!H1428)</f>
        <v>45474</v>
      </c>
      <c r="H1419" s="14">
        <f>'[1]TCE - ANEXO III - Preencher'!I1428</f>
        <v>0</v>
      </c>
      <c r="I1419" s="14">
        <f>'[1]TCE - ANEXO III - Preencher'!J1428</f>
        <v>304.39999999999998</v>
      </c>
      <c r="J1419" s="14">
        <f>'[1]TCE - ANEXO III - Preencher'!K1428</f>
        <v>0</v>
      </c>
      <c r="K1419" s="15">
        <f>'[1]TCE - ANEXO III - Preencher'!L1428</f>
        <v>95.865238095199999</v>
      </c>
      <c r="L1419" s="15">
        <f>'[1]TCE - ANEXO III - Preencher'!M1428</f>
        <v>27.43</v>
      </c>
      <c r="M1419" s="15">
        <f t="shared" si="133"/>
        <v>68.435238095199992</v>
      </c>
      <c r="N1419" s="15">
        <f>'[1]TCE - ANEXO III - Preencher'!O1428</f>
        <v>1.82</v>
      </c>
      <c r="O1419" s="15">
        <f>'[1]TCE - ANEXO III - Preencher'!P1428</f>
        <v>0</v>
      </c>
      <c r="P1419" s="16">
        <f t="shared" si="134"/>
        <v>1.82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1653.3100000000002</v>
      </c>
      <c r="Y1419" s="15">
        <f>'[1]TCE - ANEXO III - Preencher'!Z1428</f>
        <v>0</v>
      </c>
      <c r="Z1419" s="16">
        <f t="shared" si="137"/>
        <v>1653.3100000000002</v>
      </c>
      <c r="AA1419" s="17" t="str">
        <f>IF('[1]TCE - ANEXO III - Preencher'!AB1428="","",'[1]TCE - ANEXO III - Preencher'!AB1428)</f>
        <v>PL14434</v>
      </c>
      <c r="AB1419" s="15">
        <f t="shared" si="132"/>
        <v>2027.9652380952002</v>
      </c>
    </row>
    <row r="1420" spans="1:28" x14ac:dyDescent="0.2">
      <c r="A1420" s="8">
        <f>IFERROR(VLOOKUP(B1420,'[1]DADOS (OCULTAR)'!$Q$3:$S$136,3,0),"")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LUANA DE MORAIS BENTO SILVA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322205</v>
      </c>
      <c r="G1420" s="13">
        <f>IF('[1]TCE - ANEXO III - Preencher'!H1429="","",'[1]TCE - ANEXO III - Preencher'!H1429)</f>
        <v>45474</v>
      </c>
      <c r="H1420" s="14">
        <f>'[1]TCE - ANEXO III - Preencher'!I1429</f>
        <v>0</v>
      </c>
      <c r="I1420" s="14">
        <f>'[1]TCE - ANEXO III - Preencher'!J1429</f>
        <v>362.59</v>
      </c>
      <c r="J1420" s="14">
        <f>'[1]TCE - ANEXO III - Preencher'!K1429</f>
        <v>0</v>
      </c>
      <c r="K1420" s="15">
        <f>'[1]TCE - ANEXO III - Preencher'!L1429</f>
        <v>95.865238095199999</v>
      </c>
      <c r="L1420" s="15">
        <f>'[1]TCE - ANEXO III - Preencher'!M1429</f>
        <v>0</v>
      </c>
      <c r="M1420" s="15">
        <f t="shared" si="133"/>
        <v>95.865238095199999</v>
      </c>
      <c r="N1420" s="15">
        <f>'[1]TCE - ANEXO III - Preencher'!O1429</f>
        <v>1.82</v>
      </c>
      <c r="O1420" s="15">
        <f>'[1]TCE - ANEXO III - Preencher'!P1429</f>
        <v>0</v>
      </c>
      <c r="P1420" s="16">
        <f t="shared" si="134"/>
        <v>1.82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1653.3100000000002</v>
      </c>
      <c r="Y1420" s="15">
        <f>'[1]TCE - ANEXO III - Preencher'!Z1429</f>
        <v>0</v>
      </c>
      <c r="Z1420" s="16">
        <f t="shared" si="137"/>
        <v>1653.3100000000002</v>
      </c>
      <c r="AA1420" s="17" t="str">
        <f>IF('[1]TCE - ANEXO III - Preencher'!AB1429="","",'[1]TCE - ANEXO III - Preencher'!AB1429)</f>
        <v>PL14434</v>
      </c>
      <c r="AB1420" s="15">
        <f t="shared" si="132"/>
        <v>2113.5852380952001</v>
      </c>
    </row>
    <row r="1421" spans="1:28" x14ac:dyDescent="0.2">
      <c r="A1421" s="8">
        <f>IFERROR(VLOOKUP(B1421,'[1]DADOS (OCULTAR)'!$Q$3:$S$136,3,0),"")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LUANA FEITOSA CALADO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223605</v>
      </c>
      <c r="G1421" s="13">
        <f>IF('[1]TCE - ANEXO III - Preencher'!H1430="","",'[1]TCE - ANEXO III - Preencher'!H1430)</f>
        <v>45474</v>
      </c>
      <c r="H1421" s="14">
        <f>'[1]TCE - ANEXO III - Preencher'!I1430</f>
        <v>0</v>
      </c>
      <c r="I1421" s="14">
        <f>'[1]TCE - ANEXO III - Preencher'!J1430</f>
        <v>275.79000000000002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1.35</v>
      </c>
      <c r="O1421" s="15">
        <f>'[1]TCE - ANEXO III - Preencher'!P1430</f>
        <v>0</v>
      </c>
      <c r="P1421" s="16">
        <f t="shared" si="134"/>
        <v>1.35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277.14000000000004</v>
      </c>
    </row>
    <row r="1422" spans="1:28" x14ac:dyDescent="0.2">
      <c r="A1422" s="8">
        <f>IFERROR(VLOOKUP(B1422,'[1]DADOS (OCULTAR)'!$Q$3:$S$136,3,0),"")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LUANA FLAVIA DA SILVA CARVALHO</v>
      </c>
      <c r="E1422" s="9" t="str">
        <f>IF('[1]TCE - ANEXO III - Preencher'!F1431="4 - Assistência Odontológica","2 - Outros Profissionais da Saúde",'[1]TCE - ANEXO III - Preencher'!F1431)</f>
        <v>3 - Administrativo</v>
      </c>
      <c r="F1422" s="12" t="str">
        <f>'[1]TCE - ANEXO III - Preencher'!G1431</f>
        <v>411010</v>
      </c>
      <c r="G1422" s="13">
        <f>IF('[1]TCE - ANEXO III - Preencher'!H1431="","",'[1]TCE - ANEXO III - Preencher'!H1431)</f>
        <v>45474</v>
      </c>
      <c r="H1422" s="14">
        <f>'[1]TCE - ANEXO III - Preencher'!I1431</f>
        <v>0</v>
      </c>
      <c r="I1422" s="14">
        <f>'[1]TCE - ANEXO III - Preencher'!J1431</f>
        <v>117.29</v>
      </c>
      <c r="J1422" s="14">
        <f>'[1]TCE - ANEXO III - Preencher'!K1431</f>
        <v>0</v>
      </c>
      <c r="K1422" s="15">
        <f>'[1]TCE - ANEXO III - Preencher'!L1431</f>
        <v>95.865238095199999</v>
      </c>
      <c r="L1422" s="15">
        <f>'[1]TCE - ANEXO III - Preencher'!M1431</f>
        <v>29.32</v>
      </c>
      <c r="M1422" s="15">
        <f t="shared" si="133"/>
        <v>66.545238095200006</v>
      </c>
      <c r="N1422" s="15">
        <f>'[1]TCE - ANEXO III - Preencher'!O1431</f>
        <v>1.82</v>
      </c>
      <c r="O1422" s="15">
        <f>'[1]TCE - ANEXO III - Preencher'!P1431</f>
        <v>0</v>
      </c>
      <c r="P1422" s="16">
        <f t="shared" si="134"/>
        <v>1.82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185.65523809519999</v>
      </c>
    </row>
    <row r="1423" spans="1:28" x14ac:dyDescent="0.2">
      <c r="A1423" s="8">
        <f>IFERROR(VLOOKUP(B1423,'[1]DADOS (OCULTAR)'!$Q$3:$S$136,3,0),"")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LUANA GABRIELA DA SILVA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322205</v>
      </c>
      <c r="G1423" s="13">
        <f>IF('[1]TCE - ANEXO III - Preencher'!H1432="","",'[1]TCE - ANEXO III - Preencher'!H1432)</f>
        <v>45474</v>
      </c>
      <c r="H1423" s="14">
        <f>'[1]TCE - ANEXO III - Preencher'!I1432</f>
        <v>0</v>
      </c>
      <c r="I1423" s="14">
        <f>'[1]TCE - ANEXO III - Preencher'!J1432</f>
        <v>346.87</v>
      </c>
      <c r="J1423" s="14">
        <f>'[1]TCE - ANEXO III - Preencher'!K1432</f>
        <v>0</v>
      </c>
      <c r="K1423" s="15">
        <f>'[1]TCE - ANEXO III - Preencher'!L1432</f>
        <v>95.865238095199999</v>
      </c>
      <c r="L1423" s="15">
        <f>'[1]TCE - ANEXO III - Preencher'!M1432</f>
        <v>0</v>
      </c>
      <c r="M1423" s="15">
        <f t="shared" si="133"/>
        <v>95.865238095199999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1653.3100000000002</v>
      </c>
      <c r="Y1423" s="15">
        <f>'[1]TCE - ANEXO III - Preencher'!Z1432</f>
        <v>0</v>
      </c>
      <c r="Z1423" s="16">
        <f t="shared" si="137"/>
        <v>1653.3100000000002</v>
      </c>
      <c r="AA1423" s="17" t="str">
        <f>IF('[1]TCE - ANEXO III - Preencher'!AB1432="","",'[1]TCE - ANEXO III - Preencher'!AB1432)</f>
        <v>PL14434</v>
      </c>
      <c r="AB1423" s="15">
        <f t="shared" si="132"/>
        <v>2097.8652380952003</v>
      </c>
    </row>
    <row r="1424" spans="1:28" x14ac:dyDescent="0.2">
      <c r="A1424" s="8">
        <f>IFERROR(VLOOKUP(B1424,'[1]DADOS (OCULTAR)'!$Q$3:$S$136,3,0),"")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LUANA MARIA DA SILVA CLEMENTE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322205</v>
      </c>
      <c r="G1424" s="13">
        <f>IF('[1]TCE - ANEXO III - Preencher'!H1433="","",'[1]TCE - ANEXO III - Preencher'!H1433)</f>
        <v>45474</v>
      </c>
      <c r="H1424" s="14">
        <f>'[1]TCE - ANEXO III - Preencher'!I1433</f>
        <v>0</v>
      </c>
      <c r="I1424" s="14">
        <f>'[1]TCE - ANEXO III - Preencher'!J1433</f>
        <v>285.86</v>
      </c>
      <c r="J1424" s="14">
        <f>'[1]TCE - ANEXO III - Preencher'!K1433</f>
        <v>0</v>
      </c>
      <c r="K1424" s="15">
        <f>'[1]TCE - ANEXO III - Preencher'!L1433</f>
        <v>95.865238095199999</v>
      </c>
      <c r="L1424" s="15">
        <f>'[1]TCE - ANEXO III - Preencher'!M1433</f>
        <v>29.39</v>
      </c>
      <c r="M1424" s="15">
        <f t="shared" si="133"/>
        <v>66.475238095199998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1653.3100000000002</v>
      </c>
      <c r="Y1424" s="15">
        <f>'[1]TCE - ANEXO III - Preencher'!Z1433</f>
        <v>0</v>
      </c>
      <c r="Z1424" s="16">
        <f t="shared" si="137"/>
        <v>1653.3100000000002</v>
      </c>
      <c r="AA1424" s="17" t="str">
        <f>IF('[1]TCE - ANEXO III - Preencher'!AB1433="","",'[1]TCE - ANEXO III - Preencher'!AB1433)</f>
        <v>PL14434</v>
      </c>
      <c r="AB1424" s="15">
        <f t="shared" si="132"/>
        <v>2007.4652380952002</v>
      </c>
    </row>
    <row r="1425" spans="1:28" x14ac:dyDescent="0.2">
      <c r="A1425" s="8">
        <f>IFERROR(VLOOKUP(B1425,'[1]DADOS (OCULTAR)'!$Q$3:$S$136,3,0),"")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LUANA MIKAELLI SANTANA DA SILVA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322205</v>
      </c>
      <c r="G1425" s="13">
        <f>IF('[1]TCE - ANEXO III - Preencher'!H1434="","",'[1]TCE - ANEXO III - Preencher'!H1434)</f>
        <v>45474</v>
      </c>
      <c r="H1425" s="14">
        <f>'[1]TCE - ANEXO III - Preencher'!I1434</f>
        <v>0</v>
      </c>
      <c r="I1425" s="14">
        <f>'[1]TCE - ANEXO III - Preencher'!J1434</f>
        <v>300.27</v>
      </c>
      <c r="J1425" s="14">
        <f>'[1]TCE - ANEXO III - Preencher'!K1434</f>
        <v>0</v>
      </c>
      <c r="K1425" s="15">
        <f>'[1]TCE - ANEXO III - Preencher'!L1434</f>
        <v>95.865238095199999</v>
      </c>
      <c r="L1425" s="15">
        <f>'[1]TCE - ANEXO III - Preencher'!M1434</f>
        <v>27.43</v>
      </c>
      <c r="M1425" s="15">
        <f t="shared" si="133"/>
        <v>68.435238095199992</v>
      </c>
      <c r="N1425" s="15">
        <f>'[1]TCE - ANEXO III - Preencher'!O1434</f>
        <v>1.82</v>
      </c>
      <c r="O1425" s="15">
        <f>'[1]TCE - ANEXO III - Preencher'!P1434</f>
        <v>0</v>
      </c>
      <c r="P1425" s="16">
        <f t="shared" si="134"/>
        <v>1.82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1653.3100000000002</v>
      </c>
      <c r="Y1425" s="15">
        <f>'[1]TCE - ANEXO III - Preencher'!Z1434</f>
        <v>0</v>
      </c>
      <c r="Z1425" s="16">
        <f t="shared" si="137"/>
        <v>1653.3100000000002</v>
      </c>
      <c r="AA1425" s="17" t="str">
        <f>IF('[1]TCE - ANEXO III - Preencher'!AB1434="","",'[1]TCE - ANEXO III - Preencher'!AB1434)</f>
        <v>PL14434</v>
      </c>
      <c r="AB1425" s="15">
        <f t="shared" si="132"/>
        <v>2023.8352380952001</v>
      </c>
    </row>
    <row r="1426" spans="1:28" x14ac:dyDescent="0.2">
      <c r="A1426" s="8">
        <f>IFERROR(VLOOKUP(B1426,'[1]DADOS (OCULTAR)'!$Q$3:$S$136,3,0),"")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LUANA RAFAELA ALVES DA SILVA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322205</v>
      </c>
      <c r="G1426" s="13">
        <f>IF('[1]TCE - ANEXO III - Preencher'!H1435="","",'[1]TCE - ANEXO III - Preencher'!H1435)</f>
        <v>45474</v>
      </c>
      <c r="H1426" s="14">
        <f>'[1]TCE - ANEXO III - Preencher'!I1435</f>
        <v>0</v>
      </c>
      <c r="I1426" s="14">
        <f>'[1]TCE - ANEXO III - Preencher'!J1435</f>
        <v>287.83</v>
      </c>
      <c r="J1426" s="14">
        <f>'[1]TCE - ANEXO III - Preencher'!K1435</f>
        <v>0</v>
      </c>
      <c r="K1426" s="15">
        <f>'[1]TCE - ANEXO III - Preencher'!L1435</f>
        <v>95.865238095199999</v>
      </c>
      <c r="L1426" s="15">
        <f>'[1]TCE - ANEXO III - Preencher'!M1435</f>
        <v>25.47</v>
      </c>
      <c r="M1426" s="15">
        <f t="shared" si="133"/>
        <v>70.3952380952</v>
      </c>
      <c r="N1426" s="15">
        <f>'[1]TCE - ANEXO III - Preencher'!O1435</f>
        <v>1.82</v>
      </c>
      <c r="O1426" s="15">
        <f>'[1]TCE - ANEXO III - Preencher'!P1435</f>
        <v>0</v>
      </c>
      <c r="P1426" s="16">
        <f t="shared" si="134"/>
        <v>1.82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1653.3100000000002</v>
      </c>
      <c r="Y1426" s="15">
        <f>'[1]TCE - ANEXO III - Preencher'!Z1435</f>
        <v>0</v>
      </c>
      <c r="Z1426" s="16">
        <f t="shared" si="137"/>
        <v>1653.3100000000002</v>
      </c>
      <c r="AA1426" s="17" t="str">
        <f>IF('[1]TCE - ANEXO III - Preencher'!AB1435="","",'[1]TCE - ANEXO III - Preencher'!AB1435)</f>
        <v>PL14434</v>
      </c>
      <c r="AB1426" s="15">
        <f t="shared" si="132"/>
        <v>2013.3552380952001</v>
      </c>
    </row>
    <row r="1427" spans="1:28" x14ac:dyDescent="0.2">
      <c r="A1427" s="8">
        <f>IFERROR(VLOOKUP(B1427,'[1]DADOS (OCULTAR)'!$Q$3:$S$136,3,0),"")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LUANA RAFAELA DE LIMA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223710</v>
      </c>
      <c r="G1427" s="13">
        <f>IF('[1]TCE - ANEXO III - Preencher'!H1436="","",'[1]TCE - ANEXO III - Preencher'!H1436)</f>
        <v>45474</v>
      </c>
      <c r="H1427" s="14">
        <f>'[1]TCE - ANEXO III - Preencher'!I1436</f>
        <v>0</v>
      </c>
      <c r="I1427" s="14">
        <f>'[1]TCE - ANEXO III - Preencher'!J1436</f>
        <v>305.94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307.76</v>
      </c>
    </row>
    <row r="1428" spans="1:28" x14ac:dyDescent="0.2">
      <c r="A1428" s="8">
        <f>IFERROR(VLOOKUP(B1428,'[1]DADOS (OCULTAR)'!$Q$3:$S$136,3,0),"")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LUANA SABRINA DOS SANTOS ANDRADE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223505</v>
      </c>
      <c r="G1428" s="13">
        <f>IF('[1]TCE - ANEXO III - Preencher'!H1437="","",'[1]TCE - ANEXO III - Preencher'!H1437)</f>
        <v>45474</v>
      </c>
      <c r="H1428" s="14">
        <f>'[1]TCE - ANEXO III - Preencher'!I1437</f>
        <v>0</v>
      </c>
      <c r="I1428" s="14">
        <f>'[1]TCE - ANEXO III - Preencher'!J1437</f>
        <v>403.64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1.35</v>
      </c>
      <c r="O1428" s="15">
        <f>'[1]TCE - ANEXO III - Preencher'!P1437</f>
        <v>0</v>
      </c>
      <c r="P1428" s="16">
        <f t="shared" si="134"/>
        <v>1.35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972.42</v>
      </c>
      <c r="Y1428" s="15">
        <f>'[1]TCE - ANEXO III - Preencher'!Z1437</f>
        <v>0</v>
      </c>
      <c r="Z1428" s="16">
        <f t="shared" si="137"/>
        <v>972.42</v>
      </c>
      <c r="AA1428" s="17" t="str">
        <f>IF('[1]TCE - ANEXO III - Preencher'!AB1437="","",'[1]TCE - ANEXO III - Preencher'!AB1437)</f>
        <v>PL14434</v>
      </c>
      <c r="AB1428" s="15">
        <f t="shared" si="132"/>
        <v>1377.4099999999999</v>
      </c>
    </row>
    <row r="1429" spans="1:28" x14ac:dyDescent="0.2">
      <c r="A1429" s="8">
        <f>IFERROR(VLOOKUP(B1429,'[1]DADOS (OCULTAR)'!$Q$3:$S$136,3,0),"")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LUCAS ALVES DA CUNHA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521130</v>
      </c>
      <c r="G1429" s="13">
        <f>IF('[1]TCE - ANEXO III - Preencher'!H1438="","",'[1]TCE - ANEXO III - Preencher'!H1438)</f>
        <v>45474</v>
      </c>
      <c r="H1429" s="14">
        <f>'[1]TCE - ANEXO III - Preencher'!I1438</f>
        <v>0</v>
      </c>
      <c r="I1429" s="14">
        <f>'[1]TCE - ANEXO III - Preencher'!J1438</f>
        <v>194</v>
      </c>
      <c r="J1429" s="14">
        <f>'[1]TCE - ANEXO III - Preencher'!K1438</f>
        <v>0</v>
      </c>
      <c r="K1429" s="15">
        <f>'[1]TCE - ANEXO III - Preencher'!L1438</f>
        <v>95.865238095199999</v>
      </c>
      <c r="L1429" s="15">
        <f>'[1]TCE - ANEXO III - Preencher'!M1438</f>
        <v>28.24</v>
      </c>
      <c r="M1429" s="15">
        <f t="shared" si="133"/>
        <v>67.625238095200004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263.44523809520001</v>
      </c>
    </row>
    <row r="1430" spans="1:28" x14ac:dyDescent="0.2">
      <c r="A1430" s="8">
        <f>IFERROR(VLOOKUP(B1430,'[1]DADOS (OCULTAR)'!$Q$3:$S$136,3,0),"")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LUCAS DOS SANTOS LUCENA</v>
      </c>
      <c r="E1430" s="9" t="str">
        <f>IF('[1]TCE - ANEXO III - Preencher'!F1439="4 - Assistência Odontológica","2 - Outros Profissionais da Saúde",'[1]TCE - ANEXO III - Preencher'!F1439)</f>
        <v>3 - Administrativo</v>
      </c>
      <c r="F1430" s="12" t="str">
        <f>'[1]TCE - ANEXO III - Preencher'!G1439</f>
        <v>521130</v>
      </c>
      <c r="G1430" s="13">
        <f>IF('[1]TCE - ANEXO III - Preencher'!H1439="","",'[1]TCE - ANEXO III - Preencher'!H1439)</f>
        <v>45474</v>
      </c>
      <c r="H1430" s="14">
        <f>'[1]TCE - ANEXO III - Preencher'!I1439</f>
        <v>0</v>
      </c>
      <c r="I1430" s="14">
        <f>'[1]TCE - ANEXO III - Preencher'!J1439</f>
        <v>141.15</v>
      </c>
      <c r="J1430" s="14">
        <f>'[1]TCE - ANEXO III - Preencher'!K1439</f>
        <v>0</v>
      </c>
      <c r="K1430" s="15">
        <f>'[1]TCE - ANEXO III - Preencher'!L1439</f>
        <v>95.865238095199999</v>
      </c>
      <c r="L1430" s="15">
        <f>'[1]TCE - ANEXO III - Preencher'!M1439</f>
        <v>28.24</v>
      </c>
      <c r="M1430" s="15">
        <f t="shared" si="133"/>
        <v>67.625238095200004</v>
      </c>
      <c r="N1430" s="15">
        <f>'[1]TCE - ANEXO III - Preencher'!O1439</f>
        <v>1.82</v>
      </c>
      <c r="O1430" s="15">
        <f>'[1]TCE - ANEXO III - Preencher'!P1439</f>
        <v>0</v>
      </c>
      <c r="P1430" s="16">
        <f t="shared" si="134"/>
        <v>1.82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210.59523809519999</v>
      </c>
    </row>
    <row r="1431" spans="1:28" x14ac:dyDescent="0.2">
      <c r="A1431" s="8">
        <f>IFERROR(VLOOKUP(B1431,'[1]DADOS (OCULTAR)'!$Q$3:$S$136,3,0),"")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LUCAS FELIPE ALVES DA SILVA</v>
      </c>
      <c r="E1431" s="9" t="str">
        <f>IF('[1]TCE - ANEXO III - Preencher'!F1440="4 - Assistência Odontológica","2 - Outros Profissionais da Saúde",'[1]TCE - ANEXO III - Preencher'!F1440)</f>
        <v>3 - Administrativo</v>
      </c>
      <c r="F1431" s="12" t="str">
        <f>'[1]TCE - ANEXO III - Preencher'!G1440</f>
        <v>515110</v>
      </c>
      <c r="G1431" s="13">
        <f>IF('[1]TCE - ANEXO III - Preencher'!H1440="","",'[1]TCE - ANEXO III - Preencher'!H1440)</f>
        <v>45474</v>
      </c>
      <c r="H1431" s="14">
        <f>'[1]TCE - ANEXO III - Preencher'!I1440</f>
        <v>0</v>
      </c>
      <c r="I1431" s="14">
        <f>'[1]TCE - ANEXO III - Preencher'!J1440</f>
        <v>149.19</v>
      </c>
      <c r="J1431" s="14">
        <f>'[1]TCE - ANEXO III - Preencher'!K1440</f>
        <v>0</v>
      </c>
      <c r="K1431" s="15">
        <f>'[1]TCE - ANEXO III - Preencher'!L1440</f>
        <v>95.865238095199999</v>
      </c>
      <c r="L1431" s="15">
        <f>'[1]TCE - ANEXO III - Preencher'!M1440</f>
        <v>27.3</v>
      </c>
      <c r="M1431" s="15">
        <f t="shared" si="133"/>
        <v>68.565238095200002</v>
      </c>
      <c r="N1431" s="15">
        <f>'[1]TCE - ANEXO III - Preencher'!O1440</f>
        <v>1.82</v>
      </c>
      <c r="O1431" s="15">
        <f>'[1]TCE - ANEXO III - Preencher'!P1440</f>
        <v>0</v>
      </c>
      <c r="P1431" s="16">
        <f t="shared" si="134"/>
        <v>1.82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219.57523809520001</v>
      </c>
    </row>
    <row r="1432" spans="1:28" x14ac:dyDescent="0.2">
      <c r="A1432" s="8">
        <f>IFERROR(VLOOKUP(B1432,'[1]DADOS (OCULTAR)'!$Q$3:$S$136,3,0),"")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LUCAS GABRYEL BRASIL DE ARRUDA</v>
      </c>
      <c r="E1432" s="9" t="str">
        <f>IF('[1]TCE - ANEXO III - Preencher'!F1441="4 - Assistência Odontológica","2 - Outros Profissionais da Saúde",'[1]TCE - ANEXO III - Preencher'!F1441)</f>
        <v>3 - Administrativo</v>
      </c>
      <c r="F1432" s="12" t="str">
        <f>'[1]TCE - ANEXO III - Preencher'!G1441</f>
        <v>763305</v>
      </c>
      <c r="G1432" s="13">
        <f>IF('[1]TCE - ANEXO III - Preencher'!H1441="","",'[1]TCE - ANEXO III - Preencher'!H1441)</f>
        <v>45474</v>
      </c>
      <c r="H1432" s="14">
        <f>'[1]TCE - ANEXO III - Preencher'!I1441</f>
        <v>0</v>
      </c>
      <c r="I1432" s="14">
        <f>'[1]TCE - ANEXO III - Preencher'!J1441</f>
        <v>149.72</v>
      </c>
      <c r="J1432" s="14">
        <f>'[1]TCE - ANEXO III - Preencher'!K1441</f>
        <v>0</v>
      </c>
      <c r="K1432" s="15">
        <f>'[1]TCE - ANEXO III - Preencher'!L1441</f>
        <v>95.865238095199999</v>
      </c>
      <c r="L1432" s="15">
        <f>'[1]TCE - ANEXO III - Preencher'!M1441</f>
        <v>28.24</v>
      </c>
      <c r="M1432" s="15">
        <f t="shared" si="133"/>
        <v>67.625238095200004</v>
      </c>
      <c r="N1432" s="15">
        <f>'[1]TCE - ANEXO III - Preencher'!O1441</f>
        <v>1.82</v>
      </c>
      <c r="O1432" s="15">
        <f>'[1]TCE - ANEXO III - Preencher'!P1441</f>
        <v>0</v>
      </c>
      <c r="P1432" s="16">
        <f t="shared" si="134"/>
        <v>1.82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219.16523809519998</v>
      </c>
    </row>
    <row r="1433" spans="1:28" x14ac:dyDescent="0.2">
      <c r="A1433" s="8">
        <f>IFERROR(VLOOKUP(B1433,'[1]DADOS (OCULTAR)'!$Q$3:$S$136,3,0),"")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LUCAS GONZAGA DA SILVA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223505</v>
      </c>
      <c r="G1433" s="13">
        <f>IF('[1]TCE - ANEXO III - Preencher'!H1442="","",'[1]TCE - ANEXO III - Preencher'!H1442)</f>
        <v>45474</v>
      </c>
      <c r="H1433" s="14">
        <f>'[1]TCE - ANEXO III - Preencher'!I1442</f>
        <v>0</v>
      </c>
      <c r="I1433" s="14">
        <f>'[1]TCE - ANEXO III - Preencher'!J1442</f>
        <v>394.65</v>
      </c>
      <c r="J1433" s="14">
        <f>'[1]TCE - ANEXO III - Preencher'!K1442</f>
        <v>0</v>
      </c>
      <c r="K1433" s="15">
        <f>'[1]TCE - ANEXO III - Preencher'!L1442</f>
        <v>95.865238095199999</v>
      </c>
      <c r="L1433" s="15">
        <f>'[1]TCE - ANEXO III - Preencher'!M1442</f>
        <v>4.1100000000000003</v>
      </c>
      <c r="M1433" s="15">
        <f t="shared" si="133"/>
        <v>91.755238095199999</v>
      </c>
      <c r="N1433" s="15">
        <f>'[1]TCE - ANEXO III - Preencher'!O1442</f>
        <v>1.35</v>
      </c>
      <c r="O1433" s="15">
        <f>'[1]TCE - ANEXO III - Preencher'!P1442</f>
        <v>0</v>
      </c>
      <c r="P1433" s="16">
        <f t="shared" si="134"/>
        <v>1.35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972.42</v>
      </c>
      <c r="Y1433" s="15">
        <f>'[1]TCE - ANEXO III - Preencher'!Z1442</f>
        <v>0</v>
      </c>
      <c r="Z1433" s="16">
        <f t="shared" si="137"/>
        <v>972.42</v>
      </c>
      <c r="AA1433" s="17" t="str">
        <f>IF('[1]TCE - ANEXO III - Preencher'!AB1442="","",'[1]TCE - ANEXO III - Preencher'!AB1442)</f>
        <v>PL14434</v>
      </c>
      <c r="AB1433" s="15">
        <f t="shared" si="132"/>
        <v>1460.1752380952</v>
      </c>
    </row>
    <row r="1434" spans="1:28" x14ac:dyDescent="0.2">
      <c r="A1434" s="8">
        <f>IFERROR(VLOOKUP(B1434,'[1]DADOS (OCULTAR)'!$Q$3:$S$136,3,0),"")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LUCAS HENRIQUE DA SILVA LIMA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322205</v>
      </c>
      <c r="G1434" s="13">
        <f>IF('[1]TCE - ANEXO III - Preencher'!H1443="","",'[1]TCE - ANEXO III - Preencher'!H1443)</f>
        <v>45474</v>
      </c>
      <c r="H1434" s="14">
        <f>'[1]TCE - ANEXO III - Preencher'!I1443</f>
        <v>0</v>
      </c>
      <c r="I1434" s="14">
        <f>'[1]TCE - ANEXO III - Preencher'!J1443</f>
        <v>302.26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1.82</v>
      </c>
      <c r="O1434" s="15">
        <f>'[1]TCE - ANEXO III - Preencher'!P1443</f>
        <v>0</v>
      </c>
      <c r="P1434" s="16">
        <f t="shared" si="134"/>
        <v>1.82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1653.3100000000002</v>
      </c>
      <c r="Y1434" s="15">
        <f>'[1]TCE - ANEXO III - Preencher'!Z1443</f>
        <v>0</v>
      </c>
      <c r="Z1434" s="16">
        <f t="shared" si="137"/>
        <v>1653.3100000000002</v>
      </c>
      <c r="AA1434" s="17" t="str">
        <f>IF('[1]TCE - ANEXO III - Preencher'!AB1443="","",'[1]TCE - ANEXO III - Preencher'!AB1443)</f>
        <v>PL14434</v>
      </c>
      <c r="AB1434" s="15">
        <f t="shared" si="132"/>
        <v>1957.39</v>
      </c>
    </row>
    <row r="1435" spans="1:28" x14ac:dyDescent="0.2">
      <c r="A1435" s="8">
        <f>IFERROR(VLOOKUP(B1435,'[1]DADOS (OCULTAR)'!$Q$3:$S$136,3,0),"")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LUCAS IGOR GOMES DOS SANTOS DA SILVA</v>
      </c>
      <c r="E1435" s="9" t="str">
        <f>IF('[1]TCE - ANEXO III - Preencher'!F1444="4 - Assistência Odontológica","2 - Outros Profissionais da Saúde",'[1]TCE - ANEXO III - Preencher'!F1444)</f>
        <v>3 - Administrativo</v>
      </c>
      <c r="F1435" s="12" t="str">
        <f>'[1]TCE - ANEXO III - Preencher'!G1444</f>
        <v>521130</v>
      </c>
      <c r="G1435" s="13">
        <f>IF('[1]TCE - ANEXO III - Preencher'!H1444="","",'[1]TCE - ANEXO III - Preencher'!H1444)</f>
        <v>45474</v>
      </c>
      <c r="H1435" s="14">
        <f>'[1]TCE - ANEXO III - Preencher'!I1444</f>
        <v>0</v>
      </c>
      <c r="I1435" s="14">
        <f>'[1]TCE - ANEXO III - Preencher'!J1444</f>
        <v>146.22</v>
      </c>
      <c r="J1435" s="14">
        <f>'[1]TCE - ANEXO III - Preencher'!K1444</f>
        <v>0</v>
      </c>
      <c r="K1435" s="15">
        <f>'[1]TCE - ANEXO III - Preencher'!L1444</f>
        <v>95.865238095199999</v>
      </c>
      <c r="L1435" s="15">
        <f>'[1]TCE - ANEXO III - Preencher'!M1444</f>
        <v>28.24</v>
      </c>
      <c r="M1435" s="15">
        <f t="shared" si="133"/>
        <v>67.625238095200004</v>
      </c>
      <c r="N1435" s="15">
        <f>'[1]TCE - ANEXO III - Preencher'!O1444</f>
        <v>1.82</v>
      </c>
      <c r="O1435" s="15">
        <f>'[1]TCE - ANEXO III - Preencher'!P1444</f>
        <v>0</v>
      </c>
      <c r="P1435" s="16">
        <f t="shared" si="134"/>
        <v>1.82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215.66523809519998</v>
      </c>
    </row>
    <row r="1436" spans="1:28" x14ac:dyDescent="0.2">
      <c r="A1436" s="8">
        <f>IFERROR(VLOOKUP(B1436,'[1]DADOS (OCULTAR)'!$Q$3:$S$136,3,0),"")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LUCAS MACEDO CAVALCANTI</v>
      </c>
      <c r="E1436" s="9" t="str">
        <f>IF('[1]TCE - ANEXO III - Preencher'!F1445="4 - Assistência Odontológica","2 - Outros Profissionais da Saúde",'[1]TCE - ANEXO III - Preencher'!F1445)</f>
        <v>3 - Administrativo</v>
      </c>
      <c r="F1436" s="12" t="str">
        <f>'[1]TCE - ANEXO III - Preencher'!G1445</f>
        <v>514320</v>
      </c>
      <c r="G1436" s="13">
        <f>IF('[1]TCE - ANEXO III - Preencher'!H1445="","",'[1]TCE - ANEXO III - Preencher'!H1445)</f>
        <v>45474</v>
      </c>
      <c r="H1436" s="14">
        <f>'[1]TCE - ANEXO III - Preencher'!I1445</f>
        <v>0</v>
      </c>
      <c r="I1436" s="14">
        <f>'[1]TCE - ANEXO III - Preencher'!J1445</f>
        <v>141.15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1.82</v>
      </c>
      <c r="O1436" s="15">
        <f>'[1]TCE - ANEXO III - Preencher'!P1445</f>
        <v>0</v>
      </c>
      <c r="P1436" s="16">
        <f t="shared" si="134"/>
        <v>1.82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142.97</v>
      </c>
    </row>
    <row r="1437" spans="1:28" x14ac:dyDescent="0.2">
      <c r="A1437" s="8">
        <f>IFERROR(VLOOKUP(B1437,'[1]DADOS (OCULTAR)'!$Q$3:$S$136,3,0),"")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LUCAS MARCOS DA SILVA</v>
      </c>
      <c r="E1437" s="9" t="str">
        <f>IF('[1]TCE - ANEXO III - Preencher'!F1446="4 - Assistência Odontológica","2 - Outros Profissionais da Saúde",'[1]TCE - ANEXO III - Preencher'!F1446)</f>
        <v>3 - Administrativo</v>
      </c>
      <c r="F1437" s="12" t="str">
        <f>'[1]TCE - ANEXO III - Preencher'!G1446</f>
        <v>514320</v>
      </c>
      <c r="G1437" s="13">
        <f>IF('[1]TCE - ANEXO III - Preencher'!H1446="","",'[1]TCE - ANEXO III - Preencher'!H1446)</f>
        <v>45474</v>
      </c>
      <c r="H1437" s="14">
        <f>'[1]TCE - ANEXO III - Preencher'!I1446</f>
        <v>0</v>
      </c>
      <c r="I1437" s="14">
        <f>'[1]TCE - ANEXO III - Preencher'!J1446</f>
        <v>141.26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1.82</v>
      </c>
      <c r="O1437" s="15">
        <f>'[1]TCE - ANEXO III - Preencher'!P1446</f>
        <v>0</v>
      </c>
      <c r="P1437" s="16">
        <f t="shared" si="134"/>
        <v>1.82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143.07999999999998</v>
      </c>
    </row>
    <row r="1438" spans="1:28" x14ac:dyDescent="0.2">
      <c r="A1438" s="8">
        <f>IFERROR(VLOOKUP(B1438,'[1]DADOS (OCULTAR)'!$Q$3:$S$136,3,0),"")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LUCAS MENDONCA DE SENA FALCAO OLIVEIRA</v>
      </c>
      <c r="E1438" s="9" t="str">
        <f>IF('[1]TCE - ANEXO III - Preencher'!F1447="4 - Assistência Odontológica","2 - Outros Profissionais da Saúde",'[1]TCE - ANEXO III - Preencher'!F1447)</f>
        <v>3 - Administrativo</v>
      </c>
      <c r="F1438" s="12" t="str">
        <f>'[1]TCE - ANEXO III - Preencher'!G1447</f>
        <v>223405</v>
      </c>
      <c r="G1438" s="13">
        <f>IF('[1]TCE - ANEXO III - Preencher'!H1447="","",'[1]TCE - ANEXO III - Preencher'!H1447)</f>
        <v>45474</v>
      </c>
      <c r="H1438" s="14">
        <f>'[1]TCE - ANEXO III - Preencher'!I1447</f>
        <v>0</v>
      </c>
      <c r="I1438" s="14">
        <f>'[1]TCE - ANEXO III - Preencher'!J1447</f>
        <v>359.55</v>
      </c>
      <c r="J1438" s="14">
        <f>'[1]TCE - ANEXO III - Preencher'!K1447</f>
        <v>0</v>
      </c>
      <c r="K1438" s="15">
        <f>'[1]TCE - ANEXO III - Preencher'!L1447</f>
        <v>95.865238095199999</v>
      </c>
      <c r="L1438" s="15">
        <f>'[1]TCE - ANEXO III - Preencher'!M1447</f>
        <v>19.43</v>
      </c>
      <c r="M1438" s="15">
        <f t="shared" si="133"/>
        <v>76.435238095199992</v>
      </c>
      <c r="N1438" s="15">
        <f>'[1]TCE - ANEXO III - Preencher'!O1447</f>
        <v>1.82</v>
      </c>
      <c r="O1438" s="15">
        <f>'[1]TCE - ANEXO III - Preencher'!P1447</f>
        <v>0</v>
      </c>
      <c r="P1438" s="16">
        <f t="shared" si="134"/>
        <v>1.82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437.80523809519997</v>
      </c>
    </row>
    <row r="1439" spans="1:28" x14ac:dyDescent="0.2">
      <c r="A1439" s="8">
        <f>IFERROR(VLOOKUP(B1439,'[1]DADOS (OCULTAR)'!$Q$3:$S$136,3,0),"")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LUCAS MIKAEL DA SILVA CORDEIRO</v>
      </c>
      <c r="E1439" s="9" t="str">
        <f>IF('[1]TCE - ANEXO III - Preencher'!F1448="4 - Assistência Odontológica","2 - Outros Profissionais da Saúde",'[1]TCE - ANEXO III - Preencher'!F1448)</f>
        <v>3 - Administrativo</v>
      </c>
      <c r="F1439" s="12" t="str">
        <f>'[1]TCE - ANEXO III - Preencher'!G1448</f>
        <v>411010</v>
      </c>
      <c r="G1439" s="13">
        <f>IF('[1]TCE - ANEXO III - Preencher'!H1448="","",'[1]TCE - ANEXO III - Preencher'!H1448)</f>
        <v>45474</v>
      </c>
      <c r="H1439" s="14">
        <f>'[1]TCE - ANEXO III - Preencher'!I1448</f>
        <v>0</v>
      </c>
      <c r="I1439" s="14">
        <f>'[1]TCE - ANEXO III - Preencher'!J1448</f>
        <v>161.01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1.82</v>
      </c>
      <c r="O1439" s="15">
        <f>'[1]TCE - ANEXO III - Preencher'!P1448</f>
        <v>0</v>
      </c>
      <c r="P1439" s="16">
        <f t="shared" si="134"/>
        <v>1.82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162.82999999999998</v>
      </c>
    </row>
    <row r="1440" spans="1:28" x14ac:dyDescent="0.2">
      <c r="A1440" s="8">
        <f>IFERROR(VLOOKUP(B1440,'[1]DADOS (OCULTAR)'!$Q$3:$S$136,3,0),"")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LUCAS MILLER BARROS DA SILVA</v>
      </c>
      <c r="E1440" s="9" t="str">
        <f>IF('[1]TCE - ANEXO III - Preencher'!F1449="4 - Assistência Odontológica","2 - Outros Profissionais da Saúde",'[1]TCE - ANEXO III - Preencher'!F1449)</f>
        <v>3 - Administrativo</v>
      </c>
      <c r="F1440" s="12" t="str">
        <f>'[1]TCE - ANEXO III - Preencher'!G1449</f>
        <v>411010</v>
      </c>
      <c r="G1440" s="13">
        <f>IF('[1]TCE - ANEXO III - Preencher'!H1449="","",'[1]TCE - ANEXO III - Preencher'!H1449)</f>
        <v>45474</v>
      </c>
      <c r="H1440" s="14">
        <f>'[1]TCE - ANEXO III - Preencher'!I1449</f>
        <v>0</v>
      </c>
      <c r="I1440" s="14">
        <f>'[1]TCE - ANEXO III - Preencher'!J1449</f>
        <v>153.75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155.57</v>
      </c>
    </row>
    <row r="1441" spans="1:28" x14ac:dyDescent="0.2">
      <c r="A1441" s="8">
        <f>IFERROR(VLOOKUP(B1441,'[1]DADOS (OCULTAR)'!$Q$3:$S$136,3,0),"")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LUCAS MONTARROYOS VASCONCELOS DE ALBUQUERQUE</v>
      </c>
      <c r="E1441" s="9" t="str">
        <f>IF('[1]TCE - ANEXO III - Preencher'!F1450="4 - Assistência Odontológica","2 - Outros Profissionais da Saúde",'[1]TCE - ANEXO III - Preencher'!F1450)</f>
        <v>1 - Médico</v>
      </c>
      <c r="F1441" s="12" t="str">
        <f>'[1]TCE - ANEXO III - Preencher'!G1450</f>
        <v>225225</v>
      </c>
      <c r="G1441" s="13">
        <f>IF('[1]TCE - ANEXO III - Preencher'!H1450="","",'[1]TCE - ANEXO III - Preencher'!H1450)</f>
        <v>45474</v>
      </c>
      <c r="H1441" s="14">
        <f>'[1]TCE - ANEXO III - Preencher'!I1450</f>
        <v>0</v>
      </c>
      <c r="I1441" s="14">
        <f>'[1]TCE - ANEXO III - Preencher'!J1450</f>
        <v>1210.5</v>
      </c>
      <c r="J1441" s="14">
        <f>'[1]TCE - ANEXO III - Preencher'!K1450</f>
        <v>0</v>
      </c>
      <c r="K1441" s="15">
        <f>'[1]TCE - ANEXO III - Preencher'!L1450</f>
        <v>95.865238095199999</v>
      </c>
      <c r="L1441" s="15">
        <f>'[1]TCE - ANEXO III - Preencher'!M1450</f>
        <v>4.24</v>
      </c>
      <c r="M1441" s="15">
        <f t="shared" si="133"/>
        <v>91.625238095200004</v>
      </c>
      <c r="N1441" s="15">
        <f>'[1]TCE - ANEXO III - Preencher'!O1450</f>
        <v>5.77</v>
      </c>
      <c r="O1441" s="15">
        <f>'[1]TCE - ANEXO III - Preencher'!P1450</f>
        <v>1.23</v>
      </c>
      <c r="P1441" s="16">
        <f t="shared" si="134"/>
        <v>4.5399999999999991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1306.6652380952</v>
      </c>
    </row>
    <row r="1442" spans="1:28" x14ac:dyDescent="0.2">
      <c r="A1442" s="8">
        <f>IFERROR(VLOOKUP(B1442,'[1]DADOS (OCULTAR)'!$Q$3:$S$136,3,0),"")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LUCAS OSVALDO DA SILVA SANTOS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223605</v>
      </c>
      <c r="G1442" s="13">
        <f>IF('[1]TCE - ANEXO III - Preencher'!H1451="","",'[1]TCE - ANEXO III - Preencher'!H1451)</f>
        <v>45474</v>
      </c>
      <c r="H1442" s="14">
        <f>'[1]TCE - ANEXO III - Preencher'!I1451</f>
        <v>0</v>
      </c>
      <c r="I1442" s="14">
        <f>'[1]TCE - ANEXO III - Preencher'!J1451</f>
        <v>306.39</v>
      </c>
      <c r="J1442" s="14">
        <f>'[1]TCE - ANEXO III - Preencher'!K1451</f>
        <v>0</v>
      </c>
      <c r="K1442" s="15">
        <f>'[1]TCE - ANEXO III - Preencher'!L1451</f>
        <v>95.865238095199999</v>
      </c>
      <c r="L1442" s="15">
        <f>'[1]TCE - ANEXO III - Preencher'!M1451</f>
        <v>3.56</v>
      </c>
      <c r="M1442" s="15">
        <f t="shared" si="133"/>
        <v>92.305238095199996</v>
      </c>
      <c r="N1442" s="15">
        <f>'[1]TCE - ANEXO III - Preencher'!O1451</f>
        <v>1.35</v>
      </c>
      <c r="O1442" s="15">
        <f>'[1]TCE - ANEXO III - Preencher'!P1451</f>
        <v>0</v>
      </c>
      <c r="P1442" s="16">
        <f t="shared" si="134"/>
        <v>1.35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400.04523809520003</v>
      </c>
    </row>
    <row r="1443" spans="1:28" x14ac:dyDescent="0.2">
      <c r="A1443" s="8">
        <f>IFERROR(VLOOKUP(B1443,'[1]DADOS (OCULTAR)'!$Q$3:$S$136,3,0),"")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LUCAS VINICIUS MOREIRA DE ARAUJO</v>
      </c>
      <c r="E1443" s="9" t="str">
        <f>IF('[1]TCE - ANEXO III - Preencher'!F1452="4 - Assistência Odontológica","2 - Outros Profissionais da Saúde",'[1]TCE - ANEXO III - Preencher'!F1452)</f>
        <v>1 - Médico</v>
      </c>
      <c r="F1443" s="12" t="str">
        <f>'[1]TCE - ANEXO III - Preencher'!G1452</f>
        <v>225170</v>
      </c>
      <c r="G1443" s="13">
        <f>IF('[1]TCE - ANEXO III - Preencher'!H1452="","",'[1]TCE - ANEXO III - Preencher'!H1452)</f>
        <v>45474</v>
      </c>
      <c r="H1443" s="14">
        <f>'[1]TCE - ANEXO III - Preencher'!I1452</f>
        <v>0</v>
      </c>
      <c r="I1443" s="14">
        <f>'[1]TCE - ANEXO III - Preencher'!J1452</f>
        <v>916.82</v>
      </c>
      <c r="J1443" s="14">
        <f>'[1]TCE - ANEXO III - Preencher'!K1452</f>
        <v>0</v>
      </c>
      <c r="K1443" s="15">
        <f>'[1]TCE - ANEXO III - Preencher'!L1452</f>
        <v>95.865238095199999</v>
      </c>
      <c r="L1443" s="15">
        <f>'[1]TCE - ANEXO III - Preencher'!M1452</f>
        <v>3.95</v>
      </c>
      <c r="M1443" s="15">
        <f t="shared" si="133"/>
        <v>91.915238095199996</v>
      </c>
      <c r="N1443" s="15">
        <f>'[1]TCE - ANEXO III - Preencher'!O1452</f>
        <v>5.77</v>
      </c>
      <c r="O1443" s="15">
        <f>'[1]TCE - ANEXO III - Preencher'!P1452</f>
        <v>1.23</v>
      </c>
      <c r="P1443" s="16">
        <f t="shared" si="134"/>
        <v>4.5399999999999991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1013.2752380952001</v>
      </c>
    </row>
    <row r="1444" spans="1:28" x14ac:dyDescent="0.2">
      <c r="A1444" s="8">
        <f>IFERROR(VLOOKUP(B1444,'[1]DADOS (OCULTAR)'!$Q$3:$S$136,3,0),"")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LUCELI LUCIA DE ARAUJO GOMES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322205</v>
      </c>
      <c r="G1444" s="13">
        <f>IF('[1]TCE - ANEXO III - Preencher'!H1453="","",'[1]TCE - ANEXO III - Preencher'!H1453)</f>
        <v>45474</v>
      </c>
      <c r="H1444" s="14">
        <f>'[1]TCE - ANEXO III - Preencher'!I1453</f>
        <v>0</v>
      </c>
      <c r="I1444" s="14">
        <f>'[1]TCE - ANEXO III - Preencher'!J1453</f>
        <v>298.51</v>
      </c>
      <c r="J1444" s="14">
        <f>'[1]TCE - ANEXO III - Preencher'!K1453</f>
        <v>0</v>
      </c>
      <c r="K1444" s="15">
        <f>'[1]TCE - ANEXO III - Preencher'!L1453</f>
        <v>95.865238095199999</v>
      </c>
      <c r="L1444" s="15">
        <f>'[1]TCE - ANEXO III - Preencher'!M1453</f>
        <v>29.39</v>
      </c>
      <c r="M1444" s="15">
        <f t="shared" si="133"/>
        <v>66.475238095199998</v>
      </c>
      <c r="N1444" s="15">
        <f>'[1]TCE - ANEXO III - Preencher'!O1453</f>
        <v>1.82</v>
      </c>
      <c r="O1444" s="15">
        <f>'[1]TCE - ANEXO III - Preencher'!P1453</f>
        <v>0</v>
      </c>
      <c r="P1444" s="16">
        <f t="shared" si="134"/>
        <v>1.82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1653.3100000000002</v>
      </c>
      <c r="Y1444" s="15">
        <f>'[1]TCE - ANEXO III - Preencher'!Z1453</f>
        <v>0</v>
      </c>
      <c r="Z1444" s="16">
        <f t="shared" si="137"/>
        <v>1653.3100000000002</v>
      </c>
      <c r="AA1444" s="17" t="str">
        <f>IF('[1]TCE - ANEXO III - Preencher'!AB1453="","",'[1]TCE - ANEXO III - Preencher'!AB1453)</f>
        <v>PL14434</v>
      </c>
      <c r="AB1444" s="15">
        <f t="shared" si="132"/>
        <v>2020.1152380952001</v>
      </c>
    </row>
    <row r="1445" spans="1:28" x14ac:dyDescent="0.2">
      <c r="A1445" s="8">
        <f>IFERROR(VLOOKUP(B1445,'[1]DADOS (OCULTAR)'!$Q$3:$S$136,3,0),"")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LUCIA MARIA DOS SANTOS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322205</v>
      </c>
      <c r="G1445" s="13">
        <f>IF('[1]TCE - ANEXO III - Preencher'!H1454="","",'[1]TCE - ANEXO III - Preencher'!H1454)</f>
        <v>45474</v>
      </c>
      <c r="H1445" s="14">
        <f>'[1]TCE - ANEXO III - Preencher'!I1454</f>
        <v>0</v>
      </c>
      <c r="I1445" s="14">
        <f>'[1]TCE - ANEXO III - Preencher'!J1454</f>
        <v>291.38</v>
      </c>
      <c r="J1445" s="14">
        <f>'[1]TCE - ANEXO III - Preencher'!K1454</f>
        <v>0</v>
      </c>
      <c r="K1445" s="15">
        <f>'[1]TCE - ANEXO III - Preencher'!L1454</f>
        <v>95.865238095199999</v>
      </c>
      <c r="L1445" s="15">
        <f>'[1]TCE - ANEXO III - Preencher'!M1454</f>
        <v>22.53</v>
      </c>
      <c r="M1445" s="15">
        <f t="shared" si="133"/>
        <v>73.335238095199998</v>
      </c>
      <c r="N1445" s="15">
        <f>'[1]TCE - ANEXO III - Preencher'!O1454</f>
        <v>1.82</v>
      </c>
      <c r="O1445" s="15">
        <f>'[1]TCE - ANEXO III - Preencher'!P1454</f>
        <v>0</v>
      </c>
      <c r="P1445" s="16">
        <f t="shared" si="134"/>
        <v>1.82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1653.3100000000002</v>
      </c>
      <c r="Y1445" s="15">
        <f>'[1]TCE - ANEXO III - Preencher'!Z1454</f>
        <v>0</v>
      </c>
      <c r="Z1445" s="16">
        <f t="shared" si="137"/>
        <v>1653.3100000000002</v>
      </c>
      <c r="AA1445" s="17" t="str">
        <f>IF('[1]TCE - ANEXO III - Preencher'!AB1454="","",'[1]TCE - ANEXO III - Preencher'!AB1454)</f>
        <v>PL14434</v>
      </c>
      <c r="AB1445" s="15">
        <f t="shared" si="132"/>
        <v>2019.8452380952001</v>
      </c>
    </row>
    <row r="1446" spans="1:28" x14ac:dyDescent="0.2">
      <c r="A1446" s="8">
        <f>IFERROR(VLOOKUP(B1446,'[1]DADOS (OCULTAR)'!$Q$3:$S$136,3,0),"")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LUCIANA ALMEIDA VIEGAS</v>
      </c>
      <c r="E1446" s="9" t="str">
        <f>IF('[1]TCE - ANEXO III - Preencher'!F1455="4 - Assistência Odontológica","2 - Outros Profissionais da Saúde",'[1]TCE - ANEXO III - Preencher'!F1455)</f>
        <v>3 - Administrativo</v>
      </c>
      <c r="F1446" s="12" t="str">
        <f>'[1]TCE - ANEXO III - Preencher'!G1455</f>
        <v>411010</v>
      </c>
      <c r="G1446" s="13">
        <f>IF('[1]TCE - ANEXO III - Preencher'!H1455="","",'[1]TCE - ANEXO III - Preencher'!H1455)</f>
        <v>45474</v>
      </c>
      <c r="H1446" s="14">
        <f>'[1]TCE - ANEXO III - Preencher'!I1455</f>
        <v>0</v>
      </c>
      <c r="I1446" s="14">
        <f>'[1]TCE - ANEXO III - Preencher'!J1455</f>
        <v>117.29</v>
      </c>
      <c r="J1446" s="14">
        <f>'[1]TCE - ANEXO III - Preencher'!K1455</f>
        <v>0</v>
      </c>
      <c r="K1446" s="15">
        <f>'[1]TCE - ANEXO III - Preencher'!L1455</f>
        <v>95.865238095199999</v>
      </c>
      <c r="L1446" s="15">
        <f>'[1]TCE - ANEXO III - Preencher'!M1455</f>
        <v>26.39</v>
      </c>
      <c r="M1446" s="15">
        <f t="shared" si="133"/>
        <v>69.475238095199998</v>
      </c>
      <c r="N1446" s="15">
        <f>'[1]TCE - ANEXO III - Preencher'!O1455</f>
        <v>1.82</v>
      </c>
      <c r="O1446" s="15">
        <f>'[1]TCE - ANEXO III - Preencher'!P1455</f>
        <v>0</v>
      </c>
      <c r="P1446" s="16">
        <f t="shared" si="134"/>
        <v>1.82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188.5852380952</v>
      </c>
    </row>
    <row r="1447" spans="1:28" x14ac:dyDescent="0.2">
      <c r="A1447" s="8">
        <f>IFERROR(VLOOKUP(B1447,'[1]DADOS (OCULTAR)'!$Q$3:$S$136,3,0),"")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LUCIANA CRISTINA DA SILVA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322205</v>
      </c>
      <c r="G1447" s="13">
        <f>IF('[1]TCE - ANEXO III - Preencher'!H1456="","",'[1]TCE - ANEXO III - Preencher'!H1456)</f>
        <v>45474</v>
      </c>
      <c r="H1447" s="14">
        <f>'[1]TCE - ANEXO III - Preencher'!I1456</f>
        <v>0</v>
      </c>
      <c r="I1447" s="14">
        <f>'[1]TCE - ANEXO III - Preencher'!J1456</f>
        <v>298.37</v>
      </c>
      <c r="J1447" s="14">
        <f>'[1]TCE - ANEXO III - Preencher'!K1456</f>
        <v>0</v>
      </c>
      <c r="K1447" s="15">
        <f>'[1]TCE - ANEXO III - Preencher'!L1456</f>
        <v>95.865238095199999</v>
      </c>
      <c r="L1447" s="15">
        <f>'[1]TCE - ANEXO III - Preencher'!M1456</f>
        <v>29.39</v>
      </c>
      <c r="M1447" s="15">
        <f t="shared" si="133"/>
        <v>66.475238095199998</v>
      </c>
      <c r="N1447" s="15">
        <f>'[1]TCE - ANEXO III - Preencher'!O1456</f>
        <v>1.82</v>
      </c>
      <c r="O1447" s="15">
        <f>'[1]TCE - ANEXO III - Preencher'!P1456</f>
        <v>0</v>
      </c>
      <c r="P1447" s="16">
        <f t="shared" si="134"/>
        <v>1.82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1653.3100000000002</v>
      </c>
      <c r="Y1447" s="15">
        <f>'[1]TCE - ANEXO III - Preencher'!Z1456</f>
        <v>0</v>
      </c>
      <c r="Z1447" s="16">
        <f t="shared" si="137"/>
        <v>1653.3100000000002</v>
      </c>
      <c r="AA1447" s="17" t="str">
        <f>IF('[1]TCE - ANEXO III - Preencher'!AB1456="","",'[1]TCE - ANEXO III - Preencher'!AB1456)</f>
        <v>PL14434</v>
      </c>
      <c r="AB1447" s="15">
        <f t="shared" si="132"/>
        <v>2019.9752380952002</v>
      </c>
    </row>
    <row r="1448" spans="1:28" x14ac:dyDescent="0.2">
      <c r="A1448" s="8">
        <f>IFERROR(VLOOKUP(B1448,'[1]DADOS (OCULTAR)'!$Q$3:$S$136,3,0),"")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LUCIANA EUDA SANTOS DO NASCIMENTO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223605</v>
      </c>
      <c r="G1448" s="13">
        <f>IF('[1]TCE - ANEXO III - Preencher'!H1457="","",'[1]TCE - ANEXO III - Preencher'!H1457)</f>
        <v>45474</v>
      </c>
      <c r="H1448" s="14">
        <f>'[1]TCE - ANEXO III - Preencher'!I1457</f>
        <v>0</v>
      </c>
      <c r="I1448" s="14">
        <f>'[1]TCE - ANEXO III - Preencher'!J1457</f>
        <v>321.49</v>
      </c>
      <c r="J1448" s="14">
        <f>'[1]TCE - ANEXO III - Preencher'!K1457</f>
        <v>0</v>
      </c>
      <c r="K1448" s="15">
        <f>'[1]TCE - ANEXO III - Preencher'!L1457</f>
        <v>95.865238095199999</v>
      </c>
      <c r="L1448" s="15">
        <f>'[1]TCE - ANEXO III - Preencher'!M1457</f>
        <v>3.68</v>
      </c>
      <c r="M1448" s="15">
        <f t="shared" si="133"/>
        <v>92.185238095199992</v>
      </c>
      <c r="N1448" s="15">
        <f>'[1]TCE - ANEXO III - Preencher'!O1457</f>
        <v>1.35</v>
      </c>
      <c r="O1448" s="15">
        <f>'[1]TCE - ANEXO III - Preencher'!P1457</f>
        <v>0</v>
      </c>
      <c r="P1448" s="16">
        <f t="shared" si="134"/>
        <v>1.35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415.02523809520005</v>
      </c>
    </row>
    <row r="1449" spans="1:28" x14ac:dyDescent="0.2">
      <c r="A1449" s="8">
        <f>IFERROR(VLOOKUP(B1449,'[1]DADOS (OCULTAR)'!$Q$3:$S$136,3,0),"")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LUCIANA MARIA DA SILVA</v>
      </c>
      <c r="E1449" s="9" t="str">
        <f>IF('[1]TCE - ANEXO III - Preencher'!F1458="4 - Assistência Odontológica","2 - Outros Profissionais da Saúde",'[1]TCE - ANEXO III - Preencher'!F1458)</f>
        <v>3 - Administrativo</v>
      </c>
      <c r="F1449" s="12" t="str">
        <f>'[1]TCE - ANEXO III - Preencher'!G1458</f>
        <v>763305</v>
      </c>
      <c r="G1449" s="13">
        <f>IF('[1]TCE - ANEXO III - Preencher'!H1458="","",'[1]TCE - ANEXO III - Preencher'!H1458)</f>
        <v>45474</v>
      </c>
      <c r="H1449" s="14">
        <f>'[1]TCE - ANEXO III - Preencher'!I1458</f>
        <v>0</v>
      </c>
      <c r="I1449" s="14">
        <f>'[1]TCE - ANEXO III - Preencher'!J1458</f>
        <v>136.58000000000001</v>
      </c>
      <c r="J1449" s="14">
        <f>'[1]TCE - ANEXO III - Preencher'!K1458</f>
        <v>0</v>
      </c>
      <c r="K1449" s="15">
        <f>'[1]TCE - ANEXO III - Preencher'!L1458</f>
        <v>95.865238095199999</v>
      </c>
      <c r="L1449" s="15">
        <f>'[1]TCE - ANEXO III - Preencher'!M1458</f>
        <v>28.24</v>
      </c>
      <c r="M1449" s="15">
        <f t="shared" si="133"/>
        <v>67.625238095200004</v>
      </c>
      <c r="N1449" s="15">
        <f>'[1]TCE - ANEXO III - Preencher'!O1458</f>
        <v>1.82</v>
      </c>
      <c r="O1449" s="15">
        <f>'[1]TCE - ANEXO III - Preencher'!P1458</f>
        <v>0</v>
      </c>
      <c r="P1449" s="16">
        <f t="shared" si="134"/>
        <v>1.82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206.0252380952</v>
      </c>
    </row>
    <row r="1450" spans="1:28" x14ac:dyDescent="0.2">
      <c r="A1450" s="8">
        <f>IFERROR(VLOOKUP(B1450,'[1]DADOS (OCULTAR)'!$Q$3:$S$136,3,0),"")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LUCIANA PATRICIA DA SILVA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322205</v>
      </c>
      <c r="G1450" s="13">
        <f>IF('[1]TCE - ANEXO III - Preencher'!H1459="","",'[1]TCE - ANEXO III - Preencher'!H1459)</f>
        <v>45474</v>
      </c>
      <c r="H1450" s="14">
        <f>'[1]TCE - ANEXO III - Preencher'!I1459</f>
        <v>0</v>
      </c>
      <c r="I1450" s="14">
        <f>'[1]TCE - ANEXO III - Preencher'!J1459</f>
        <v>313.10000000000002</v>
      </c>
      <c r="J1450" s="14">
        <f>'[1]TCE - ANEXO III - Preencher'!K1459</f>
        <v>0</v>
      </c>
      <c r="K1450" s="15">
        <f>'[1]TCE - ANEXO III - Preencher'!L1459</f>
        <v>95.865238095199999</v>
      </c>
      <c r="L1450" s="15">
        <f>'[1]TCE - ANEXO III - Preencher'!M1459</f>
        <v>29.39</v>
      </c>
      <c r="M1450" s="15">
        <f t="shared" si="133"/>
        <v>66.475238095199998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307.2</v>
      </c>
      <c r="R1450" s="15">
        <f>'[1]TCE - ANEXO III - Preencher'!S1459</f>
        <v>88.17</v>
      </c>
      <c r="S1450" s="16">
        <f t="shared" si="135"/>
        <v>219.02999999999997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1653.3100000000002</v>
      </c>
      <c r="Y1450" s="15">
        <f>'[1]TCE - ANEXO III - Preencher'!Z1459</f>
        <v>0</v>
      </c>
      <c r="Z1450" s="16">
        <f t="shared" si="137"/>
        <v>1653.3100000000002</v>
      </c>
      <c r="AA1450" s="17" t="str">
        <f>IF('[1]TCE - ANEXO III - Preencher'!AB1459="","",'[1]TCE - ANEXO III - Preencher'!AB1459)</f>
        <v>PL14434</v>
      </c>
      <c r="AB1450" s="15">
        <f t="shared" si="132"/>
        <v>2253.7352380952002</v>
      </c>
    </row>
    <row r="1451" spans="1:28" x14ac:dyDescent="0.2">
      <c r="A1451" s="8">
        <f>IFERROR(VLOOKUP(B1451,'[1]DADOS (OCULTAR)'!$Q$3:$S$136,3,0),"")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LUCIANA SANTOS ALVES</v>
      </c>
      <c r="E1451" s="9" t="str">
        <f>IF('[1]TCE - ANEXO III - Preencher'!F1460="4 - Assistência Odontológica","2 - Outros Profissionais da Saúde",'[1]TCE - ANEXO III - Preencher'!F1460)</f>
        <v>3 - Administrativo</v>
      </c>
      <c r="F1451" s="12" t="str">
        <f>'[1]TCE - ANEXO III - Preencher'!G1460</f>
        <v>513505</v>
      </c>
      <c r="G1451" s="13">
        <f>IF('[1]TCE - ANEXO III - Preencher'!H1460="","",'[1]TCE - ANEXO III - Preencher'!H1460)</f>
        <v>45474</v>
      </c>
      <c r="H1451" s="14">
        <f>'[1]TCE - ANEXO III - Preencher'!I1460</f>
        <v>0</v>
      </c>
      <c r="I1451" s="14">
        <f>'[1]TCE - ANEXO III - Preencher'!J1460</f>
        <v>89.39</v>
      </c>
      <c r="J1451" s="14">
        <f>'[1]TCE - ANEXO III - Preencher'!K1460</f>
        <v>0</v>
      </c>
      <c r="K1451" s="15">
        <f>'[1]TCE - ANEXO III - Preencher'!L1460</f>
        <v>95.865238095199999</v>
      </c>
      <c r="L1451" s="15">
        <f>'[1]TCE - ANEXO III - Preencher'!M1460</f>
        <v>17.89</v>
      </c>
      <c r="M1451" s="15">
        <f t="shared" si="133"/>
        <v>77.975238095199998</v>
      </c>
      <c r="N1451" s="15">
        <f>'[1]TCE - ANEXO III - Preencher'!O1460</f>
        <v>1.82</v>
      </c>
      <c r="O1451" s="15">
        <f>'[1]TCE - ANEXO III - Preencher'!P1460</f>
        <v>0</v>
      </c>
      <c r="P1451" s="16">
        <f t="shared" si="134"/>
        <v>1.82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51.27</v>
      </c>
      <c r="U1451" s="15">
        <f>'[1]TCE - ANEXO III - Preencher'!V1460</f>
        <v>0</v>
      </c>
      <c r="V1451" s="16">
        <f t="shared" si="136"/>
        <v>51.27</v>
      </c>
      <c r="W1451" s="17" t="str">
        <f>IF('[1]TCE - ANEXO III - Preencher'!X1460="","",'[1]TCE - ANEXO III - Preencher'!X1460)</f>
        <v>AUX. CRECHE I</v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220.4552380952</v>
      </c>
    </row>
    <row r="1452" spans="1:28" x14ac:dyDescent="0.2">
      <c r="A1452" s="8">
        <f>IFERROR(VLOOKUP(B1452,'[1]DADOS (OCULTAR)'!$Q$3:$S$136,3,0),"")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LUCIANA VALENCA DE OLIVEIRA</v>
      </c>
      <c r="E1452" s="9" t="str">
        <f>IF('[1]TCE - ANEXO III - Preencher'!F1461="4 - Assistência Odontológica","2 - Outros Profissionais da Saúde",'[1]TCE - ANEXO III - Preencher'!F1461)</f>
        <v>1 - Médico</v>
      </c>
      <c r="F1452" s="12" t="str">
        <f>'[1]TCE - ANEXO III - Preencher'!G1461</f>
        <v>225124</v>
      </c>
      <c r="G1452" s="13">
        <f>IF('[1]TCE - ANEXO III - Preencher'!H1461="","",'[1]TCE - ANEXO III - Preencher'!H1461)</f>
        <v>45474</v>
      </c>
      <c r="H1452" s="14">
        <f>'[1]TCE - ANEXO III - Preencher'!I1461</f>
        <v>0</v>
      </c>
      <c r="I1452" s="14">
        <f>'[1]TCE - ANEXO III - Preencher'!J1461</f>
        <v>679.71</v>
      </c>
      <c r="J1452" s="14">
        <f>'[1]TCE - ANEXO III - Preencher'!K1461</f>
        <v>0</v>
      </c>
      <c r="K1452" s="15">
        <f>'[1]TCE - ANEXO III - Preencher'!L1461</f>
        <v>95.865238095199999</v>
      </c>
      <c r="L1452" s="15">
        <f>'[1]TCE - ANEXO III - Preencher'!M1461</f>
        <v>2.12</v>
      </c>
      <c r="M1452" s="15">
        <f t="shared" si="133"/>
        <v>93.745238095199994</v>
      </c>
      <c r="N1452" s="15">
        <f>'[1]TCE - ANEXO III - Preencher'!O1461</f>
        <v>5.77</v>
      </c>
      <c r="O1452" s="15">
        <f>'[1]TCE - ANEXO III - Preencher'!P1461</f>
        <v>1.23</v>
      </c>
      <c r="P1452" s="16">
        <f t="shared" si="134"/>
        <v>4.5399999999999991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777.99523809519997</v>
      </c>
    </row>
    <row r="1453" spans="1:28" x14ac:dyDescent="0.2">
      <c r="A1453" s="8">
        <f>IFERROR(VLOOKUP(B1453,'[1]DADOS (OCULTAR)'!$Q$3:$S$136,3,0),"")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LUCIANA VIEIRA CUNHA SILVA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251605</v>
      </c>
      <c r="G1453" s="13">
        <f>IF('[1]TCE - ANEXO III - Preencher'!H1462="","",'[1]TCE - ANEXO III - Preencher'!H1462)</f>
        <v>45474</v>
      </c>
      <c r="H1453" s="14">
        <f>'[1]TCE - ANEXO III - Preencher'!I1462</f>
        <v>0</v>
      </c>
      <c r="I1453" s="14">
        <f>'[1]TCE - ANEXO III - Preencher'!J1462</f>
        <v>213.95</v>
      </c>
      <c r="J1453" s="14">
        <f>'[1]TCE - ANEXO III - Preencher'!K1462</f>
        <v>0</v>
      </c>
      <c r="K1453" s="15">
        <f>'[1]TCE - ANEXO III - Preencher'!L1462</f>
        <v>95.865238095199999</v>
      </c>
      <c r="L1453" s="15">
        <f>'[1]TCE - ANEXO III - Preencher'!M1462</f>
        <v>47.84</v>
      </c>
      <c r="M1453" s="15">
        <f t="shared" si="133"/>
        <v>48.025238095199995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263.79523809519998</v>
      </c>
    </row>
    <row r="1454" spans="1:28" x14ac:dyDescent="0.2">
      <c r="A1454" s="8">
        <f>IFERROR(VLOOKUP(B1454,'[1]DADOS (OCULTAR)'!$Q$3:$S$136,3,0),"")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LUCIANO BRAZ DE LUCENA</v>
      </c>
      <c r="E1454" s="9" t="str">
        <f>IF('[1]TCE - ANEXO III - Preencher'!F1463="4 - Assistência Odontológica","2 - Outros Profissionais da Saúde",'[1]TCE - ANEXO III - Preencher'!F1463)</f>
        <v>3 - Administrativo</v>
      </c>
      <c r="F1454" s="12" t="str">
        <f>'[1]TCE - ANEXO III - Preencher'!G1463</f>
        <v>763305</v>
      </c>
      <c r="G1454" s="13">
        <f>IF('[1]TCE - ANEXO III - Preencher'!H1463="","",'[1]TCE - ANEXO III - Preencher'!H1463)</f>
        <v>45474</v>
      </c>
      <c r="H1454" s="14">
        <f>'[1]TCE - ANEXO III - Preencher'!I1463</f>
        <v>0</v>
      </c>
      <c r="I1454" s="14">
        <f>'[1]TCE - ANEXO III - Preencher'!J1463</f>
        <v>135.55000000000001</v>
      </c>
      <c r="J1454" s="14">
        <f>'[1]TCE - ANEXO III - Preencher'!K1463</f>
        <v>0</v>
      </c>
      <c r="K1454" s="15">
        <f>'[1]TCE - ANEXO III - Preencher'!L1463</f>
        <v>95.865238095199999</v>
      </c>
      <c r="L1454" s="15">
        <f>'[1]TCE - ANEXO III - Preencher'!M1463</f>
        <v>28.24</v>
      </c>
      <c r="M1454" s="15">
        <f t="shared" si="133"/>
        <v>67.625238095200004</v>
      </c>
      <c r="N1454" s="15">
        <f>'[1]TCE - ANEXO III - Preencher'!O1463</f>
        <v>1.82</v>
      </c>
      <c r="O1454" s="15">
        <f>'[1]TCE - ANEXO III - Preencher'!P1463</f>
        <v>0</v>
      </c>
      <c r="P1454" s="16">
        <f t="shared" si="134"/>
        <v>1.82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204.99523809520002</v>
      </c>
    </row>
    <row r="1455" spans="1:28" x14ac:dyDescent="0.2">
      <c r="A1455" s="8">
        <f>IFERROR(VLOOKUP(B1455,'[1]DADOS (OCULTAR)'!$Q$3:$S$136,3,0),"")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LUCIANO CORREIA DE AMORIM JUNIOR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322205</v>
      </c>
      <c r="G1455" s="13">
        <f>IF('[1]TCE - ANEXO III - Preencher'!H1464="","",'[1]TCE - ANEXO III - Preencher'!H1464)</f>
        <v>45474</v>
      </c>
      <c r="H1455" s="14">
        <f>'[1]TCE - ANEXO III - Preencher'!I1464</f>
        <v>0</v>
      </c>
      <c r="I1455" s="14">
        <f>'[1]TCE - ANEXO III - Preencher'!J1464</f>
        <v>322.88</v>
      </c>
      <c r="J1455" s="14">
        <f>'[1]TCE - ANEXO III - Preencher'!K1464</f>
        <v>0</v>
      </c>
      <c r="K1455" s="15">
        <f>'[1]TCE - ANEXO III - Preencher'!L1464</f>
        <v>95.865238095199999</v>
      </c>
      <c r="L1455" s="15">
        <f>'[1]TCE - ANEXO III - Preencher'!M1464</f>
        <v>29.39</v>
      </c>
      <c r="M1455" s="15">
        <f t="shared" si="133"/>
        <v>66.475238095199998</v>
      </c>
      <c r="N1455" s="15">
        <f>'[1]TCE - ANEXO III - Preencher'!O1464</f>
        <v>1.82</v>
      </c>
      <c r="O1455" s="15">
        <f>'[1]TCE - ANEXO III - Preencher'!P1464</f>
        <v>0</v>
      </c>
      <c r="P1455" s="16">
        <f t="shared" si="134"/>
        <v>1.82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1653.3100000000002</v>
      </c>
      <c r="Y1455" s="15">
        <f>'[1]TCE - ANEXO III - Preencher'!Z1464</f>
        <v>0</v>
      </c>
      <c r="Z1455" s="16">
        <f t="shared" si="137"/>
        <v>1653.3100000000002</v>
      </c>
      <c r="AA1455" s="17" t="str">
        <f>IF('[1]TCE - ANEXO III - Preencher'!AB1464="","",'[1]TCE - ANEXO III - Preencher'!AB1464)</f>
        <v>PL14434</v>
      </c>
      <c r="AB1455" s="15">
        <f t="shared" si="132"/>
        <v>2044.4852380952002</v>
      </c>
    </row>
    <row r="1456" spans="1:28" x14ac:dyDescent="0.2">
      <c r="A1456" s="8">
        <f>IFERROR(VLOOKUP(B1456,'[1]DADOS (OCULTAR)'!$Q$3:$S$136,3,0),"")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LUCIANO FLAVIO DA SILVA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324115</v>
      </c>
      <c r="G1456" s="13">
        <f>IF('[1]TCE - ANEXO III - Preencher'!H1465="","",'[1]TCE - ANEXO III - Preencher'!H1465)</f>
        <v>45474</v>
      </c>
      <c r="H1456" s="14">
        <f>'[1]TCE - ANEXO III - Preencher'!I1465</f>
        <v>0</v>
      </c>
      <c r="I1456" s="14">
        <f>'[1]TCE - ANEXO III - Preencher'!J1465</f>
        <v>362.01</v>
      </c>
      <c r="J1456" s="14">
        <f>'[1]TCE - ANEXO III - Preencher'!K1465</f>
        <v>0</v>
      </c>
      <c r="K1456" s="15">
        <f>'[1]TCE - ANEXO III - Preencher'!L1465</f>
        <v>95.865238095199999</v>
      </c>
      <c r="L1456" s="15">
        <f>'[1]TCE - ANEXO III - Preencher'!M1465</f>
        <v>2.17</v>
      </c>
      <c r="M1456" s="15">
        <f t="shared" si="133"/>
        <v>93.695238095199997</v>
      </c>
      <c r="N1456" s="15">
        <f>'[1]TCE - ANEXO III - Preencher'!O1465</f>
        <v>10</v>
      </c>
      <c r="O1456" s="15">
        <f>'[1]TCE - ANEXO III - Preencher'!P1465</f>
        <v>0</v>
      </c>
      <c r="P1456" s="16">
        <f t="shared" si="134"/>
        <v>10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465.7052380952</v>
      </c>
    </row>
    <row r="1457" spans="1:28" x14ac:dyDescent="0.2">
      <c r="A1457" s="8">
        <f>IFERROR(VLOOKUP(B1457,'[1]DADOS (OCULTAR)'!$Q$3:$S$136,3,0),"")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LUCIANO FRANCA DOS SANTOS</v>
      </c>
      <c r="E1457" s="9" t="str">
        <f>IF('[1]TCE - ANEXO III - Preencher'!F1466="4 - Assistência Odontológica","2 - Outros Profissionais da Saúde",'[1]TCE - ANEXO III - Preencher'!F1466)</f>
        <v>3 - Administrativo</v>
      </c>
      <c r="F1457" s="12" t="str">
        <f>'[1]TCE - ANEXO III - Preencher'!G1466</f>
        <v>517410</v>
      </c>
      <c r="G1457" s="13">
        <f>IF('[1]TCE - ANEXO III - Preencher'!H1466="","",'[1]TCE - ANEXO III - Preencher'!H1466)</f>
        <v>45474</v>
      </c>
      <c r="H1457" s="14">
        <f>'[1]TCE - ANEXO III - Preencher'!I1466</f>
        <v>0</v>
      </c>
      <c r="I1457" s="14">
        <f>'[1]TCE - ANEXO III - Preencher'!J1466</f>
        <v>138.05000000000001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1.82</v>
      </c>
      <c r="O1457" s="15">
        <f>'[1]TCE - ANEXO III - Preencher'!P1466</f>
        <v>0</v>
      </c>
      <c r="P1457" s="16">
        <f t="shared" si="134"/>
        <v>1.82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139.87</v>
      </c>
    </row>
    <row r="1458" spans="1:28" x14ac:dyDescent="0.2">
      <c r="A1458" s="8">
        <f>IFERROR(VLOOKUP(B1458,'[1]DADOS (OCULTAR)'!$Q$3:$S$136,3,0),"")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LUCIANO FRANCISCO DA SILVA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324115</v>
      </c>
      <c r="G1458" s="13">
        <f>IF('[1]TCE - ANEXO III - Preencher'!H1467="","",'[1]TCE - ANEXO III - Preencher'!H1467)</f>
        <v>45474</v>
      </c>
      <c r="H1458" s="14">
        <f>'[1]TCE - ANEXO III - Preencher'!I1467</f>
        <v>0</v>
      </c>
      <c r="I1458" s="14">
        <f>'[1]TCE - ANEXO III - Preencher'!J1467</f>
        <v>324.73</v>
      </c>
      <c r="J1458" s="14">
        <f>'[1]TCE - ANEXO III - Preencher'!K1467</f>
        <v>0</v>
      </c>
      <c r="K1458" s="15">
        <f>'[1]TCE - ANEXO III - Preencher'!L1467</f>
        <v>95.865238095199999</v>
      </c>
      <c r="L1458" s="15">
        <f>'[1]TCE - ANEXO III - Preencher'!M1467</f>
        <v>2.5099999999999998</v>
      </c>
      <c r="M1458" s="15">
        <f t="shared" si="133"/>
        <v>93.355238095199994</v>
      </c>
      <c r="N1458" s="15">
        <f>'[1]TCE - ANEXO III - Preencher'!O1467</f>
        <v>10</v>
      </c>
      <c r="O1458" s="15">
        <f>'[1]TCE - ANEXO III - Preencher'!P1467</f>
        <v>0</v>
      </c>
      <c r="P1458" s="16">
        <f t="shared" si="134"/>
        <v>10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428.0852380952</v>
      </c>
    </row>
    <row r="1459" spans="1:28" x14ac:dyDescent="0.2">
      <c r="A1459" s="8">
        <f>IFERROR(VLOOKUP(B1459,'[1]DADOS (OCULTAR)'!$Q$3:$S$136,3,0),"")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LUCIANO JOSE DA SILVA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517410</v>
      </c>
      <c r="G1459" s="13">
        <f>IF('[1]TCE - ANEXO III - Preencher'!H1468="","",'[1]TCE - ANEXO III - Preencher'!H1468)</f>
        <v>45474</v>
      </c>
      <c r="H1459" s="14">
        <f>'[1]TCE - ANEXO III - Preencher'!I1468</f>
        <v>0</v>
      </c>
      <c r="I1459" s="14">
        <f>'[1]TCE - ANEXO III - Preencher'!J1468</f>
        <v>127.14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128.96</v>
      </c>
    </row>
    <row r="1460" spans="1:28" x14ac:dyDescent="0.2">
      <c r="A1460" s="8">
        <f>IFERROR(VLOOKUP(B1460,'[1]DADOS (OCULTAR)'!$Q$3:$S$136,3,0),"")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LUCIANO SEVERINO DA SILVA</v>
      </c>
      <c r="E1460" s="9" t="str">
        <f>IF('[1]TCE - ANEXO III - Preencher'!F1469="4 - Assistência Odontológica","2 - Outros Profissionais da Saúde",'[1]TCE - ANEXO III - Preencher'!F1469)</f>
        <v>3 - Administrativo</v>
      </c>
      <c r="F1460" s="12" t="str">
        <f>'[1]TCE - ANEXO III - Preencher'!G1469</f>
        <v>521130</v>
      </c>
      <c r="G1460" s="13">
        <f>IF('[1]TCE - ANEXO III - Preencher'!H1469="","",'[1]TCE - ANEXO III - Preencher'!H1469)</f>
        <v>45474</v>
      </c>
      <c r="H1460" s="14">
        <f>'[1]TCE - ANEXO III - Preencher'!I1469</f>
        <v>0</v>
      </c>
      <c r="I1460" s="14">
        <f>'[1]TCE - ANEXO III - Preencher'!J1469</f>
        <v>158.34</v>
      </c>
      <c r="J1460" s="14">
        <f>'[1]TCE - ANEXO III - Preencher'!K1469</f>
        <v>0</v>
      </c>
      <c r="K1460" s="15">
        <f>'[1]TCE - ANEXO III - Preencher'!L1469</f>
        <v>95.865238095199999</v>
      </c>
      <c r="L1460" s="15">
        <f>'[1]TCE - ANEXO III - Preencher'!M1469</f>
        <v>28.24</v>
      </c>
      <c r="M1460" s="15">
        <f t="shared" si="133"/>
        <v>67.625238095200004</v>
      </c>
      <c r="N1460" s="15">
        <f>'[1]TCE - ANEXO III - Preencher'!O1469</f>
        <v>1.82</v>
      </c>
      <c r="O1460" s="15">
        <f>'[1]TCE - ANEXO III - Preencher'!P1469</f>
        <v>0</v>
      </c>
      <c r="P1460" s="16">
        <f t="shared" si="134"/>
        <v>1.82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227.78523809519999</v>
      </c>
    </row>
    <row r="1461" spans="1:28" x14ac:dyDescent="0.2">
      <c r="A1461" s="8">
        <f>IFERROR(VLOOKUP(B1461,'[1]DADOS (OCULTAR)'!$Q$3:$S$136,3,0),"")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LUCICLEIDE DO AMARAL MOREIRA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223505</v>
      </c>
      <c r="G1461" s="13">
        <f>IF('[1]TCE - ANEXO III - Preencher'!H1470="","",'[1]TCE - ANEXO III - Preencher'!H1470)</f>
        <v>45474</v>
      </c>
      <c r="H1461" s="14">
        <f>'[1]TCE - ANEXO III - Preencher'!I1470</f>
        <v>0</v>
      </c>
      <c r="I1461" s="14">
        <f>'[1]TCE - ANEXO III - Preencher'!J1470</f>
        <v>423.96</v>
      </c>
      <c r="J1461" s="14">
        <f>'[1]TCE - ANEXO III - Preencher'!K1470</f>
        <v>0</v>
      </c>
      <c r="K1461" s="15">
        <f>'[1]TCE - ANEXO III - Preencher'!L1470</f>
        <v>95.865238095199999</v>
      </c>
      <c r="L1461" s="15">
        <f>'[1]TCE - ANEXO III - Preencher'!M1470</f>
        <v>3.83</v>
      </c>
      <c r="M1461" s="15">
        <f t="shared" si="133"/>
        <v>92.0352380952</v>
      </c>
      <c r="N1461" s="15">
        <f>'[1]TCE - ANEXO III - Preencher'!O1470</f>
        <v>1.35</v>
      </c>
      <c r="O1461" s="15">
        <f>'[1]TCE - ANEXO III - Preencher'!P1470</f>
        <v>0</v>
      </c>
      <c r="P1461" s="16">
        <f t="shared" si="134"/>
        <v>1.35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972.42</v>
      </c>
      <c r="Y1461" s="15">
        <f>'[1]TCE - ANEXO III - Preencher'!Z1470</f>
        <v>0</v>
      </c>
      <c r="Z1461" s="16">
        <f t="shared" si="137"/>
        <v>972.42</v>
      </c>
      <c r="AA1461" s="17" t="str">
        <f>IF('[1]TCE - ANEXO III - Preencher'!AB1470="","",'[1]TCE - ANEXO III - Preencher'!AB1470)</f>
        <v>PL14434</v>
      </c>
      <c r="AB1461" s="15">
        <f t="shared" si="132"/>
        <v>1489.7652380951999</v>
      </c>
    </row>
    <row r="1462" spans="1:28" x14ac:dyDescent="0.2">
      <c r="A1462" s="8">
        <f>IFERROR(VLOOKUP(B1462,'[1]DADOS (OCULTAR)'!$Q$3:$S$136,3,0),"")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LUCICLEIDE FERREIRA DA SILVA SOUZA</v>
      </c>
      <c r="E1462" s="9" t="str">
        <f>IF('[1]TCE - ANEXO III - Preencher'!F1471="4 - Assistência Odontológica","2 - Outros Profissionais da Saúde",'[1]TCE - ANEXO III - Preencher'!F1471)</f>
        <v>3 - Administrativo</v>
      </c>
      <c r="F1462" s="12" t="str">
        <f>'[1]TCE - ANEXO III - Preencher'!G1471</f>
        <v>514320</v>
      </c>
      <c r="G1462" s="13">
        <f>IF('[1]TCE - ANEXO III - Preencher'!H1471="","",'[1]TCE - ANEXO III - Preencher'!H1471)</f>
        <v>45474</v>
      </c>
      <c r="H1462" s="14">
        <f>'[1]TCE - ANEXO III - Preencher'!I1471</f>
        <v>0</v>
      </c>
      <c r="I1462" s="14">
        <f>'[1]TCE - ANEXO III - Preencher'!J1471</f>
        <v>156.6</v>
      </c>
      <c r="J1462" s="14">
        <f>'[1]TCE - ANEXO III - Preencher'!K1471</f>
        <v>0</v>
      </c>
      <c r="K1462" s="15">
        <f>'[1]TCE - ANEXO III - Preencher'!L1471</f>
        <v>95.865238095199999</v>
      </c>
      <c r="L1462" s="15">
        <f>'[1]TCE - ANEXO III - Preencher'!M1471</f>
        <v>28.24</v>
      </c>
      <c r="M1462" s="15">
        <f t="shared" si="133"/>
        <v>67.625238095200004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226.04523809519998</v>
      </c>
    </row>
    <row r="1463" spans="1:28" x14ac:dyDescent="0.2">
      <c r="A1463" s="8">
        <f>IFERROR(VLOOKUP(B1463,'[1]DADOS (OCULTAR)'!$Q$3:$S$136,3,0),"")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LUCICLEIDE FERREIRA LINS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322205</v>
      </c>
      <c r="G1463" s="13">
        <f>IF('[1]TCE - ANEXO III - Preencher'!H1472="","",'[1]TCE - ANEXO III - Preencher'!H1472)</f>
        <v>45474</v>
      </c>
      <c r="H1463" s="14">
        <f>'[1]TCE - ANEXO III - Preencher'!I1472</f>
        <v>0</v>
      </c>
      <c r="I1463" s="14">
        <f>'[1]TCE - ANEXO III - Preencher'!J1472</f>
        <v>318.77</v>
      </c>
      <c r="J1463" s="14">
        <f>'[1]TCE - ANEXO III - Preencher'!K1472</f>
        <v>0</v>
      </c>
      <c r="K1463" s="15">
        <f>'[1]TCE - ANEXO III - Preencher'!L1472</f>
        <v>95.865238095199999</v>
      </c>
      <c r="L1463" s="15">
        <f>'[1]TCE - ANEXO III - Preencher'!M1472</f>
        <v>29.39</v>
      </c>
      <c r="M1463" s="15">
        <f t="shared" si="133"/>
        <v>66.475238095199998</v>
      </c>
      <c r="N1463" s="15">
        <f>'[1]TCE - ANEXO III - Preencher'!O1472</f>
        <v>1.82</v>
      </c>
      <c r="O1463" s="15">
        <f>'[1]TCE - ANEXO III - Preencher'!P1472</f>
        <v>0</v>
      </c>
      <c r="P1463" s="16">
        <f t="shared" si="134"/>
        <v>1.82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1653.3100000000002</v>
      </c>
      <c r="Y1463" s="15">
        <f>'[1]TCE - ANEXO III - Preencher'!Z1472</f>
        <v>0</v>
      </c>
      <c r="Z1463" s="16">
        <f t="shared" si="137"/>
        <v>1653.3100000000002</v>
      </c>
      <c r="AA1463" s="17" t="str">
        <f>IF('[1]TCE - ANEXO III - Preencher'!AB1472="","",'[1]TCE - ANEXO III - Preencher'!AB1472)</f>
        <v>PL14434</v>
      </c>
      <c r="AB1463" s="15">
        <f t="shared" si="132"/>
        <v>2040.3752380952001</v>
      </c>
    </row>
    <row r="1464" spans="1:28" x14ac:dyDescent="0.2">
      <c r="A1464" s="8">
        <f>IFERROR(VLOOKUP(B1464,'[1]DADOS (OCULTAR)'!$Q$3:$S$136,3,0),"")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LUCICLEIDE MARIA DA SILVA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223505</v>
      </c>
      <c r="G1464" s="13">
        <f>IF('[1]TCE - ANEXO III - Preencher'!H1473="","",'[1]TCE - ANEXO III - Preencher'!H1473)</f>
        <v>45474</v>
      </c>
      <c r="H1464" s="14">
        <f>'[1]TCE - ANEXO III - Preencher'!I1473</f>
        <v>0</v>
      </c>
      <c r="I1464" s="14">
        <f>'[1]TCE - ANEXO III - Preencher'!J1473</f>
        <v>393.98</v>
      </c>
      <c r="J1464" s="14">
        <f>'[1]TCE - ANEXO III - Preencher'!K1473</f>
        <v>0</v>
      </c>
      <c r="K1464" s="15">
        <f>'[1]TCE - ANEXO III - Preencher'!L1473</f>
        <v>95.865238095199999</v>
      </c>
      <c r="L1464" s="15">
        <f>'[1]TCE - ANEXO III - Preencher'!M1473</f>
        <v>4.1100000000000003</v>
      </c>
      <c r="M1464" s="15">
        <f t="shared" si="133"/>
        <v>91.755238095199999</v>
      </c>
      <c r="N1464" s="15">
        <f>'[1]TCE - ANEXO III - Preencher'!O1473</f>
        <v>1.35</v>
      </c>
      <c r="O1464" s="15">
        <f>'[1]TCE - ANEXO III - Preencher'!P1473</f>
        <v>0</v>
      </c>
      <c r="P1464" s="16">
        <f t="shared" si="134"/>
        <v>1.35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972.42</v>
      </c>
      <c r="Y1464" s="15">
        <f>'[1]TCE - ANEXO III - Preencher'!Z1473</f>
        <v>0</v>
      </c>
      <c r="Z1464" s="16">
        <f t="shared" si="137"/>
        <v>972.42</v>
      </c>
      <c r="AA1464" s="17" t="str">
        <f>IF('[1]TCE - ANEXO III - Preencher'!AB1473="","",'[1]TCE - ANEXO III - Preencher'!AB1473)</f>
        <v>PL14434</v>
      </c>
      <c r="AB1464" s="15">
        <f t="shared" si="132"/>
        <v>1459.5052380952</v>
      </c>
    </row>
    <row r="1465" spans="1:28" x14ac:dyDescent="0.2">
      <c r="A1465" s="8">
        <f>IFERROR(VLOOKUP(B1465,'[1]DADOS (OCULTAR)'!$Q$3:$S$136,3,0),"")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LUCICLEIDE MARIA DA SILVA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322205</v>
      </c>
      <c r="G1465" s="13">
        <f>IF('[1]TCE - ANEXO III - Preencher'!H1474="","",'[1]TCE - ANEXO III - Preencher'!H1474)</f>
        <v>45474</v>
      </c>
      <c r="H1465" s="14">
        <f>'[1]TCE - ANEXO III - Preencher'!I1474</f>
        <v>0</v>
      </c>
      <c r="I1465" s="14">
        <f>'[1]TCE - ANEXO III - Preencher'!J1474</f>
        <v>283.61</v>
      </c>
      <c r="J1465" s="14">
        <f>'[1]TCE - ANEXO III - Preencher'!K1474</f>
        <v>0</v>
      </c>
      <c r="K1465" s="15">
        <f>'[1]TCE - ANEXO III - Preencher'!L1474</f>
        <v>95.865238095199999</v>
      </c>
      <c r="L1465" s="15">
        <f>'[1]TCE - ANEXO III - Preencher'!M1474</f>
        <v>29.39</v>
      </c>
      <c r="M1465" s="15">
        <f t="shared" si="133"/>
        <v>66.475238095199998</v>
      </c>
      <c r="N1465" s="15">
        <f>'[1]TCE - ANEXO III - Preencher'!O1474</f>
        <v>1.82</v>
      </c>
      <c r="O1465" s="15">
        <f>'[1]TCE - ANEXO III - Preencher'!P1474</f>
        <v>0</v>
      </c>
      <c r="P1465" s="16">
        <f t="shared" si="134"/>
        <v>1.82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1653.3100000000002</v>
      </c>
      <c r="Y1465" s="15">
        <f>'[1]TCE - ANEXO III - Preencher'!Z1474</f>
        <v>0</v>
      </c>
      <c r="Z1465" s="16">
        <f t="shared" si="137"/>
        <v>1653.3100000000002</v>
      </c>
      <c r="AA1465" s="17" t="str">
        <f>IF('[1]TCE - ANEXO III - Preencher'!AB1474="","",'[1]TCE - ANEXO III - Preencher'!AB1474)</f>
        <v>PL14434</v>
      </c>
      <c r="AB1465" s="15">
        <f t="shared" si="132"/>
        <v>2005.2152380952002</v>
      </c>
    </row>
    <row r="1466" spans="1:28" x14ac:dyDescent="0.2">
      <c r="A1466" s="8">
        <f>IFERROR(VLOOKUP(B1466,'[1]DADOS (OCULTAR)'!$Q$3:$S$136,3,0),"")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LUCIENE GEISA DA SILVA</v>
      </c>
      <c r="E1466" s="9" t="str">
        <f>IF('[1]TCE - ANEXO III - Preencher'!F1475="4 - Assistência Odontológica","2 - Outros Profissionais da Saúde",'[1]TCE - ANEXO III - Preencher'!F1475)</f>
        <v>3 - Administrativo</v>
      </c>
      <c r="F1466" s="12" t="str">
        <f>'[1]TCE - ANEXO III - Preencher'!G1475</f>
        <v>411010</v>
      </c>
      <c r="G1466" s="13">
        <f>IF('[1]TCE - ANEXO III - Preencher'!H1475="","",'[1]TCE - ANEXO III - Preencher'!H1475)</f>
        <v>45474</v>
      </c>
      <c r="H1466" s="14">
        <f>'[1]TCE - ANEXO III - Preencher'!I1475</f>
        <v>0</v>
      </c>
      <c r="I1466" s="14">
        <f>'[1]TCE - ANEXO III - Preencher'!J1475</f>
        <v>139.88</v>
      </c>
      <c r="J1466" s="14">
        <f>'[1]TCE - ANEXO III - Preencher'!K1475</f>
        <v>0</v>
      </c>
      <c r="K1466" s="15">
        <f>'[1]TCE - ANEXO III - Preencher'!L1475</f>
        <v>95.865238095199999</v>
      </c>
      <c r="L1466" s="15">
        <f>'[1]TCE - ANEXO III - Preencher'!M1475</f>
        <v>29.32</v>
      </c>
      <c r="M1466" s="15">
        <f t="shared" si="133"/>
        <v>66.545238095200006</v>
      </c>
      <c r="N1466" s="15">
        <f>'[1]TCE - ANEXO III - Preencher'!O1475</f>
        <v>1.82</v>
      </c>
      <c r="O1466" s="15">
        <f>'[1]TCE - ANEXO III - Preencher'!P1475</f>
        <v>0</v>
      </c>
      <c r="P1466" s="16">
        <f t="shared" si="134"/>
        <v>1.82</v>
      </c>
      <c r="Q1466" s="15">
        <f>'[1]TCE - ANEXO III - Preencher'!R1475</f>
        <v>307.2</v>
      </c>
      <c r="R1466" s="15">
        <f>'[1]TCE - ANEXO III - Preencher'!S1475</f>
        <v>87.97</v>
      </c>
      <c r="S1466" s="16">
        <f t="shared" si="135"/>
        <v>219.23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427.47523809519998</v>
      </c>
    </row>
    <row r="1467" spans="1:28" x14ac:dyDescent="0.2">
      <c r="A1467" s="8">
        <f>IFERROR(VLOOKUP(B1467,'[1]DADOS (OCULTAR)'!$Q$3:$S$136,3,0),"")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LUCILENE MARIA DOS SANTOS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322205</v>
      </c>
      <c r="G1467" s="13">
        <f>IF('[1]TCE - ANEXO III - Preencher'!H1476="","",'[1]TCE - ANEXO III - Preencher'!H1476)</f>
        <v>45474</v>
      </c>
      <c r="H1467" s="14">
        <f>'[1]TCE - ANEXO III - Preencher'!I1476</f>
        <v>0</v>
      </c>
      <c r="I1467" s="14">
        <f>'[1]TCE - ANEXO III - Preencher'!J1476</f>
        <v>296.2</v>
      </c>
      <c r="J1467" s="14">
        <f>'[1]TCE - ANEXO III - Preencher'!K1476</f>
        <v>0</v>
      </c>
      <c r="K1467" s="15">
        <f>'[1]TCE - ANEXO III - Preencher'!L1476</f>
        <v>95.865238095199999</v>
      </c>
      <c r="L1467" s="15">
        <f>'[1]TCE - ANEXO III - Preencher'!M1476</f>
        <v>29.39</v>
      </c>
      <c r="M1467" s="15">
        <f t="shared" si="133"/>
        <v>66.475238095199998</v>
      </c>
      <c r="N1467" s="15">
        <f>'[1]TCE - ANEXO III - Preencher'!O1476</f>
        <v>1.82</v>
      </c>
      <c r="O1467" s="15">
        <f>'[1]TCE - ANEXO III - Preencher'!P1476</f>
        <v>0</v>
      </c>
      <c r="P1467" s="16">
        <f t="shared" si="134"/>
        <v>1.82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1653.3100000000002</v>
      </c>
      <c r="Y1467" s="15">
        <f>'[1]TCE - ANEXO III - Preencher'!Z1476</f>
        <v>0</v>
      </c>
      <c r="Z1467" s="16">
        <f t="shared" si="137"/>
        <v>1653.3100000000002</v>
      </c>
      <c r="AA1467" s="17" t="str">
        <f>IF('[1]TCE - ANEXO III - Preencher'!AB1476="","",'[1]TCE - ANEXO III - Preencher'!AB1476)</f>
        <v>PL14434</v>
      </c>
      <c r="AB1467" s="15">
        <f t="shared" si="132"/>
        <v>2017.8052380952001</v>
      </c>
    </row>
    <row r="1468" spans="1:28" x14ac:dyDescent="0.2">
      <c r="A1468" s="8">
        <f>IFERROR(VLOOKUP(B1468,'[1]DADOS (OCULTAR)'!$Q$3:$S$136,3,0),"")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LUCIMAEL DE GOES SILVA</v>
      </c>
      <c r="E1468" s="9" t="str">
        <f>IF('[1]TCE - ANEXO III - Preencher'!F1477="4 - Assistência Odontológica","2 - Outros Profissionais da Saúde",'[1]TCE - ANEXO III - Preencher'!F1477)</f>
        <v>3 - Administrativo</v>
      </c>
      <c r="F1468" s="12" t="str">
        <f>'[1]TCE - ANEXO III - Preencher'!G1477</f>
        <v>515110</v>
      </c>
      <c r="G1468" s="13">
        <f>IF('[1]TCE - ANEXO III - Preencher'!H1477="","",'[1]TCE - ANEXO III - Preencher'!H1477)</f>
        <v>45474</v>
      </c>
      <c r="H1468" s="14">
        <f>'[1]TCE - ANEXO III - Preencher'!I1477</f>
        <v>0</v>
      </c>
      <c r="I1468" s="14">
        <f>'[1]TCE - ANEXO III - Preencher'!J1477</f>
        <v>162.41999999999999</v>
      </c>
      <c r="J1468" s="14">
        <f>'[1]TCE - ANEXO III - Preencher'!K1477</f>
        <v>0</v>
      </c>
      <c r="K1468" s="15">
        <f>'[1]TCE - ANEXO III - Preencher'!L1477</f>
        <v>95.865238095199999</v>
      </c>
      <c r="L1468" s="15">
        <f>'[1]TCE - ANEXO III - Preencher'!M1477</f>
        <v>28.24</v>
      </c>
      <c r="M1468" s="15">
        <f t="shared" si="133"/>
        <v>67.625238095200004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231.86523809519997</v>
      </c>
    </row>
    <row r="1469" spans="1:28" x14ac:dyDescent="0.2">
      <c r="A1469" s="8">
        <f>IFERROR(VLOOKUP(B1469,'[1]DADOS (OCULTAR)'!$Q$3:$S$136,3,0),"")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LUCIMARA ALEXANDRE DOS SANTOS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322205</v>
      </c>
      <c r="G1469" s="13">
        <f>IF('[1]TCE - ANEXO III - Preencher'!H1478="","",'[1]TCE - ANEXO III - Preencher'!H1478)</f>
        <v>45474</v>
      </c>
      <c r="H1469" s="14">
        <f>'[1]TCE - ANEXO III - Preencher'!I1478</f>
        <v>0</v>
      </c>
      <c r="I1469" s="14">
        <f>'[1]TCE - ANEXO III - Preencher'!J1478</f>
        <v>296.58</v>
      </c>
      <c r="J1469" s="14">
        <f>'[1]TCE - ANEXO III - Preencher'!K1478</f>
        <v>0</v>
      </c>
      <c r="K1469" s="15">
        <f>'[1]TCE - ANEXO III - Preencher'!L1478</f>
        <v>95.865238095199999</v>
      </c>
      <c r="L1469" s="15">
        <f>'[1]TCE - ANEXO III - Preencher'!M1478</f>
        <v>29.39</v>
      </c>
      <c r="M1469" s="15">
        <f t="shared" si="133"/>
        <v>66.475238095199998</v>
      </c>
      <c r="N1469" s="15">
        <f>'[1]TCE - ANEXO III - Preencher'!O1478</f>
        <v>1.82</v>
      </c>
      <c r="O1469" s="15">
        <f>'[1]TCE - ANEXO III - Preencher'!P1478</f>
        <v>0</v>
      </c>
      <c r="P1469" s="16">
        <f t="shared" si="134"/>
        <v>1.82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77.55</v>
      </c>
      <c r="U1469" s="15">
        <f>'[1]TCE - ANEXO III - Preencher'!V1478</f>
        <v>0</v>
      </c>
      <c r="V1469" s="16">
        <f t="shared" si="136"/>
        <v>77.55</v>
      </c>
      <c r="W1469" s="17" t="str">
        <f>IF('[1]TCE - ANEXO III - Preencher'!X1478="","",'[1]TCE - ANEXO III - Preencher'!X1478)</f>
        <v>AUX. CRECHE I</v>
      </c>
      <c r="X1469" s="15">
        <f>'[1]TCE - ANEXO III - Preencher'!Y1478</f>
        <v>1653.3100000000002</v>
      </c>
      <c r="Y1469" s="15">
        <f>'[1]TCE - ANEXO III - Preencher'!Z1478</f>
        <v>0</v>
      </c>
      <c r="Z1469" s="16">
        <f t="shared" si="137"/>
        <v>1653.3100000000002</v>
      </c>
      <c r="AA1469" s="17" t="str">
        <f>IF('[1]TCE - ANEXO III - Preencher'!AB1478="","",'[1]TCE - ANEXO III - Preencher'!AB1478)</f>
        <v>PL14434</v>
      </c>
      <c r="AB1469" s="15">
        <f t="shared" si="132"/>
        <v>2095.7352380952002</v>
      </c>
    </row>
    <row r="1470" spans="1:28" x14ac:dyDescent="0.2">
      <c r="A1470" s="8">
        <f>IFERROR(VLOOKUP(B1470,'[1]DADOS (OCULTAR)'!$Q$3:$S$136,3,0),"")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LUCINEIDE HELENA DA SILVA CAMPOS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223505</v>
      </c>
      <c r="G1470" s="13">
        <f>IF('[1]TCE - ANEXO III - Preencher'!H1479="","",'[1]TCE - ANEXO III - Preencher'!H1479)</f>
        <v>45474</v>
      </c>
      <c r="H1470" s="14">
        <f>'[1]TCE - ANEXO III - Preencher'!I1479</f>
        <v>0</v>
      </c>
      <c r="I1470" s="14">
        <f>'[1]TCE - ANEXO III - Preencher'!J1479</f>
        <v>382.27</v>
      </c>
      <c r="J1470" s="14">
        <f>'[1]TCE - ANEXO III - Preencher'!K1479</f>
        <v>0</v>
      </c>
      <c r="K1470" s="15">
        <f>'[1]TCE - ANEXO III - Preencher'!L1479</f>
        <v>95.865238095199999</v>
      </c>
      <c r="L1470" s="15">
        <f>'[1]TCE - ANEXO III - Preencher'!M1479</f>
        <v>4.1100000000000003</v>
      </c>
      <c r="M1470" s="15">
        <f t="shared" si="133"/>
        <v>91.755238095199999</v>
      </c>
      <c r="N1470" s="15">
        <f>'[1]TCE - ANEXO III - Preencher'!O1479</f>
        <v>1.35</v>
      </c>
      <c r="O1470" s="15">
        <f>'[1]TCE - ANEXO III - Preencher'!P1479</f>
        <v>0</v>
      </c>
      <c r="P1470" s="16">
        <f t="shared" si="134"/>
        <v>1.35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972.42</v>
      </c>
      <c r="Y1470" s="15">
        <f>'[1]TCE - ANEXO III - Preencher'!Z1479</f>
        <v>0</v>
      </c>
      <c r="Z1470" s="16">
        <f t="shared" si="137"/>
        <v>972.42</v>
      </c>
      <c r="AA1470" s="17" t="str">
        <f>IF('[1]TCE - ANEXO III - Preencher'!AB1479="","",'[1]TCE - ANEXO III - Preencher'!AB1479)</f>
        <v>PL14434</v>
      </c>
      <c r="AB1470" s="15">
        <f t="shared" si="132"/>
        <v>1447.7952380951999</v>
      </c>
    </row>
    <row r="1471" spans="1:28" x14ac:dyDescent="0.2">
      <c r="A1471" s="8">
        <f>IFERROR(VLOOKUP(B1471,'[1]DADOS (OCULTAR)'!$Q$3:$S$136,3,0),"")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LUCINEIDE MARIA ALVES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514320</v>
      </c>
      <c r="G1471" s="13">
        <f>IF('[1]TCE - ANEXO III - Preencher'!H1480="","",'[1]TCE - ANEXO III - Preencher'!H1480)</f>
        <v>45474</v>
      </c>
      <c r="H1471" s="14">
        <f>'[1]TCE - ANEXO III - Preencher'!I1480</f>
        <v>0</v>
      </c>
      <c r="I1471" s="14">
        <f>'[1]TCE - ANEXO III - Preencher'!J1480</f>
        <v>149.99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307.2</v>
      </c>
      <c r="R1471" s="15">
        <f>'[1]TCE - ANEXO III - Preencher'!S1480</f>
        <v>84.72</v>
      </c>
      <c r="S1471" s="16">
        <f t="shared" si="135"/>
        <v>222.48</v>
      </c>
      <c r="T1471" s="15">
        <f>'[1]TCE - ANEXO III - Preencher'!U1480</f>
        <v>80.95</v>
      </c>
      <c r="U1471" s="15">
        <f>'[1]TCE - ANEXO III - Preencher'!V1480</f>
        <v>0</v>
      </c>
      <c r="V1471" s="16">
        <f t="shared" si="136"/>
        <v>80.95</v>
      </c>
      <c r="W1471" s="17" t="str">
        <f>IF('[1]TCE - ANEXO III - Preencher'!X1480="","",'[1]TCE - ANEXO III - Preencher'!X1480)</f>
        <v>AUX. CRECHE I</v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455.23999999999995</v>
      </c>
    </row>
    <row r="1472" spans="1:28" x14ac:dyDescent="0.2">
      <c r="A1472" s="8">
        <f>IFERROR(VLOOKUP(B1472,'[1]DADOS (OCULTAR)'!$Q$3:$S$136,3,0),"")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LUCIVANIA HELENA DE FRANCA</v>
      </c>
      <c r="E1472" s="9" t="str">
        <f>IF('[1]TCE - ANEXO III - Preencher'!F1481="4 - Assistência Odontológica","2 - Outros Profissionais da Saúde",'[1]TCE - ANEXO III - Preencher'!F1481)</f>
        <v>3 - Administrativo</v>
      </c>
      <c r="F1472" s="12" t="str">
        <f>'[1]TCE - ANEXO III - Preencher'!G1481</f>
        <v>514320</v>
      </c>
      <c r="G1472" s="13">
        <f>IF('[1]TCE - ANEXO III - Preencher'!H1481="","",'[1]TCE - ANEXO III - Preencher'!H1481)</f>
        <v>45474</v>
      </c>
      <c r="H1472" s="14">
        <f>'[1]TCE - ANEXO III - Preencher'!I1481</f>
        <v>0</v>
      </c>
      <c r="I1472" s="14">
        <f>'[1]TCE - ANEXO III - Preencher'!J1481</f>
        <v>158.09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307.2</v>
      </c>
      <c r="R1472" s="15">
        <f>'[1]TCE - ANEXO III - Preencher'!S1481</f>
        <v>84.72</v>
      </c>
      <c r="S1472" s="16">
        <f t="shared" si="135"/>
        <v>222.48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382.39</v>
      </c>
    </row>
    <row r="1473" spans="1:28" x14ac:dyDescent="0.2">
      <c r="A1473" s="8">
        <f>IFERROR(VLOOKUP(B1473,'[1]DADOS (OCULTAR)'!$Q$3:$S$136,3,0),"")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LUCIVANIA MARIA CELESTINO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322205</v>
      </c>
      <c r="G1473" s="13">
        <f>IF('[1]TCE - ANEXO III - Preencher'!H1482="","",'[1]TCE - ANEXO III - Preencher'!H1482)</f>
        <v>45474</v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95.865238095199999</v>
      </c>
      <c r="L1473" s="15">
        <f>'[1]TCE - ANEXO III - Preencher'!M1482</f>
        <v>0</v>
      </c>
      <c r="M1473" s="15">
        <f t="shared" si="133"/>
        <v>95.865238095199999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97.685238095199992</v>
      </c>
    </row>
    <row r="1474" spans="1:28" x14ac:dyDescent="0.2">
      <c r="A1474" s="8">
        <f>IFERROR(VLOOKUP(B1474,'[1]DADOS (OCULTAR)'!$Q$3:$S$136,3,0),"")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LUDIMYLA GONCALVES DA SILVA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223505</v>
      </c>
      <c r="G1474" s="13">
        <f>IF('[1]TCE - ANEXO III - Preencher'!H1483="","",'[1]TCE - ANEXO III - Preencher'!H1483)</f>
        <v>45474</v>
      </c>
      <c r="H1474" s="14">
        <f>'[1]TCE - ANEXO III - Preencher'!I1483</f>
        <v>0</v>
      </c>
      <c r="I1474" s="14">
        <f>'[1]TCE - ANEXO III - Preencher'!J1483</f>
        <v>452.92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1.35</v>
      </c>
      <c r="O1474" s="15">
        <f>'[1]TCE - ANEXO III - Preencher'!P1483</f>
        <v>0</v>
      </c>
      <c r="P1474" s="16">
        <f t="shared" si="134"/>
        <v>1.35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972.42</v>
      </c>
      <c r="Y1474" s="15">
        <f>'[1]TCE - ANEXO III - Preencher'!Z1483</f>
        <v>0</v>
      </c>
      <c r="Z1474" s="16">
        <f t="shared" si="137"/>
        <v>972.42</v>
      </c>
      <c r="AA1474" s="17" t="str">
        <f>IF('[1]TCE - ANEXO III - Preencher'!AB1483="","",'[1]TCE - ANEXO III - Preencher'!AB1483)</f>
        <v>PL14434</v>
      </c>
      <c r="AB1474" s="15">
        <f t="shared" si="132"/>
        <v>1426.69</v>
      </c>
    </row>
    <row r="1475" spans="1:28" x14ac:dyDescent="0.2">
      <c r="A1475" s="8">
        <f>IFERROR(VLOOKUP(B1475,'[1]DADOS (OCULTAR)'!$Q$3:$S$136,3,0),"")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LUIS FERNANDO TEODOSIO DE OLIVEIRA</v>
      </c>
      <c r="E1475" s="9" t="str">
        <f>IF('[1]TCE - ANEXO III - Preencher'!F1484="4 - Assistência Odontológica","2 - Outros Profissionais da Saúde",'[1]TCE - ANEXO III - Preencher'!F1484)</f>
        <v>3 - Administrativo</v>
      </c>
      <c r="F1475" s="12" t="str">
        <f>'[1]TCE - ANEXO III - Preencher'!G1484</f>
        <v>515110</v>
      </c>
      <c r="G1475" s="13">
        <f>IF('[1]TCE - ANEXO III - Preencher'!H1484="","",'[1]TCE - ANEXO III - Preencher'!H1484)</f>
        <v>45474</v>
      </c>
      <c r="H1475" s="14">
        <f>'[1]TCE - ANEXO III - Preencher'!I1484</f>
        <v>0</v>
      </c>
      <c r="I1475" s="14">
        <f>'[1]TCE - ANEXO III - Preencher'!J1484</f>
        <v>160.85</v>
      </c>
      <c r="J1475" s="14">
        <f>'[1]TCE - ANEXO III - Preencher'!K1484</f>
        <v>0</v>
      </c>
      <c r="K1475" s="15">
        <f>'[1]TCE - ANEXO III - Preencher'!L1484</f>
        <v>95.865238095199999</v>
      </c>
      <c r="L1475" s="15">
        <f>'[1]TCE - ANEXO III - Preencher'!M1484</f>
        <v>28.24</v>
      </c>
      <c r="M1475" s="15">
        <f t="shared" si="133"/>
        <v>67.625238095200004</v>
      </c>
      <c r="N1475" s="15">
        <f>'[1]TCE - ANEXO III - Preencher'!O1484</f>
        <v>1.82</v>
      </c>
      <c r="O1475" s="15">
        <f>'[1]TCE - ANEXO III - Preencher'!P1484</f>
        <v>0</v>
      </c>
      <c r="P1475" s="16">
        <f t="shared" si="134"/>
        <v>1.82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230.29523809519998</v>
      </c>
    </row>
    <row r="1476" spans="1:28" x14ac:dyDescent="0.2">
      <c r="A1476" s="8">
        <f>IFERROR(VLOOKUP(B1476,'[1]DADOS (OCULTAR)'!$Q$3:$S$136,3,0),"")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LUIS MANUEL DA SILVA</v>
      </c>
      <c r="E1476" s="9" t="str">
        <f>IF('[1]TCE - ANEXO III - Preencher'!F1485="4 - Assistência Odontológica","2 - Outros Profissionais da Saúde",'[1]TCE - ANEXO III - Preencher'!F1485)</f>
        <v>3 - Administrativo</v>
      </c>
      <c r="F1476" s="12" t="str">
        <f>'[1]TCE - ANEXO III - Preencher'!G1485</f>
        <v>513505</v>
      </c>
      <c r="G1476" s="13">
        <f>IF('[1]TCE - ANEXO III - Preencher'!H1485="","",'[1]TCE - ANEXO III - Preencher'!H1485)</f>
        <v>45474</v>
      </c>
      <c r="H1476" s="14">
        <f>'[1]TCE - ANEXO III - Preencher'!I1485</f>
        <v>0</v>
      </c>
      <c r="I1476" s="14">
        <f>'[1]TCE - ANEXO III - Preencher'!J1485</f>
        <v>146.80000000000001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1.82</v>
      </c>
      <c r="O1476" s="15">
        <f>'[1]TCE - ANEXO III - Preencher'!P1485</f>
        <v>0</v>
      </c>
      <c r="P1476" s="16">
        <f t="shared" ref="P1476:P1539" si="140">N1476-O1476</f>
        <v>1.82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148.62</v>
      </c>
    </row>
    <row r="1477" spans="1:28" x14ac:dyDescent="0.2">
      <c r="A1477" s="8">
        <f>IFERROR(VLOOKUP(B1477,'[1]DADOS (OCULTAR)'!$Q$3:$S$136,3,0),"")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LUIZ AUGUSTO LAGEDO FERRAZ</v>
      </c>
      <c r="E1477" s="9" t="str">
        <f>IF('[1]TCE - ANEXO III - Preencher'!F1486="4 - Assistência Odontológica","2 - Outros Profissionais da Saúde",'[1]TCE - ANEXO III - Preencher'!F1486)</f>
        <v>1 - Médico</v>
      </c>
      <c r="F1477" s="12" t="str">
        <f>'[1]TCE - ANEXO III - Preencher'!G1486</f>
        <v>225112</v>
      </c>
      <c r="G1477" s="13">
        <f>IF('[1]TCE - ANEXO III - Preencher'!H1486="","",'[1]TCE - ANEXO III - Preencher'!H1486)</f>
        <v>45474</v>
      </c>
      <c r="H1477" s="14">
        <f>'[1]TCE - ANEXO III - Preencher'!I1486</f>
        <v>0</v>
      </c>
      <c r="I1477" s="14">
        <f>'[1]TCE - ANEXO III - Preencher'!J1486</f>
        <v>1024.72</v>
      </c>
      <c r="J1477" s="14">
        <f>'[1]TCE - ANEXO III - Preencher'!K1486</f>
        <v>0</v>
      </c>
      <c r="K1477" s="15">
        <f>'[1]TCE - ANEXO III - Preencher'!L1486</f>
        <v>95.865238095199999</v>
      </c>
      <c r="L1477" s="15">
        <f>'[1]TCE - ANEXO III - Preencher'!M1486</f>
        <v>4.24</v>
      </c>
      <c r="M1477" s="15">
        <f t="shared" si="139"/>
        <v>91.625238095200004</v>
      </c>
      <c r="N1477" s="15">
        <f>'[1]TCE - ANEXO III - Preencher'!O1486</f>
        <v>5.77</v>
      </c>
      <c r="O1477" s="15">
        <f>'[1]TCE - ANEXO III - Preencher'!P1486</f>
        <v>1.23</v>
      </c>
      <c r="P1477" s="16">
        <f t="shared" si="140"/>
        <v>4.5399999999999991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1120.8852380952001</v>
      </c>
    </row>
    <row r="1478" spans="1:28" x14ac:dyDescent="0.2">
      <c r="A1478" s="8">
        <f>IFERROR(VLOOKUP(B1478,'[1]DADOS (OCULTAR)'!$Q$3:$S$136,3,0),"")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LUIZ FELIPE AVILA CARVALHO CUSTODIO DA SILVA</v>
      </c>
      <c r="E1478" s="9" t="str">
        <f>IF('[1]TCE - ANEXO III - Preencher'!F1487="4 - Assistência Odontológica","2 - Outros Profissionais da Saúde",'[1]TCE - ANEXO III - Preencher'!F1487)</f>
        <v>1 - Médico</v>
      </c>
      <c r="F1478" s="12" t="str">
        <f>'[1]TCE - ANEXO III - Preencher'!G1487</f>
        <v>225225</v>
      </c>
      <c r="G1478" s="13">
        <f>IF('[1]TCE - ANEXO III - Preencher'!H1487="","",'[1]TCE - ANEXO III - Preencher'!H1487)</f>
        <v>45474</v>
      </c>
      <c r="H1478" s="14">
        <f>'[1]TCE - ANEXO III - Preencher'!I1487</f>
        <v>0</v>
      </c>
      <c r="I1478" s="14">
        <f>'[1]TCE - ANEXO III - Preencher'!J1487</f>
        <v>3908.13</v>
      </c>
      <c r="J1478" s="14">
        <f>'[1]TCE - ANEXO III - Preencher'!K1487</f>
        <v>0</v>
      </c>
      <c r="K1478" s="15">
        <f>'[1]TCE - ANEXO III - Preencher'!L1487</f>
        <v>95.865238095199999</v>
      </c>
      <c r="L1478" s="15">
        <f>'[1]TCE - ANEXO III - Preencher'!M1487</f>
        <v>4.24</v>
      </c>
      <c r="M1478" s="15">
        <f t="shared" si="139"/>
        <v>91.625238095200004</v>
      </c>
      <c r="N1478" s="15">
        <f>'[1]TCE - ANEXO III - Preencher'!O1487</f>
        <v>5.77</v>
      </c>
      <c r="O1478" s="15">
        <f>'[1]TCE - ANEXO III - Preencher'!P1487</f>
        <v>1.23</v>
      </c>
      <c r="P1478" s="16">
        <f t="shared" si="140"/>
        <v>4.5399999999999991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4004.2952380952001</v>
      </c>
    </row>
    <row r="1479" spans="1:28" x14ac:dyDescent="0.2">
      <c r="A1479" s="8">
        <f>IFERROR(VLOOKUP(B1479,'[1]DADOS (OCULTAR)'!$Q$3:$S$136,3,0),"")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LUIZ FERNANDO DE LOIOLA BARROS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322205</v>
      </c>
      <c r="G1479" s="13">
        <f>IF('[1]TCE - ANEXO III - Preencher'!H1488="","",'[1]TCE - ANEXO III - Preencher'!H1488)</f>
        <v>45474</v>
      </c>
      <c r="H1479" s="14">
        <f>'[1]TCE - ANEXO III - Preencher'!I1488</f>
        <v>0</v>
      </c>
      <c r="I1479" s="14">
        <f>'[1]TCE - ANEXO III - Preencher'!J1488</f>
        <v>313.62</v>
      </c>
      <c r="J1479" s="14">
        <f>'[1]TCE - ANEXO III - Preencher'!K1488</f>
        <v>0</v>
      </c>
      <c r="K1479" s="15">
        <f>'[1]TCE - ANEXO III - Preencher'!L1488</f>
        <v>95.865238095199999</v>
      </c>
      <c r="L1479" s="15">
        <f>'[1]TCE - ANEXO III - Preencher'!M1488</f>
        <v>29.39</v>
      </c>
      <c r="M1479" s="15">
        <f t="shared" si="139"/>
        <v>66.475238095199998</v>
      </c>
      <c r="N1479" s="15">
        <f>'[1]TCE - ANEXO III - Preencher'!O1488</f>
        <v>1.82</v>
      </c>
      <c r="O1479" s="15">
        <f>'[1]TCE - ANEXO III - Preencher'!P1488</f>
        <v>0</v>
      </c>
      <c r="P1479" s="16">
        <f t="shared" si="140"/>
        <v>1.82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1653.3100000000002</v>
      </c>
      <c r="Y1479" s="15">
        <f>'[1]TCE - ANEXO III - Preencher'!Z1488</f>
        <v>0</v>
      </c>
      <c r="Z1479" s="16">
        <f t="shared" si="143"/>
        <v>1653.3100000000002</v>
      </c>
      <c r="AA1479" s="17" t="str">
        <f>IF('[1]TCE - ANEXO III - Preencher'!AB1488="","",'[1]TCE - ANEXO III - Preencher'!AB1488)</f>
        <v>PL14434</v>
      </c>
      <c r="AB1479" s="15">
        <f t="shared" si="138"/>
        <v>2035.2252380952002</v>
      </c>
    </row>
    <row r="1480" spans="1:28" x14ac:dyDescent="0.2">
      <c r="A1480" s="8">
        <f>IFERROR(VLOOKUP(B1480,'[1]DADOS (OCULTAR)'!$Q$3:$S$136,3,0),"")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LUIZ GUSTAVO SALVINO DA SILVA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514320</v>
      </c>
      <c r="G1480" s="13">
        <f>IF('[1]TCE - ANEXO III - Preencher'!H1489="","",'[1]TCE - ANEXO III - Preencher'!H1489)</f>
        <v>45474</v>
      </c>
      <c r="H1480" s="14">
        <f>'[1]TCE - ANEXO III - Preencher'!I1489</f>
        <v>0</v>
      </c>
      <c r="I1480" s="14">
        <f>'[1]TCE - ANEXO III - Preencher'!J1489</f>
        <v>141.15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142.97</v>
      </c>
    </row>
    <row r="1481" spans="1:28" x14ac:dyDescent="0.2">
      <c r="A1481" s="8">
        <f>IFERROR(VLOOKUP(B1481,'[1]DADOS (OCULTAR)'!$Q$3:$S$136,3,0),"")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LUIZ HENRIQUE DE MELO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 t="str">
        <f>'[1]TCE - ANEXO III - Preencher'!G1490</f>
        <v>515110</v>
      </c>
      <c r="G1481" s="13">
        <f>IF('[1]TCE - ANEXO III - Preencher'!H1490="","",'[1]TCE - ANEXO III - Preencher'!H1490)</f>
        <v>45474</v>
      </c>
      <c r="H1481" s="14">
        <f>'[1]TCE - ANEXO III - Preencher'!I1490</f>
        <v>0</v>
      </c>
      <c r="I1481" s="14">
        <f>'[1]TCE - ANEXO III - Preencher'!J1490</f>
        <v>131.24</v>
      </c>
      <c r="J1481" s="14">
        <f>'[1]TCE - ANEXO III - Preencher'!K1490</f>
        <v>0</v>
      </c>
      <c r="K1481" s="15">
        <f>'[1]TCE - ANEXO III - Preencher'!L1490</f>
        <v>95.865238095199999</v>
      </c>
      <c r="L1481" s="15">
        <f>'[1]TCE - ANEXO III - Preencher'!M1490</f>
        <v>25.42</v>
      </c>
      <c r="M1481" s="15">
        <f t="shared" si="139"/>
        <v>70.445238095199997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203.50523809520001</v>
      </c>
    </row>
    <row r="1482" spans="1:28" x14ac:dyDescent="0.2">
      <c r="A1482" s="8">
        <f>IFERROR(VLOOKUP(B1482,'[1]DADOS (OCULTAR)'!$Q$3:$S$136,3,0),"")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LUIZ IZIDORO BATISTA</v>
      </c>
      <c r="E1482" s="9" t="str">
        <f>IF('[1]TCE - ANEXO III - Preencher'!F1491="4 - Assistência Odontológica","2 - Outros Profissionais da Saúde",'[1]TCE - ANEXO III - Preencher'!F1491)</f>
        <v>3 - Administrativo</v>
      </c>
      <c r="F1482" s="12" t="str">
        <f>'[1]TCE - ANEXO III - Preencher'!G1491</f>
        <v>513505</v>
      </c>
      <c r="G1482" s="13">
        <f>IF('[1]TCE - ANEXO III - Preencher'!H1491="","",'[1]TCE - ANEXO III - Preencher'!H1491)</f>
        <v>45474</v>
      </c>
      <c r="H1482" s="14">
        <f>'[1]TCE - ANEXO III - Preencher'!I1491</f>
        <v>0</v>
      </c>
      <c r="I1482" s="14">
        <f>'[1]TCE - ANEXO III - Preencher'!J1491</f>
        <v>215.08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1.82</v>
      </c>
      <c r="O1482" s="15">
        <f>'[1]TCE - ANEXO III - Preencher'!P1491</f>
        <v>0</v>
      </c>
      <c r="P1482" s="16">
        <f t="shared" si="140"/>
        <v>1.82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216.9</v>
      </c>
    </row>
    <row r="1483" spans="1:28" x14ac:dyDescent="0.2">
      <c r="A1483" s="8">
        <f>IFERROR(VLOOKUP(B1483,'[1]DADOS (OCULTAR)'!$Q$3:$S$136,3,0),"")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LUIZA DA SILVA PEIXOTO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322205</v>
      </c>
      <c r="G1483" s="13">
        <f>IF('[1]TCE - ANEXO III - Preencher'!H1492="","",'[1]TCE - ANEXO III - Preencher'!H1492)</f>
        <v>45474</v>
      </c>
      <c r="H1483" s="14">
        <f>'[1]TCE - ANEXO III - Preencher'!I1492</f>
        <v>0</v>
      </c>
      <c r="I1483" s="14">
        <f>'[1]TCE - ANEXO III - Preencher'!J1492</f>
        <v>283.61</v>
      </c>
      <c r="J1483" s="14">
        <f>'[1]TCE - ANEXO III - Preencher'!K1492</f>
        <v>0</v>
      </c>
      <c r="K1483" s="15">
        <f>'[1]TCE - ANEXO III - Preencher'!L1492</f>
        <v>95.865238095199999</v>
      </c>
      <c r="L1483" s="15">
        <f>'[1]TCE - ANEXO III - Preencher'!M1492</f>
        <v>29.39</v>
      </c>
      <c r="M1483" s="15">
        <f t="shared" si="139"/>
        <v>66.475238095199998</v>
      </c>
      <c r="N1483" s="15">
        <f>'[1]TCE - ANEXO III - Preencher'!O1492</f>
        <v>1.82</v>
      </c>
      <c r="O1483" s="15">
        <f>'[1]TCE - ANEXO III - Preencher'!P1492</f>
        <v>0</v>
      </c>
      <c r="P1483" s="16">
        <f t="shared" si="140"/>
        <v>1.82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1653.3100000000002</v>
      </c>
      <c r="Y1483" s="15">
        <f>'[1]TCE - ANEXO III - Preencher'!Z1492</f>
        <v>0</v>
      </c>
      <c r="Z1483" s="16">
        <f t="shared" si="143"/>
        <v>1653.3100000000002</v>
      </c>
      <c r="AA1483" s="17" t="str">
        <f>IF('[1]TCE - ANEXO III - Preencher'!AB1492="","",'[1]TCE - ANEXO III - Preencher'!AB1492)</f>
        <v>PL14434</v>
      </c>
      <c r="AB1483" s="15">
        <f t="shared" si="138"/>
        <v>2005.2152380952002</v>
      </c>
    </row>
    <row r="1484" spans="1:28" x14ac:dyDescent="0.2">
      <c r="A1484" s="8">
        <f>IFERROR(VLOOKUP(B1484,'[1]DADOS (OCULTAR)'!$Q$3:$S$136,3,0),"")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LUIZA LIVIA CAVALCANTI MOROTO</v>
      </c>
      <c r="E1484" s="9" t="str">
        <f>IF('[1]TCE - ANEXO III - Preencher'!F1493="4 - Assistência Odontológica","2 - Outros Profissionais da Saúde",'[1]TCE - ANEXO III - Preencher'!F1493)</f>
        <v>1 - Médico</v>
      </c>
      <c r="F1484" s="12" t="str">
        <f>'[1]TCE - ANEXO III - Preencher'!G1493</f>
        <v>225170</v>
      </c>
      <c r="G1484" s="13">
        <f>IF('[1]TCE - ANEXO III - Preencher'!H1493="","",'[1]TCE - ANEXO III - Preencher'!H1493)</f>
        <v>45474</v>
      </c>
      <c r="H1484" s="14">
        <f>'[1]TCE - ANEXO III - Preencher'!I1493</f>
        <v>0</v>
      </c>
      <c r="I1484" s="14">
        <f>'[1]TCE - ANEXO III - Preencher'!J1493</f>
        <v>1285.94</v>
      </c>
      <c r="J1484" s="14">
        <f>'[1]TCE - ANEXO III - Preencher'!K1493</f>
        <v>0</v>
      </c>
      <c r="K1484" s="15">
        <f>'[1]TCE - ANEXO III - Preencher'!L1493</f>
        <v>95.865238095199999</v>
      </c>
      <c r="L1484" s="15">
        <f>'[1]TCE - ANEXO III - Preencher'!M1493</f>
        <v>4.24</v>
      </c>
      <c r="M1484" s="15">
        <f t="shared" si="139"/>
        <v>91.625238095200004</v>
      </c>
      <c r="N1484" s="15">
        <f>'[1]TCE - ANEXO III - Preencher'!O1493</f>
        <v>5.77</v>
      </c>
      <c r="O1484" s="15">
        <f>'[1]TCE - ANEXO III - Preencher'!P1493</f>
        <v>1.23</v>
      </c>
      <c r="P1484" s="16">
        <f t="shared" si="140"/>
        <v>4.5399999999999991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1382.1052380952001</v>
      </c>
    </row>
    <row r="1485" spans="1:28" x14ac:dyDescent="0.2">
      <c r="A1485" s="8">
        <f>IFERROR(VLOOKUP(B1485,'[1]DADOS (OCULTAR)'!$Q$3:$S$136,3,0),"")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LUKAS EDWARD DA SILVA</v>
      </c>
      <c r="E1485" s="9" t="str">
        <f>IF('[1]TCE - ANEXO III - Preencher'!F1494="4 - Assistência Odontológica","2 - Outros Profissionais da Saúde",'[1]TCE - ANEXO III - Preencher'!F1494)</f>
        <v>1 - Médico</v>
      </c>
      <c r="F1485" s="12" t="str">
        <f>'[1]TCE - ANEXO III - Preencher'!G1494</f>
        <v>225170</v>
      </c>
      <c r="G1485" s="13">
        <f>IF('[1]TCE - ANEXO III - Preencher'!H1494="","",'[1]TCE - ANEXO III - Preencher'!H1494)</f>
        <v>45474</v>
      </c>
      <c r="H1485" s="14">
        <f>'[1]TCE - ANEXO III - Preencher'!I1494</f>
        <v>0</v>
      </c>
      <c r="I1485" s="14">
        <f>'[1]TCE - ANEXO III - Preencher'!J1494</f>
        <v>1013.02</v>
      </c>
      <c r="J1485" s="14">
        <f>'[1]TCE - ANEXO III - Preencher'!K1494</f>
        <v>0</v>
      </c>
      <c r="K1485" s="15">
        <f>'[1]TCE - ANEXO III - Preencher'!L1494</f>
        <v>95.865238095199999</v>
      </c>
      <c r="L1485" s="15">
        <f>'[1]TCE - ANEXO III - Preencher'!M1494</f>
        <v>4.24</v>
      </c>
      <c r="M1485" s="15">
        <f t="shared" si="139"/>
        <v>91.625238095200004</v>
      </c>
      <c r="N1485" s="15">
        <f>'[1]TCE - ANEXO III - Preencher'!O1494</f>
        <v>5.77</v>
      </c>
      <c r="O1485" s="15">
        <f>'[1]TCE - ANEXO III - Preencher'!P1494</f>
        <v>1.23</v>
      </c>
      <c r="P1485" s="16">
        <f t="shared" si="140"/>
        <v>4.5399999999999991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1109.1852380952</v>
      </c>
    </row>
    <row r="1486" spans="1:28" x14ac:dyDescent="0.2">
      <c r="A1486" s="8">
        <f>IFERROR(VLOOKUP(B1486,'[1]DADOS (OCULTAR)'!$Q$3:$S$136,3,0),"")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LUNARIA TAMIRES DE OMENA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322205</v>
      </c>
      <c r="G1486" s="13">
        <f>IF('[1]TCE - ANEXO III - Preencher'!H1495="","",'[1]TCE - ANEXO III - Preencher'!H1495)</f>
        <v>45474</v>
      </c>
      <c r="H1486" s="14">
        <f>'[1]TCE - ANEXO III - Preencher'!I1495</f>
        <v>0</v>
      </c>
      <c r="I1486" s="14">
        <f>'[1]TCE - ANEXO III - Preencher'!J1495</f>
        <v>292.73</v>
      </c>
      <c r="J1486" s="14">
        <f>'[1]TCE - ANEXO III - Preencher'!K1495</f>
        <v>0</v>
      </c>
      <c r="K1486" s="15">
        <f>'[1]TCE - ANEXO III - Preencher'!L1495</f>
        <v>95.865238095199999</v>
      </c>
      <c r="L1486" s="15">
        <f>'[1]TCE - ANEXO III - Preencher'!M1495</f>
        <v>29.39</v>
      </c>
      <c r="M1486" s="15">
        <f t="shared" si="139"/>
        <v>66.475238095199998</v>
      </c>
      <c r="N1486" s="15">
        <f>'[1]TCE - ANEXO III - Preencher'!O1495</f>
        <v>1.82</v>
      </c>
      <c r="O1486" s="15">
        <f>'[1]TCE - ANEXO III - Preencher'!P1495</f>
        <v>0</v>
      </c>
      <c r="P1486" s="16">
        <f t="shared" si="140"/>
        <v>1.82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77.55</v>
      </c>
      <c r="U1486" s="15">
        <f>'[1]TCE - ANEXO III - Preencher'!V1495</f>
        <v>0</v>
      </c>
      <c r="V1486" s="16">
        <f t="shared" si="142"/>
        <v>77.55</v>
      </c>
      <c r="W1486" s="17" t="str">
        <f>IF('[1]TCE - ANEXO III - Preencher'!X1495="","",'[1]TCE - ANEXO III - Preencher'!X1495)</f>
        <v>AUX. CRECHE I</v>
      </c>
      <c r="X1486" s="15">
        <f>'[1]TCE - ANEXO III - Preencher'!Y1495</f>
        <v>1653.3100000000002</v>
      </c>
      <c r="Y1486" s="15">
        <f>'[1]TCE - ANEXO III - Preencher'!Z1495</f>
        <v>0</v>
      </c>
      <c r="Z1486" s="16">
        <f t="shared" si="143"/>
        <v>1653.3100000000002</v>
      </c>
      <c r="AA1486" s="17" t="str">
        <f>IF('[1]TCE - ANEXO III - Preencher'!AB1495="","",'[1]TCE - ANEXO III - Preencher'!AB1495)</f>
        <v>PL14434</v>
      </c>
      <c r="AB1486" s="15">
        <f t="shared" si="138"/>
        <v>2091.8852380952003</v>
      </c>
    </row>
    <row r="1487" spans="1:28" x14ac:dyDescent="0.2">
      <c r="A1487" s="8">
        <f>IFERROR(VLOOKUP(B1487,'[1]DADOS (OCULTAR)'!$Q$3:$S$136,3,0),"")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LUZIA BEZERRA DA SILVA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322205</v>
      </c>
      <c r="G1487" s="13">
        <f>IF('[1]TCE - ANEXO III - Preencher'!H1496="","",'[1]TCE - ANEXO III - Preencher'!H1496)</f>
        <v>45474</v>
      </c>
      <c r="H1487" s="14">
        <f>'[1]TCE - ANEXO III - Preencher'!I1496</f>
        <v>0</v>
      </c>
      <c r="I1487" s="14">
        <f>'[1]TCE - ANEXO III - Preencher'!J1496</f>
        <v>283.61</v>
      </c>
      <c r="J1487" s="14">
        <f>'[1]TCE - ANEXO III - Preencher'!K1496</f>
        <v>0</v>
      </c>
      <c r="K1487" s="15">
        <f>'[1]TCE - ANEXO III - Preencher'!L1496</f>
        <v>95.865238095199999</v>
      </c>
      <c r="L1487" s="15">
        <f>'[1]TCE - ANEXO III - Preencher'!M1496</f>
        <v>29.39</v>
      </c>
      <c r="M1487" s="15">
        <f t="shared" si="139"/>
        <v>66.475238095199998</v>
      </c>
      <c r="N1487" s="15">
        <f>'[1]TCE - ANEXO III - Preencher'!O1496</f>
        <v>1.82</v>
      </c>
      <c r="O1487" s="15">
        <f>'[1]TCE - ANEXO III - Preencher'!P1496</f>
        <v>0</v>
      </c>
      <c r="P1487" s="16">
        <f t="shared" si="140"/>
        <v>1.82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1653.3100000000002</v>
      </c>
      <c r="Y1487" s="15">
        <f>'[1]TCE - ANEXO III - Preencher'!Z1496</f>
        <v>0</v>
      </c>
      <c r="Z1487" s="16">
        <f t="shared" si="143"/>
        <v>1653.3100000000002</v>
      </c>
      <c r="AA1487" s="17" t="str">
        <f>IF('[1]TCE - ANEXO III - Preencher'!AB1496="","",'[1]TCE - ANEXO III - Preencher'!AB1496)</f>
        <v>PL14434</v>
      </c>
      <c r="AB1487" s="15">
        <f t="shared" si="138"/>
        <v>2005.2152380952002</v>
      </c>
    </row>
    <row r="1488" spans="1:28" x14ac:dyDescent="0.2">
      <c r="A1488" s="8">
        <f>IFERROR(VLOOKUP(B1488,'[1]DADOS (OCULTAR)'!$Q$3:$S$136,3,0),"")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LUZIA EDUARDA FERREIRA DA SILVA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322205</v>
      </c>
      <c r="G1488" s="13">
        <f>IF('[1]TCE - ANEXO III - Preencher'!H1497="","",'[1]TCE - ANEXO III - Preencher'!H1497)</f>
        <v>45474</v>
      </c>
      <c r="H1488" s="14">
        <f>'[1]TCE - ANEXO III - Preencher'!I1497</f>
        <v>0</v>
      </c>
      <c r="I1488" s="14">
        <f>'[1]TCE - ANEXO III - Preencher'!J1497</f>
        <v>302.43</v>
      </c>
      <c r="J1488" s="14">
        <f>'[1]TCE - ANEXO III - Preencher'!K1497</f>
        <v>0</v>
      </c>
      <c r="K1488" s="15">
        <f>'[1]TCE - ANEXO III - Preencher'!L1497</f>
        <v>95.865238095199999</v>
      </c>
      <c r="L1488" s="15">
        <f>'[1]TCE - ANEXO III - Preencher'!M1497</f>
        <v>29.39</v>
      </c>
      <c r="M1488" s="15">
        <f t="shared" si="139"/>
        <v>66.475238095199998</v>
      </c>
      <c r="N1488" s="15">
        <f>'[1]TCE - ANEXO III - Preencher'!O1497</f>
        <v>1.82</v>
      </c>
      <c r="O1488" s="15">
        <f>'[1]TCE - ANEXO III - Preencher'!P1497</f>
        <v>0</v>
      </c>
      <c r="P1488" s="16">
        <f t="shared" si="140"/>
        <v>1.82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1653.3100000000002</v>
      </c>
      <c r="Y1488" s="15">
        <f>'[1]TCE - ANEXO III - Preencher'!Z1497</f>
        <v>0</v>
      </c>
      <c r="Z1488" s="16">
        <f t="shared" si="143"/>
        <v>1653.3100000000002</v>
      </c>
      <c r="AA1488" s="17" t="str">
        <f>IF('[1]TCE - ANEXO III - Preencher'!AB1497="","",'[1]TCE - ANEXO III - Preencher'!AB1497)</f>
        <v>PL14434</v>
      </c>
      <c r="AB1488" s="15">
        <f t="shared" si="138"/>
        <v>2024.0352380952002</v>
      </c>
    </row>
    <row r="1489" spans="1:28" x14ac:dyDescent="0.2">
      <c r="A1489" s="8">
        <f>IFERROR(VLOOKUP(B1489,'[1]DADOS (OCULTAR)'!$Q$3:$S$136,3,0),"")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LUZIA JAQUELINE TOME BISPO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322205</v>
      </c>
      <c r="G1489" s="13">
        <f>IF('[1]TCE - ANEXO III - Preencher'!H1498="","",'[1]TCE - ANEXO III - Preencher'!H1498)</f>
        <v>45474</v>
      </c>
      <c r="H1489" s="14">
        <f>'[1]TCE - ANEXO III - Preencher'!I1498</f>
        <v>0</v>
      </c>
      <c r="I1489" s="14">
        <f>'[1]TCE - ANEXO III - Preencher'!J1498</f>
        <v>287.89</v>
      </c>
      <c r="J1489" s="14">
        <f>'[1]TCE - ANEXO III - Preencher'!K1498</f>
        <v>0</v>
      </c>
      <c r="K1489" s="15">
        <f>'[1]TCE - ANEXO III - Preencher'!L1498</f>
        <v>95.865238095199999</v>
      </c>
      <c r="L1489" s="15">
        <f>'[1]TCE - ANEXO III - Preencher'!M1498</f>
        <v>27.43</v>
      </c>
      <c r="M1489" s="15">
        <f t="shared" si="139"/>
        <v>68.435238095199992</v>
      </c>
      <c r="N1489" s="15">
        <f>'[1]TCE - ANEXO III - Preencher'!O1498</f>
        <v>1.82</v>
      </c>
      <c r="O1489" s="15">
        <f>'[1]TCE - ANEXO III - Preencher'!P1498</f>
        <v>0</v>
      </c>
      <c r="P1489" s="16">
        <f t="shared" si="140"/>
        <v>1.82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1653.3100000000002</v>
      </c>
      <c r="Y1489" s="15">
        <f>'[1]TCE - ANEXO III - Preencher'!Z1498</f>
        <v>0</v>
      </c>
      <c r="Z1489" s="16">
        <f t="shared" si="143"/>
        <v>1653.3100000000002</v>
      </c>
      <c r="AA1489" s="17" t="str">
        <f>IF('[1]TCE - ANEXO III - Preencher'!AB1498="","",'[1]TCE - ANEXO III - Preencher'!AB1498)</f>
        <v>PL14434</v>
      </c>
      <c r="AB1489" s="15">
        <f t="shared" si="138"/>
        <v>2011.4552380952002</v>
      </c>
    </row>
    <row r="1490" spans="1:28" x14ac:dyDescent="0.2">
      <c r="A1490" s="8">
        <f>IFERROR(VLOOKUP(B1490,'[1]DADOS (OCULTAR)'!$Q$3:$S$136,3,0),"")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LUZINETE CORREIA DE LIMA GOUVEIA</v>
      </c>
      <c r="E1490" s="9" t="str">
        <f>IF('[1]TCE - ANEXO III - Preencher'!F1499="4 - Assistência Odontológica","2 - Outros Profissionais da Saúde",'[1]TCE - ANEXO III - Preencher'!F1499)</f>
        <v>3 - Administrativo</v>
      </c>
      <c r="F1490" s="12" t="str">
        <f>'[1]TCE - ANEXO III - Preencher'!G1499</f>
        <v>513430</v>
      </c>
      <c r="G1490" s="13">
        <f>IF('[1]TCE - ANEXO III - Preencher'!H1499="","",'[1]TCE - ANEXO III - Preencher'!H1499)</f>
        <v>45474</v>
      </c>
      <c r="H1490" s="14">
        <f>'[1]TCE - ANEXO III - Preencher'!I1499</f>
        <v>0</v>
      </c>
      <c r="I1490" s="14">
        <f>'[1]TCE - ANEXO III - Preencher'!J1499</f>
        <v>156.54</v>
      </c>
      <c r="J1490" s="14">
        <f>'[1]TCE - ANEXO III - Preencher'!K1499</f>
        <v>0</v>
      </c>
      <c r="K1490" s="15">
        <f>'[1]TCE - ANEXO III - Preencher'!L1499</f>
        <v>95.865238095199999</v>
      </c>
      <c r="L1490" s="15">
        <f>'[1]TCE - ANEXO III - Preencher'!M1499</f>
        <v>26.36</v>
      </c>
      <c r="M1490" s="15">
        <f t="shared" si="139"/>
        <v>69.505238095199999</v>
      </c>
      <c r="N1490" s="15">
        <f>'[1]TCE - ANEXO III - Preencher'!O1499</f>
        <v>1.82</v>
      </c>
      <c r="O1490" s="15">
        <f>'[1]TCE - ANEXO III - Preencher'!P1499</f>
        <v>0</v>
      </c>
      <c r="P1490" s="16">
        <f t="shared" si="140"/>
        <v>1.82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227.86523809519997</v>
      </c>
    </row>
    <row r="1491" spans="1:28" x14ac:dyDescent="0.2">
      <c r="A1491" s="8">
        <f>IFERROR(VLOOKUP(B1491,'[1]DADOS (OCULTAR)'!$Q$3:$S$136,3,0),"")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LYNNEKER HELTOBELLE RAMOS FRAZAO</v>
      </c>
      <c r="E1491" s="9" t="str">
        <f>IF('[1]TCE - ANEXO III - Preencher'!F1500="4 - Assistência Odontológica","2 - Outros Profissionais da Saúde",'[1]TCE - ANEXO III - Preencher'!F1500)</f>
        <v>3 - Administrativo</v>
      </c>
      <c r="F1491" s="12" t="str">
        <f>'[1]TCE - ANEXO III - Preencher'!G1500</f>
        <v>212410</v>
      </c>
      <c r="G1491" s="13">
        <f>IF('[1]TCE - ANEXO III - Preencher'!H1500="","",'[1]TCE - ANEXO III - Preencher'!H1500)</f>
        <v>45474</v>
      </c>
      <c r="H1491" s="14">
        <f>'[1]TCE - ANEXO III - Preencher'!I1500</f>
        <v>0</v>
      </c>
      <c r="I1491" s="14">
        <f>'[1]TCE - ANEXO III - Preencher'!J1500</f>
        <v>198.61</v>
      </c>
      <c r="J1491" s="14">
        <f>'[1]TCE - ANEXO III - Preencher'!K1500</f>
        <v>0</v>
      </c>
      <c r="K1491" s="15">
        <f>'[1]TCE - ANEXO III - Preencher'!L1500</f>
        <v>95.865238095199999</v>
      </c>
      <c r="L1491" s="15">
        <f>'[1]TCE - ANEXO III - Preencher'!M1500</f>
        <v>41.65</v>
      </c>
      <c r="M1491" s="15">
        <f t="shared" si="139"/>
        <v>54.2152380952</v>
      </c>
      <c r="N1491" s="15">
        <f>'[1]TCE - ANEXO III - Preencher'!O1500</f>
        <v>1.82</v>
      </c>
      <c r="O1491" s="15">
        <f>'[1]TCE - ANEXO III - Preencher'!P1500</f>
        <v>0</v>
      </c>
      <c r="P1491" s="16">
        <f t="shared" si="140"/>
        <v>1.82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254.6452380952</v>
      </c>
    </row>
    <row r="1492" spans="1:28" x14ac:dyDescent="0.2">
      <c r="A1492" s="8">
        <f>IFERROR(VLOOKUP(B1492,'[1]DADOS (OCULTAR)'!$Q$3:$S$136,3,0),"")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MABELLE MORAES CORDEIRO</v>
      </c>
      <c r="E1492" s="9" t="str">
        <f>IF('[1]TCE - ANEXO III - Preencher'!F1501="4 - Assistência Odontológica","2 - Outros Profissionais da Saúde",'[1]TCE - ANEXO III - Preencher'!F1501)</f>
        <v>3 - Administrativo</v>
      </c>
      <c r="F1492" s="12" t="str">
        <f>'[1]TCE - ANEXO III - Preencher'!G1501</f>
        <v>223710</v>
      </c>
      <c r="G1492" s="13">
        <f>IF('[1]TCE - ANEXO III - Preencher'!H1501="","",'[1]TCE - ANEXO III - Preencher'!H1501)</f>
        <v>45474</v>
      </c>
      <c r="H1492" s="14">
        <f>'[1]TCE - ANEXO III - Preencher'!I1501</f>
        <v>0</v>
      </c>
      <c r="I1492" s="14">
        <f>'[1]TCE - ANEXO III - Preencher'!J1501</f>
        <v>305.94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1.82</v>
      </c>
      <c r="O1492" s="15">
        <f>'[1]TCE - ANEXO III - Preencher'!P1501</f>
        <v>0</v>
      </c>
      <c r="P1492" s="16">
        <f t="shared" si="140"/>
        <v>1.82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307.76</v>
      </c>
    </row>
    <row r="1493" spans="1:28" x14ac:dyDescent="0.2">
      <c r="A1493" s="8">
        <f>IFERROR(VLOOKUP(B1493,'[1]DADOS (OCULTAR)'!$Q$3:$S$136,3,0),"")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MABILLY FRANCIELLE ALICE DA SILVA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45474</v>
      </c>
      <c r="H1493" s="14">
        <f>'[1]TCE - ANEXO III - Preencher'!I1502</f>
        <v>0</v>
      </c>
      <c r="I1493" s="14">
        <f>'[1]TCE - ANEXO III - Preencher'!J1502</f>
        <v>285.81</v>
      </c>
      <c r="J1493" s="14">
        <f>'[1]TCE - ANEXO III - Preencher'!K1502</f>
        <v>0</v>
      </c>
      <c r="K1493" s="15">
        <f>'[1]TCE - ANEXO III - Preencher'!L1502</f>
        <v>95.865238095199999</v>
      </c>
      <c r="L1493" s="15">
        <f>'[1]TCE - ANEXO III - Preencher'!M1502</f>
        <v>27.43</v>
      </c>
      <c r="M1493" s="15">
        <f t="shared" si="139"/>
        <v>68.435238095199992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77.55</v>
      </c>
      <c r="U1493" s="15">
        <f>'[1]TCE - ANEXO III - Preencher'!V1502</f>
        <v>0</v>
      </c>
      <c r="V1493" s="16">
        <f t="shared" si="142"/>
        <v>77.55</v>
      </c>
      <c r="W1493" s="17" t="str">
        <f>IF('[1]TCE - ANEXO III - Preencher'!X1502="","",'[1]TCE - ANEXO III - Preencher'!X1502)</f>
        <v>AUX. CRECHE I</v>
      </c>
      <c r="X1493" s="15">
        <f>'[1]TCE - ANEXO III - Preencher'!Y1502</f>
        <v>1653.3100000000002</v>
      </c>
      <c r="Y1493" s="15">
        <f>'[1]TCE - ANEXO III - Preencher'!Z1502</f>
        <v>0</v>
      </c>
      <c r="Z1493" s="16">
        <f t="shared" si="143"/>
        <v>1653.3100000000002</v>
      </c>
      <c r="AA1493" s="17" t="str">
        <f>IF('[1]TCE - ANEXO III - Preencher'!AB1502="","",'[1]TCE - ANEXO III - Preencher'!AB1502)</f>
        <v>PL14434</v>
      </c>
      <c r="AB1493" s="15">
        <f t="shared" si="138"/>
        <v>2086.9252380952003</v>
      </c>
    </row>
    <row r="1494" spans="1:28" x14ac:dyDescent="0.2">
      <c r="A1494" s="8">
        <f>IFERROR(VLOOKUP(B1494,'[1]DADOS (OCULTAR)'!$Q$3:$S$136,3,0),"")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MAELEM DA SILVA MOTA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322205</v>
      </c>
      <c r="G1494" s="13">
        <f>IF('[1]TCE - ANEXO III - Preencher'!H1503="","",'[1]TCE - ANEXO III - Preencher'!H1503)</f>
        <v>45474</v>
      </c>
      <c r="H1494" s="14">
        <f>'[1]TCE - ANEXO III - Preencher'!I1503</f>
        <v>0</v>
      </c>
      <c r="I1494" s="14">
        <f>'[1]TCE - ANEXO III - Preencher'!J1503</f>
        <v>345.6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1.82</v>
      </c>
      <c r="O1494" s="15">
        <f>'[1]TCE - ANEXO III - Preencher'!P1503</f>
        <v>0</v>
      </c>
      <c r="P1494" s="16">
        <f t="shared" si="140"/>
        <v>1.82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1653.3100000000002</v>
      </c>
      <c r="Y1494" s="15">
        <f>'[1]TCE - ANEXO III - Preencher'!Z1503</f>
        <v>0</v>
      </c>
      <c r="Z1494" s="16">
        <f t="shared" si="143"/>
        <v>1653.3100000000002</v>
      </c>
      <c r="AA1494" s="17" t="str">
        <f>IF('[1]TCE - ANEXO III - Preencher'!AB1503="","",'[1]TCE - ANEXO III - Preencher'!AB1503)</f>
        <v>PL14434</v>
      </c>
      <c r="AB1494" s="15">
        <f t="shared" si="138"/>
        <v>2000.7300000000002</v>
      </c>
    </row>
    <row r="1495" spans="1:28" x14ac:dyDescent="0.2">
      <c r="A1495" s="8">
        <f>IFERROR(VLOOKUP(B1495,'[1]DADOS (OCULTAR)'!$Q$3:$S$136,3,0),"")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MAGALLY GESSYCA SOARES BRITO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322205</v>
      </c>
      <c r="G1495" s="13">
        <f>IF('[1]TCE - ANEXO III - Preencher'!H1504="","",'[1]TCE - ANEXO III - Preencher'!H1504)</f>
        <v>45474</v>
      </c>
      <c r="H1495" s="14">
        <f>'[1]TCE - ANEXO III - Preencher'!I1504</f>
        <v>0</v>
      </c>
      <c r="I1495" s="14">
        <f>'[1]TCE - ANEXO III - Preencher'!J1504</f>
        <v>280.2</v>
      </c>
      <c r="J1495" s="14">
        <f>'[1]TCE - ANEXO III - Preencher'!K1504</f>
        <v>0</v>
      </c>
      <c r="K1495" s="15">
        <f>'[1]TCE - ANEXO III - Preencher'!L1504</f>
        <v>95.865238095199999</v>
      </c>
      <c r="L1495" s="15">
        <f>'[1]TCE - ANEXO III - Preencher'!M1504</f>
        <v>29.39</v>
      </c>
      <c r="M1495" s="15">
        <f t="shared" si="139"/>
        <v>66.475238095199998</v>
      </c>
      <c r="N1495" s="15">
        <f>'[1]TCE - ANEXO III - Preencher'!O1504</f>
        <v>1.82</v>
      </c>
      <c r="O1495" s="15">
        <f>'[1]TCE - ANEXO III - Preencher'!P1504</f>
        <v>0</v>
      </c>
      <c r="P1495" s="16">
        <f t="shared" si="140"/>
        <v>1.82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1653.3100000000002</v>
      </c>
      <c r="Y1495" s="15">
        <f>'[1]TCE - ANEXO III - Preencher'!Z1504</f>
        <v>0</v>
      </c>
      <c r="Z1495" s="16">
        <f t="shared" si="143"/>
        <v>1653.3100000000002</v>
      </c>
      <c r="AA1495" s="17" t="str">
        <f>IF('[1]TCE - ANEXO III - Preencher'!AB1504="","",'[1]TCE - ANEXO III - Preencher'!AB1504)</f>
        <v>PL14434</v>
      </c>
      <c r="AB1495" s="15">
        <f t="shared" si="138"/>
        <v>2001.8052380952001</v>
      </c>
    </row>
    <row r="1496" spans="1:28" x14ac:dyDescent="0.2">
      <c r="A1496" s="8">
        <f>IFERROR(VLOOKUP(B1496,'[1]DADOS (OCULTAR)'!$Q$3:$S$136,3,0),"")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MAGALY PEREIRA MAGALHAES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223505</v>
      </c>
      <c r="G1496" s="13">
        <f>IF('[1]TCE - ANEXO III - Preencher'!H1505="","",'[1]TCE - ANEXO III - Preencher'!H1505)</f>
        <v>45474</v>
      </c>
      <c r="H1496" s="14">
        <f>'[1]TCE - ANEXO III - Preencher'!I1505</f>
        <v>0</v>
      </c>
      <c r="I1496" s="14">
        <f>'[1]TCE - ANEXO III - Preencher'!J1505</f>
        <v>440.09</v>
      </c>
      <c r="J1496" s="14">
        <f>'[1]TCE - ANEXO III - Preencher'!K1505</f>
        <v>0</v>
      </c>
      <c r="K1496" s="15">
        <f>'[1]TCE - ANEXO III - Preencher'!L1505</f>
        <v>95.865238095199999</v>
      </c>
      <c r="L1496" s="15">
        <f>'[1]TCE - ANEXO III - Preencher'!M1505</f>
        <v>4.1100000000000003</v>
      </c>
      <c r="M1496" s="15">
        <f t="shared" si="139"/>
        <v>91.755238095199999</v>
      </c>
      <c r="N1496" s="15">
        <f>'[1]TCE - ANEXO III - Preencher'!O1505</f>
        <v>1.35</v>
      </c>
      <c r="O1496" s="15">
        <f>'[1]TCE - ANEXO III - Preencher'!P1505</f>
        <v>0</v>
      </c>
      <c r="P1496" s="16">
        <f t="shared" si="140"/>
        <v>1.35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972.42</v>
      </c>
      <c r="Y1496" s="15">
        <f>'[1]TCE - ANEXO III - Preencher'!Z1505</f>
        <v>0</v>
      </c>
      <c r="Z1496" s="16">
        <f t="shared" si="143"/>
        <v>972.42</v>
      </c>
      <c r="AA1496" s="17" t="str">
        <f>IF('[1]TCE - ANEXO III - Preencher'!AB1505="","",'[1]TCE - ANEXO III - Preencher'!AB1505)</f>
        <v>PL14434</v>
      </c>
      <c r="AB1496" s="15">
        <f t="shared" si="138"/>
        <v>1505.6152380951999</v>
      </c>
    </row>
    <row r="1497" spans="1:28" x14ac:dyDescent="0.2">
      <c r="A1497" s="8">
        <f>IFERROR(VLOOKUP(B1497,'[1]DADOS (OCULTAR)'!$Q$3:$S$136,3,0),"")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MAGDA RODRIGUES BELARMINO</v>
      </c>
      <c r="E1497" s="9" t="str">
        <f>IF('[1]TCE - ANEXO III - Preencher'!F1506="4 - Assistência Odontológica","2 - Outros Profissionais da Saúde",'[1]TCE - ANEXO III - Preencher'!F1506)</f>
        <v>3 - Administrativo</v>
      </c>
      <c r="F1497" s="12" t="str">
        <f>'[1]TCE - ANEXO III - Preencher'!G1506</f>
        <v>763305</v>
      </c>
      <c r="G1497" s="13">
        <f>IF('[1]TCE - ANEXO III - Preencher'!H1506="","",'[1]TCE - ANEXO III - Preencher'!H1506)</f>
        <v>45474</v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95.865238095199999</v>
      </c>
      <c r="L1497" s="15">
        <f>'[1]TCE - ANEXO III - Preencher'!M1506</f>
        <v>0</v>
      </c>
      <c r="M1497" s="15">
        <f t="shared" si="139"/>
        <v>95.865238095199999</v>
      </c>
      <c r="N1497" s="15">
        <f>'[1]TCE - ANEXO III - Preencher'!O1506</f>
        <v>1.82</v>
      </c>
      <c r="O1497" s="15">
        <f>'[1]TCE - ANEXO III - Preencher'!P1506</f>
        <v>0</v>
      </c>
      <c r="P1497" s="16">
        <f t="shared" si="140"/>
        <v>1.82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97.685238095199992</v>
      </c>
    </row>
    <row r="1498" spans="1:28" x14ac:dyDescent="0.2">
      <c r="A1498" s="8">
        <f>IFERROR(VLOOKUP(B1498,'[1]DADOS (OCULTAR)'!$Q$3:$S$136,3,0),"")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MAGNA RAFAELA DE CASTRO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223505</v>
      </c>
      <c r="G1498" s="13">
        <f>IF('[1]TCE - ANEXO III - Preencher'!H1507="","",'[1]TCE - ANEXO III - Preencher'!H1507)</f>
        <v>45474</v>
      </c>
      <c r="H1498" s="14">
        <f>'[1]TCE - ANEXO III - Preencher'!I1507</f>
        <v>0</v>
      </c>
      <c r="I1498" s="14">
        <f>'[1]TCE - ANEXO III - Preencher'!J1507</f>
        <v>410.3</v>
      </c>
      <c r="J1498" s="14">
        <f>'[1]TCE - ANEXO III - Preencher'!K1507</f>
        <v>0</v>
      </c>
      <c r="K1498" s="15">
        <f>'[1]TCE - ANEXO III - Preencher'!L1507</f>
        <v>95.865238095199999</v>
      </c>
      <c r="L1498" s="15">
        <f>'[1]TCE - ANEXO III - Preencher'!M1507</f>
        <v>3.83</v>
      </c>
      <c r="M1498" s="15">
        <f t="shared" si="139"/>
        <v>92.0352380952</v>
      </c>
      <c r="N1498" s="15">
        <f>'[1]TCE - ANEXO III - Preencher'!O1507</f>
        <v>1.35</v>
      </c>
      <c r="O1498" s="15">
        <f>'[1]TCE - ANEXO III - Preencher'!P1507</f>
        <v>0</v>
      </c>
      <c r="P1498" s="16">
        <f t="shared" si="140"/>
        <v>1.35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972.42</v>
      </c>
      <c r="Y1498" s="15">
        <f>'[1]TCE - ANEXO III - Preencher'!Z1507</f>
        <v>0</v>
      </c>
      <c r="Z1498" s="16">
        <f t="shared" si="143"/>
        <v>972.42</v>
      </c>
      <c r="AA1498" s="17" t="str">
        <f>IF('[1]TCE - ANEXO III - Preencher'!AB1507="","",'[1]TCE - ANEXO III - Preencher'!AB1507)</f>
        <v>PL14434</v>
      </c>
      <c r="AB1498" s="15">
        <f t="shared" si="138"/>
        <v>1476.1052380952001</v>
      </c>
    </row>
    <row r="1499" spans="1:28" x14ac:dyDescent="0.2">
      <c r="A1499" s="8">
        <f>IFERROR(VLOOKUP(B1499,'[1]DADOS (OCULTAR)'!$Q$3:$S$136,3,0),"")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MAIANAIRA GONCALVES DE SOUZA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223505</v>
      </c>
      <c r="G1499" s="13">
        <f>IF('[1]TCE - ANEXO III - Preencher'!H1508="","",'[1]TCE - ANEXO III - Preencher'!H1508)</f>
        <v>45474</v>
      </c>
      <c r="H1499" s="14">
        <f>'[1]TCE - ANEXO III - Preencher'!I1508</f>
        <v>0</v>
      </c>
      <c r="I1499" s="14">
        <f>'[1]TCE - ANEXO III - Preencher'!J1508</f>
        <v>393.51</v>
      </c>
      <c r="J1499" s="14">
        <f>'[1]TCE - ANEXO III - Preencher'!K1508</f>
        <v>0</v>
      </c>
      <c r="K1499" s="15">
        <f>'[1]TCE - ANEXO III - Preencher'!L1508</f>
        <v>95.865238095199999</v>
      </c>
      <c r="L1499" s="15">
        <f>'[1]TCE - ANEXO III - Preencher'!M1508</f>
        <v>3.83</v>
      </c>
      <c r="M1499" s="15">
        <f t="shared" si="139"/>
        <v>92.0352380952</v>
      </c>
      <c r="N1499" s="15">
        <f>'[1]TCE - ANEXO III - Preencher'!O1508</f>
        <v>1.35</v>
      </c>
      <c r="O1499" s="15">
        <f>'[1]TCE - ANEXO III - Preencher'!P1508</f>
        <v>0</v>
      </c>
      <c r="P1499" s="16">
        <f t="shared" si="140"/>
        <v>1.35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972.42</v>
      </c>
      <c r="Y1499" s="15">
        <f>'[1]TCE - ANEXO III - Preencher'!Z1508</f>
        <v>0</v>
      </c>
      <c r="Z1499" s="16">
        <f t="shared" si="143"/>
        <v>972.42</v>
      </c>
      <c r="AA1499" s="17" t="str">
        <f>IF('[1]TCE - ANEXO III - Preencher'!AB1508="","",'[1]TCE - ANEXO III - Preencher'!AB1508)</f>
        <v>PL14434</v>
      </c>
      <c r="AB1499" s="15">
        <f t="shared" si="138"/>
        <v>1459.3152380951999</v>
      </c>
    </row>
    <row r="1500" spans="1:28" x14ac:dyDescent="0.2">
      <c r="A1500" s="8">
        <f>IFERROR(VLOOKUP(B1500,'[1]DADOS (OCULTAR)'!$Q$3:$S$136,3,0),"")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MAIRCON CANDIDO DA SILVA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223605</v>
      </c>
      <c r="G1500" s="13">
        <f>IF('[1]TCE - ANEXO III - Preencher'!H1509="","",'[1]TCE - ANEXO III - Preencher'!H1509)</f>
        <v>45474</v>
      </c>
      <c r="H1500" s="14">
        <f>'[1]TCE - ANEXO III - Preencher'!I1509</f>
        <v>0</v>
      </c>
      <c r="I1500" s="14">
        <f>'[1]TCE - ANEXO III - Preencher'!J1509</f>
        <v>272.94</v>
      </c>
      <c r="J1500" s="14">
        <f>'[1]TCE - ANEXO III - Preencher'!K1509</f>
        <v>0</v>
      </c>
      <c r="K1500" s="15">
        <f>'[1]TCE - ANEXO III - Preencher'!L1509</f>
        <v>95.865238095199999</v>
      </c>
      <c r="L1500" s="15">
        <f>'[1]TCE - ANEXO III - Preencher'!M1509</f>
        <v>3.68</v>
      </c>
      <c r="M1500" s="15">
        <f t="shared" si="139"/>
        <v>92.185238095199992</v>
      </c>
      <c r="N1500" s="15">
        <f>'[1]TCE - ANEXO III - Preencher'!O1509</f>
        <v>1.35</v>
      </c>
      <c r="O1500" s="15">
        <f>'[1]TCE - ANEXO III - Preencher'!P1509</f>
        <v>0</v>
      </c>
      <c r="P1500" s="16">
        <f t="shared" si="140"/>
        <v>1.35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366.47523809519998</v>
      </c>
    </row>
    <row r="1501" spans="1:28" x14ac:dyDescent="0.2">
      <c r="A1501" s="8">
        <f>IFERROR(VLOOKUP(B1501,'[1]DADOS (OCULTAR)'!$Q$3:$S$136,3,0),"")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MAIZA JOSEFA DE SOUZA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223505</v>
      </c>
      <c r="G1501" s="13">
        <f>IF('[1]TCE - ANEXO III - Preencher'!H1510="","",'[1]TCE - ANEXO III - Preencher'!H1510)</f>
        <v>45474</v>
      </c>
      <c r="H1501" s="14">
        <f>'[1]TCE - ANEXO III - Preencher'!I1510</f>
        <v>0</v>
      </c>
      <c r="I1501" s="14">
        <f>'[1]TCE - ANEXO III - Preencher'!J1510</f>
        <v>407.38</v>
      </c>
      <c r="J1501" s="14">
        <f>'[1]TCE - ANEXO III - Preencher'!K1510</f>
        <v>0</v>
      </c>
      <c r="K1501" s="15">
        <f>'[1]TCE - ANEXO III - Preencher'!L1510</f>
        <v>95.865238095199999</v>
      </c>
      <c r="L1501" s="15">
        <f>'[1]TCE - ANEXO III - Preencher'!M1510</f>
        <v>3.97</v>
      </c>
      <c r="M1501" s="15">
        <f t="shared" si="139"/>
        <v>91.8952380952</v>
      </c>
      <c r="N1501" s="15">
        <f>'[1]TCE - ANEXO III - Preencher'!O1510</f>
        <v>1.35</v>
      </c>
      <c r="O1501" s="15">
        <f>'[1]TCE - ANEXO III - Preencher'!P1510</f>
        <v>0</v>
      </c>
      <c r="P1501" s="16">
        <f t="shared" si="140"/>
        <v>1.35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972.42</v>
      </c>
      <c r="Y1501" s="15">
        <f>'[1]TCE - ANEXO III - Preencher'!Z1510</f>
        <v>0</v>
      </c>
      <c r="Z1501" s="16">
        <f t="shared" si="143"/>
        <v>972.42</v>
      </c>
      <c r="AA1501" s="17" t="str">
        <f>IF('[1]TCE - ANEXO III - Preencher'!AB1510="","",'[1]TCE - ANEXO III - Preencher'!AB1510)</f>
        <v>PL14434</v>
      </c>
      <c r="AB1501" s="15">
        <f t="shared" si="138"/>
        <v>1473.0452380951999</v>
      </c>
    </row>
    <row r="1502" spans="1:28" x14ac:dyDescent="0.2">
      <c r="A1502" s="8">
        <f>IFERROR(VLOOKUP(B1502,'[1]DADOS (OCULTAR)'!$Q$3:$S$136,3,0),"")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MALAQUIAS PEREIRA BISPO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223605</v>
      </c>
      <c r="G1502" s="13">
        <f>IF('[1]TCE - ANEXO III - Preencher'!H1511="","",'[1]TCE - ANEXO III - Preencher'!H1511)</f>
        <v>45474</v>
      </c>
      <c r="H1502" s="14">
        <f>'[1]TCE - ANEXO III - Preencher'!I1511</f>
        <v>0</v>
      </c>
      <c r="I1502" s="14">
        <f>'[1]TCE - ANEXO III - Preencher'!J1511</f>
        <v>260.08999999999997</v>
      </c>
      <c r="J1502" s="14">
        <f>'[1]TCE - ANEXO III - Preencher'!K1511</f>
        <v>0</v>
      </c>
      <c r="K1502" s="15">
        <f>'[1]TCE - ANEXO III - Preencher'!L1511</f>
        <v>95.865238095199999</v>
      </c>
      <c r="L1502" s="15">
        <f>'[1]TCE - ANEXO III - Preencher'!M1511</f>
        <v>3.68</v>
      </c>
      <c r="M1502" s="15">
        <f t="shared" si="139"/>
        <v>92.185238095199992</v>
      </c>
      <c r="N1502" s="15">
        <f>'[1]TCE - ANEXO III - Preencher'!O1511</f>
        <v>1.35</v>
      </c>
      <c r="O1502" s="15">
        <f>'[1]TCE - ANEXO III - Preencher'!P1511</f>
        <v>0</v>
      </c>
      <c r="P1502" s="16">
        <f t="shared" si="140"/>
        <v>1.35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353.62523809519996</v>
      </c>
    </row>
    <row r="1503" spans="1:28" x14ac:dyDescent="0.2">
      <c r="A1503" s="8">
        <f>IFERROR(VLOOKUP(B1503,'[1]DADOS (OCULTAR)'!$Q$3:$S$136,3,0),"")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MANASSES FERNANDES DA SILVA</v>
      </c>
      <c r="E1503" s="9" t="str">
        <f>IF('[1]TCE - ANEXO III - Preencher'!F1512="4 - Assistência Odontológica","2 - Outros Profissionais da Saúde",'[1]TCE - ANEXO III - Preencher'!F1512)</f>
        <v>3 - Administrativo</v>
      </c>
      <c r="F1503" s="12" t="str">
        <f>'[1]TCE - ANEXO III - Preencher'!G1512</f>
        <v>312105</v>
      </c>
      <c r="G1503" s="13">
        <f>IF('[1]TCE - ANEXO III - Preencher'!H1512="","",'[1]TCE - ANEXO III - Preencher'!H1512)</f>
        <v>45474</v>
      </c>
      <c r="H1503" s="14">
        <f>'[1]TCE - ANEXO III - Preencher'!I1512</f>
        <v>0</v>
      </c>
      <c r="I1503" s="14">
        <f>'[1]TCE - ANEXO III - Preencher'!J1512</f>
        <v>232.89</v>
      </c>
      <c r="J1503" s="14">
        <f>'[1]TCE - ANEXO III - Preencher'!K1512</f>
        <v>0</v>
      </c>
      <c r="K1503" s="15">
        <f>'[1]TCE - ANEXO III - Preencher'!L1512</f>
        <v>95.865238095199999</v>
      </c>
      <c r="L1503" s="15">
        <f>'[1]TCE - ANEXO III - Preencher'!M1512</f>
        <v>35.799999999999997</v>
      </c>
      <c r="M1503" s="15">
        <f t="shared" si="139"/>
        <v>60.065238095200002</v>
      </c>
      <c r="N1503" s="15">
        <f>'[1]TCE - ANEXO III - Preencher'!O1512</f>
        <v>1.82</v>
      </c>
      <c r="O1503" s="15">
        <f>'[1]TCE - ANEXO III - Preencher'!P1512</f>
        <v>0</v>
      </c>
      <c r="P1503" s="16">
        <f t="shared" si="140"/>
        <v>1.82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51.98</v>
      </c>
      <c r="U1503" s="15">
        <f>'[1]TCE - ANEXO III - Preencher'!V1512</f>
        <v>0</v>
      </c>
      <c r="V1503" s="16">
        <f t="shared" si="142"/>
        <v>51.98</v>
      </c>
      <c r="W1503" s="17" t="str">
        <f>IF('[1]TCE - ANEXO III - Preencher'!X1512="","",'[1]TCE - ANEXO III - Preencher'!X1512)</f>
        <v>AUX DE FERRAMENTA</v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346.75523809520001</v>
      </c>
    </row>
    <row r="1504" spans="1:28" x14ac:dyDescent="0.2">
      <c r="A1504" s="8">
        <f>IFERROR(VLOOKUP(B1504,'[1]DADOS (OCULTAR)'!$Q$3:$S$136,3,0),"")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MANAYRA WINDYSA DE SOUZA SILVA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223505</v>
      </c>
      <c r="G1504" s="13">
        <f>IF('[1]TCE - ANEXO III - Preencher'!H1513="","",'[1]TCE - ANEXO III - Preencher'!H1513)</f>
        <v>45474</v>
      </c>
      <c r="H1504" s="14">
        <f>'[1]TCE - ANEXO III - Preencher'!I1513</f>
        <v>0</v>
      </c>
      <c r="I1504" s="14">
        <f>'[1]TCE - ANEXO III - Preencher'!J1513</f>
        <v>431.15</v>
      </c>
      <c r="J1504" s="14">
        <f>'[1]TCE - ANEXO III - Preencher'!K1513</f>
        <v>0</v>
      </c>
      <c r="K1504" s="15">
        <f>'[1]TCE - ANEXO III - Preencher'!L1513</f>
        <v>95.865238095199999</v>
      </c>
      <c r="L1504" s="15">
        <f>'[1]TCE - ANEXO III - Preencher'!M1513</f>
        <v>4.1100000000000003</v>
      </c>
      <c r="M1504" s="15">
        <f t="shared" si="139"/>
        <v>91.755238095199999</v>
      </c>
      <c r="N1504" s="15">
        <f>'[1]TCE - ANEXO III - Preencher'!O1513</f>
        <v>1.35</v>
      </c>
      <c r="O1504" s="15">
        <f>'[1]TCE - ANEXO III - Preencher'!P1513</f>
        <v>0</v>
      </c>
      <c r="P1504" s="16">
        <f t="shared" si="140"/>
        <v>1.35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120.26</v>
      </c>
      <c r="U1504" s="15">
        <f>'[1]TCE - ANEXO III - Preencher'!V1513</f>
        <v>0</v>
      </c>
      <c r="V1504" s="16">
        <f t="shared" si="142"/>
        <v>120.26</v>
      </c>
      <c r="W1504" s="17" t="str">
        <f>IF('[1]TCE - ANEXO III - Preencher'!X1513="","",'[1]TCE - ANEXO III - Preencher'!X1513)</f>
        <v>AUX. CRECHE I</v>
      </c>
      <c r="X1504" s="15">
        <f>'[1]TCE - ANEXO III - Preencher'!Y1513</f>
        <v>972.42</v>
      </c>
      <c r="Y1504" s="15">
        <f>'[1]TCE - ANEXO III - Preencher'!Z1513</f>
        <v>0</v>
      </c>
      <c r="Z1504" s="16">
        <f t="shared" si="143"/>
        <v>972.42</v>
      </c>
      <c r="AA1504" s="17" t="str">
        <f>IF('[1]TCE - ANEXO III - Preencher'!AB1513="","",'[1]TCE - ANEXO III - Preencher'!AB1513)</f>
        <v>PL14434</v>
      </c>
      <c r="AB1504" s="15">
        <f t="shared" si="138"/>
        <v>1616.9352380952</v>
      </c>
    </row>
    <row r="1505" spans="1:28" x14ac:dyDescent="0.2">
      <c r="A1505" s="8">
        <f>IFERROR(VLOOKUP(B1505,'[1]DADOS (OCULTAR)'!$Q$3:$S$136,3,0),"")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MANOEL HENRIQUE DA SILVA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45474</v>
      </c>
      <c r="H1505" s="14">
        <f>'[1]TCE - ANEXO III - Preencher'!I1514</f>
        <v>0</v>
      </c>
      <c r="I1505" s="14">
        <f>'[1]TCE - ANEXO III - Preencher'!J1514</f>
        <v>292.08</v>
      </c>
      <c r="J1505" s="14">
        <f>'[1]TCE - ANEXO III - Preencher'!K1514</f>
        <v>0</v>
      </c>
      <c r="K1505" s="15">
        <f>'[1]TCE - ANEXO III - Preencher'!L1514</f>
        <v>95.865238095199999</v>
      </c>
      <c r="L1505" s="15">
        <f>'[1]TCE - ANEXO III - Preencher'!M1514</f>
        <v>29.39</v>
      </c>
      <c r="M1505" s="15">
        <f t="shared" si="139"/>
        <v>66.475238095199998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1653.3100000000002</v>
      </c>
      <c r="Y1505" s="15">
        <f>'[1]TCE - ANEXO III - Preencher'!Z1514</f>
        <v>0</v>
      </c>
      <c r="Z1505" s="16">
        <f t="shared" si="143"/>
        <v>1653.3100000000002</v>
      </c>
      <c r="AA1505" s="17" t="str">
        <f>IF('[1]TCE - ANEXO III - Preencher'!AB1514="","",'[1]TCE - ANEXO III - Preencher'!AB1514)</f>
        <v>PL14434</v>
      </c>
      <c r="AB1505" s="15">
        <f t="shared" si="138"/>
        <v>2013.6852380952</v>
      </c>
    </row>
    <row r="1506" spans="1:28" x14ac:dyDescent="0.2">
      <c r="A1506" s="8">
        <f>IFERROR(VLOOKUP(B1506,'[1]DADOS (OCULTAR)'!$Q$3:$S$136,3,0),"")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MANOELA DE FREITAS DOS SANTOS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515215</v>
      </c>
      <c r="G1506" s="13">
        <f>IF('[1]TCE - ANEXO III - Preencher'!H1515="","",'[1]TCE - ANEXO III - Preencher'!H1515)</f>
        <v>45474</v>
      </c>
      <c r="H1506" s="14">
        <f>'[1]TCE - ANEXO III - Preencher'!I1515</f>
        <v>0</v>
      </c>
      <c r="I1506" s="14">
        <f>'[1]TCE - ANEXO III - Preencher'!J1515</f>
        <v>152.38999999999999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1.82</v>
      </c>
      <c r="O1506" s="15">
        <f>'[1]TCE - ANEXO III - Preencher'!P1515</f>
        <v>0</v>
      </c>
      <c r="P1506" s="16">
        <f t="shared" si="140"/>
        <v>1.82</v>
      </c>
      <c r="Q1506" s="15">
        <f>'[1]TCE - ANEXO III - Preencher'!R1515</f>
        <v>220.79999999999998</v>
      </c>
      <c r="R1506" s="15">
        <f>'[1]TCE - ANEXO III - Preencher'!S1515</f>
        <v>97.35</v>
      </c>
      <c r="S1506" s="16">
        <f t="shared" si="141"/>
        <v>123.44999999999999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277.65999999999997</v>
      </c>
    </row>
    <row r="1507" spans="1:28" x14ac:dyDescent="0.2">
      <c r="A1507" s="8">
        <f>IFERROR(VLOOKUP(B1507,'[1]DADOS (OCULTAR)'!$Q$3:$S$136,3,0),"")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MANOELLA DAS DORES LEMOS SILVA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322205</v>
      </c>
      <c r="G1507" s="13">
        <f>IF('[1]TCE - ANEXO III - Preencher'!H1516="","",'[1]TCE - ANEXO III - Preencher'!H1516)</f>
        <v>45474</v>
      </c>
      <c r="H1507" s="14">
        <f>'[1]TCE - ANEXO III - Preencher'!I1516</f>
        <v>0</v>
      </c>
      <c r="I1507" s="14">
        <f>'[1]TCE - ANEXO III - Preencher'!J1516</f>
        <v>309.92</v>
      </c>
      <c r="J1507" s="14">
        <f>'[1]TCE - ANEXO III - Preencher'!K1516</f>
        <v>0</v>
      </c>
      <c r="K1507" s="15">
        <f>'[1]TCE - ANEXO III - Preencher'!L1516</f>
        <v>95.865238095199999</v>
      </c>
      <c r="L1507" s="15">
        <f>'[1]TCE - ANEXO III - Preencher'!M1516</f>
        <v>29.39</v>
      </c>
      <c r="M1507" s="15">
        <f t="shared" si="139"/>
        <v>66.475238095199998</v>
      </c>
      <c r="N1507" s="15">
        <f>'[1]TCE - ANEXO III - Preencher'!O1516</f>
        <v>1.82</v>
      </c>
      <c r="O1507" s="15">
        <f>'[1]TCE - ANEXO III - Preencher'!P1516</f>
        <v>0</v>
      </c>
      <c r="P1507" s="16">
        <f t="shared" si="140"/>
        <v>1.82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1653.3100000000002</v>
      </c>
      <c r="Y1507" s="15">
        <f>'[1]TCE - ANEXO III - Preencher'!Z1516</f>
        <v>0</v>
      </c>
      <c r="Z1507" s="16">
        <f t="shared" si="143"/>
        <v>1653.3100000000002</v>
      </c>
      <c r="AA1507" s="17" t="str">
        <f>IF('[1]TCE - ANEXO III - Preencher'!AB1516="","",'[1]TCE - ANEXO III - Preencher'!AB1516)</f>
        <v>PL14434</v>
      </c>
      <c r="AB1507" s="15">
        <f t="shared" si="138"/>
        <v>2031.5252380952002</v>
      </c>
    </row>
    <row r="1508" spans="1:28" x14ac:dyDescent="0.2">
      <c r="A1508" s="8">
        <f>IFERROR(VLOOKUP(B1508,'[1]DADOS (OCULTAR)'!$Q$3:$S$136,3,0),"")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MANUEL ALEXANDRE DA SILVA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223505</v>
      </c>
      <c r="G1508" s="13">
        <f>IF('[1]TCE - ANEXO III - Preencher'!H1517="","",'[1]TCE - ANEXO III - Preencher'!H1517)</f>
        <v>45474</v>
      </c>
      <c r="H1508" s="14">
        <f>'[1]TCE - ANEXO III - Preencher'!I1517</f>
        <v>0</v>
      </c>
      <c r="I1508" s="14">
        <f>'[1]TCE - ANEXO III - Preencher'!J1517</f>
        <v>442.34</v>
      </c>
      <c r="J1508" s="14">
        <f>'[1]TCE - ANEXO III - Preencher'!K1517</f>
        <v>0</v>
      </c>
      <c r="K1508" s="15">
        <f>'[1]TCE - ANEXO III - Preencher'!L1517</f>
        <v>95.865238095199999</v>
      </c>
      <c r="L1508" s="15">
        <f>'[1]TCE - ANEXO III - Preencher'!M1517</f>
        <v>4.1100000000000003</v>
      </c>
      <c r="M1508" s="15">
        <f t="shared" si="139"/>
        <v>91.755238095199999</v>
      </c>
      <c r="N1508" s="15">
        <f>'[1]TCE - ANEXO III - Preencher'!O1517</f>
        <v>1.35</v>
      </c>
      <c r="O1508" s="15">
        <f>'[1]TCE - ANEXO III - Preencher'!P1517</f>
        <v>0</v>
      </c>
      <c r="P1508" s="16">
        <f t="shared" si="140"/>
        <v>1.35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972.42</v>
      </c>
      <c r="Y1508" s="15">
        <f>'[1]TCE - ANEXO III - Preencher'!Z1517</f>
        <v>0</v>
      </c>
      <c r="Z1508" s="16">
        <f t="shared" si="143"/>
        <v>972.42</v>
      </c>
      <c r="AA1508" s="17" t="str">
        <f>IF('[1]TCE - ANEXO III - Preencher'!AB1517="","",'[1]TCE - ANEXO III - Preencher'!AB1517)</f>
        <v>PL14434</v>
      </c>
      <c r="AB1508" s="15">
        <f t="shared" si="138"/>
        <v>1507.8652380951999</v>
      </c>
    </row>
    <row r="1509" spans="1:28" x14ac:dyDescent="0.2">
      <c r="A1509" s="8">
        <f>IFERROR(VLOOKUP(B1509,'[1]DADOS (OCULTAR)'!$Q$3:$S$136,3,0),"")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MANUEL JOSE DA SILVA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322205</v>
      </c>
      <c r="G1509" s="13">
        <f>IF('[1]TCE - ANEXO III - Preencher'!H1518="","",'[1]TCE - ANEXO III - Preencher'!H1518)</f>
        <v>45474</v>
      </c>
      <c r="H1509" s="14">
        <f>'[1]TCE - ANEXO III - Preencher'!I1518</f>
        <v>0</v>
      </c>
      <c r="I1509" s="14">
        <f>'[1]TCE - ANEXO III - Preencher'!J1518</f>
        <v>298.04000000000002</v>
      </c>
      <c r="J1509" s="14">
        <f>'[1]TCE - ANEXO III - Preencher'!K1518</f>
        <v>0</v>
      </c>
      <c r="K1509" s="15">
        <f>'[1]TCE - ANEXO III - Preencher'!L1518</f>
        <v>95.865238095199999</v>
      </c>
      <c r="L1509" s="15">
        <f>'[1]TCE - ANEXO III - Preencher'!M1518</f>
        <v>29.39</v>
      </c>
      <c r="M1509" s="15">
        <f t="shared" si="139"/>
        <v>66.475238095199998</v>
      </c>
      <c r="N1509" s="15">
        <f>'[1]TCE - ANEXO III - Preencher'!O1518</f>
        <v>1.82</v>
      </c>
      <c r="O1509" s="15">
        <f>'[1]TCE - ANEXO III - Preencher'!P1518</f>
        <v>0</v>
      </c>
      <c r="P1509" s="16">
        <f t="shared" si="140"/>
        <v>1.82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1653.3100000000002</v>
      </c>
      <c r="Y1509" s="15">
        <f>'[1]TCE - ANEXO III - Preencher'!Z1518</f>
        <v>0</v>
      </c>
      <c r="Z1509" s="16">
        <f t="shared" si="143"/>
        <v>1653.3100000000002</v>
      </c>
      <c r="AA1509" s="17" t="str">
        <f>IF('[1]TCE - ANEXO III - Preencher'!AB1518="","",'[1]TCE - ANEXO III - Preencher'!AB1518)</f>
        <v>PL14434</v>
      </c>
      <c r="AB1509" s="15">
        <f t="shared" si="138"/>
        <v>2019.6452380952001</v>
      </c>
    </row>
    <row r="1510" spans="1:28" x14ac:dyDescent="0.2">
      <c r="A1510" s="8">
        <f>IFERROR(VLOOKUP(B1510,'[1]DADOS (OCULTAR)'!$Q$3:$S$136,3,0),"")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MANUELA LEITE DOS SANTOS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223505</v>
      </c>
      <c r="G1510" s="13">
        <f>IF('[1]TCE - ANEXO III - Preencher'!H1519="","",'[1]TCE - ANEXO III - Preencher'!H1519)</f>
        <v>45474</v>
      </c>
      <c r="H1510" s="14">
        <f>'[1]TCE - ANEXO III - Preencher'!I1519</f>
        <v>0</v>
      </c>
      <c r="I1510" s="14">
        <f>'[1]TCE - ANEXO III - Preencher'!J1519</f>
        <v>384.35</v>
      </c>
      <c r="J1510" s="14">
        <f>'[1]TCE - ANEXO III - Preencher'!K1519</f>
        <v>0</v>
      </c>
      <c r="K1510" s="15">
        <f>'[1]TCE - ANEXO III - Preencher'!L1519</f>
        <v>95.865238095199999</v>
      </c>
      <c r="L1510" s="15">
        <f>'[1]TCE - ANEXO III - Preencher'!M1519</f>
        <v>4.1100000000000003</v>
      </c>
      <c r="M1510" s="15">
        <f t="shared" si="139"/>
        <v>91.755238095199999</v>
      </c>
      <c r="N1510" s="15">
        <f>'[1]TCE - ANEXO III - Preencher'!O1519</f>
        <v>1.35</v>
      </c>
      <c r="O1510" s="15">
        <f>'[1]TCE - ANEXO III - Preencher'!P1519</f>
        <v>0</v>
      </c>
      <c r="P1510" s="16">
        <f t="shared" si="140"/>
        <v>1.35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972.42</v>
      </c>
      <c r="Y1510" s="15">
        <f>'[1]TCE - ANEXO III - Preencher'!Z1519</f>
        <v>0</v>
      </c>
      <c r="Z1510" s="16">
        <f t="shared" si="143"/>
        <v>972.42</v>
      </c>
      <c r="AA1510" s="17" t="str">
        <f>IF('[1]TCE - ANEXO III - Preencher'!AB1519="","",'[1]TCE - ANEXO III - Preencher'!AB1519)</f>
        <v>PL14434</v>
      </c>
      <c r="AB1510" s="15">
        <f t="shared" si="138"/>
        <v>1449.8752380952001</v>
      </c>
    </row>
    <row r="1511" spans="1:28" x14ac:dyDescent="0.2">
      <c r="A1511" s="8">
        <f>IFERROR(VLOOKUP(B1511,'[1]DADOS (OCULTAR)'!$Q$3:$S$136,3,0),"")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MANUELA SANTOS CRUZ</v>
      </c>
      <c r="E1511" s="9" t="str">
        <f>IF('[1]TCE - ANEXO III - Preencher'!F1520="4 - Assistência Odontológica","2 - Outros Profissionais da Saúde",'[1]TCE - ANEXO III - Preencher'!F1520)</f>
        <v>1 - Médico</v>
      </c>
      <c r="F1511" s="12" t="str">
        <f>'[1]TCE - ANEXO III - Preencher'!G1520</f>
        <v>225125</v>
      </c>
      <c r="G1511" s="13">
        <f>IF('[1]TCE - ANEXO III - Preencher'!H1520="","",'[1]TCE - ANEXO III - Preencher'!H1520)</f>
        <v>45474</v>
      </c>
      <c r="H1511" s="14">
        <f>'[1]TCE - ANEXO III - Preencher'!I1520</f>
        <v>0</v>
      </c>
      <c r="I1511" s="14">
        <f>'[1]TCE - ANEXO III - Preencher'!J1520</f>
        <v>1530.84</v>
      </c>
      <c r="J1511" s="14">
        <f>'[1]TCE - ANEXO III - Preencher'!K1520</f>
        <v>0</v>
      </c>
      <c r="K1511" s="15">
        <f>'[1]TCE - ANEXO III - Preencher'!L1520</f>
        <v>95.865238095199999</v>
      </c>
      <c r="L1511" s="15">
        <f>'[1]TCE - ANEXO III - Preencher'!M1520</f>
        <v>0</v>
      </c>
      <c r="M1511" s="15">
        <f t="shared" si="139"/>
        <v>95.865238095199999</v>
      </c>
      <c r="N1511" s="15">
        <f>'[1]TCE - ANEXO III - Preencher'!O1520</f>
        <v>5.77</v>
      </c>
      <c r="O1511" s="15">
        <f>'[1]TCE - ANEXO III - Preencher'!P1520</f>
        <v>1.23</v>
      </c>
      <c r="P1511" s="16">
        <f t="shared" si="140"/>
        <v>4.5399999999999991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1631.2452380952</v>
      </c>
    </row>
    <row r="1512" spans="1:28" x14ac:dyDescent="0.2">
      <c r="A1512" s="8">
        <f>IFERROR(VLOOKUP(B1512,'[1]DADOS (OCULTAR)'!$Q$3:$S$136,3,0),"")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MANUELLA FEITOSA DA SILVA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223505</v>
      </c>
      <c r="G1512" s="13">
        <f>IF('[1]TCE - ANEXO III - Preencher'!H1521="","",'[1]TCE - ANEXO III - Preencher'!H1521)</f>
        <v>45474</v>
      </c>
      <c r="H1512" s="14">
        <f>'[1]TCE - ANEXO III - Preencher'!I1521</f>
        <v>0</v>
      </c>
      <c r="I1512" s="14">
        <f>'[1]TCE - ANEXO III - Preencher'!J1521</f>
        <v>369.46</v>
      </c>
      <c r="J1512" s="14">
        <f>'[1]TCE - ANEXO III - Preencher'!K1521</f>
        <v>0</v>
      </c>
      <c r="K1512" s="15">
        <f>'[1]TCE - ANEXO III - Preencher'!L1521</f>
        <v>95.865238095199999</v>
      </c>
      <c r="L1512" s="15">
        <f>'[1]TCE - ANEXO III - Preencher'!M1521</f>
        <v>4.1100000000000003</v>
      </c>
      <c r="M1512" s="15">
        <f t="shared" si="139"/>
        <v>91.755238095199999</v>
      </c>
      <c r="N1512" s="15">
        <f>'[1]TCE - ANEXO III - Preencher'!O1521</f>
        <v>1.35</v>
      </c>
      <c r="O1512" s="15">
        <f>'[1]TCE - ANEXO III - Preencher'!P1521</f>
        <v>0</v>
      </c>
      <c r="P1512" s="16">
        <f t="shared" si="140"/>
        <v>1.35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972.42</v>
      </c>
      <c r="Y1512" s="15">
        <f>'[1]TCE - ANEXO III - Preencher'!Z1521</f>
        <v>0</v>
      </c>
      <c r="Z1512" s="16">
        <f t="shared" si="143"/>
        <v>972.42</v>
      </c>
      <c r="AA1512" s="17" t="str">
        <f>IF('[1]TCE - ANEXO III - Preencher'!AB1521="","",'[1]TCE - ANEXO III - Preencher'!AB1521)</f>
        <v>PL14434</v>
      </c>
      <c r="AB1512" s="15">
        <f t="shared" si="138"/>
        <v>1434.9852380952</v>
      </c>
    </row>
    <row r="1513" spans="1:28" x14ac:dyDescent="0.2">
      <c r="A1513" s="8">
        <f>IFERROR(VLOOKUP(B1513,'[1]DADOS (OCULTAR)'!$Q$3:$S$136,3,0),"")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MANUELLA LUNA DE MACEDO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223505</v>
      </c>
      <c r="G1513" s="13">
        <f>IF('[1]TCE - ANEXO III - Preencher'!H1522="","",'[1]TCE - ANEXO III - Preencher'!H1522)</f>
        <v>45474</v>
      </c>
      <c r="H1513" s="14">
        <f>'[1]TCE - ANEXO III - Preencher'!I1522</f>
        <v>0</v>
      </c>
      <c r="I1513" s="14">
        <f>'[1]TCE - ANEXO III - Preencher'!J1522</f>
        <v>402.94</v>
      </c>
      <c r="J1513" s="14">
        <f>'[1]TCE - ANEXO III - Preencher'!K1522</f>
        <v>0</v>
      </c>
      <c r="K1513" s="15">
        <f>'[1]TCE - ANEXO III - Preencher'!L1522</f>
        <v>95.865238095199999</v>
      </c>
      <c r="L1513" s="15">
        <f>'[1]TCE - ANEXO III - Preencher'!M1522</f>
        <v>0.91</v>
      </c>
      <c r="M1513" s="15">
        <f t="shared" si="139"/>
        <v>94.955238095200002</v>
      </c>
      <c r="N1513" s="15">
        <f>'[1]TCE - ANEXO III - Preencher'!O1522</f>
        <v>1.35</v>
      </c>
      <c r="O1513" s="15">
        <f>'[1]TCE - ANEXO III - Preencher'!P1522</f>
        <v>0</v>
      </c>
      <c r="P1513" s="16">
        <f t="shared" si="140"/>
        <v>1.35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120.26</v>
      </c>
      <c r="U1513" s="15">
        <f>'[1]TCE - ANEXO III - Preencher'!V1522</f>
        <v>0</v>
      </c>
      <c r="V1513" s="16">
        <f t="shared" si="142"/>
        <v>120.26</v>
      </c>
      <c r="W1513" s="17" t="str">
        <f>IF('[1]TCE - ANEXO III - Preencher'!X1522="","",'[1]TCE - ANEXO III - Preencher'!X1522)</f>
        <v>AUX. CRECHE I</v>
      </c>
      <c r="X1513" s="15">
        <f>'[1]TCE - ANEXO III - Preencher'!Y1522</f>
        <v>972.42</v>
      </c>
      <c r="Y1513" s="15">
        <f>'[1]TCE - ANEXO III - Preencher'!Z1522</f>
        <v>0</v>
      </c>
      <c r="Z1513" s="16">
        <f t="shared" si="143"/>
        <v>972.42</v>
      </c>
      <c r="AA1513" s="17" t="str">
        <f>IF('[1]TCE - ANEXO III - Preencher'!AB1522="","",'[1]TCE - ANEXO III - Preencher'!AB1522)</f>
        <v>PL14434</v>
      </c>
      <c r="AB1513" s="15">
        <f t="shared" si="138"/>
        <v>1591.9252380952</v>
      </c>
    </row>
    <row r="1514" spans="1:28" x14ac:dyDescent="0.2">
      <c r="A1514" s="8">
        <f>IFERROR(VLOOKUP(B1514,'[1]DADOS (OCULTAR)'!$Q$3:$S$136,3,0),"")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MARAISA MARIA DA SILVA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45474</v>
      </c>
      <c r="H1514" s="14">
        <f>'[1]TCE - ANEXO III - Preencher'!I1523</f>
        <v>0</v>
      </c>
      <c r="I1514" s="14">
        <f>'[1]TCE - ANEXO III - Preencher'!J1523</f>
        <v>308.13</v>
      </c>
      <c r="J1514" s="14">
        <f>'[1]TCE - ANEXO III - Preencher'!K1523</f>
        <v>0</v>
      </c>
      <c r="K1514" s="15">
        <f>'[1]TCE - ANEXO III - Preencher'!L1523</f>
        <v>95.865238095199999</v>
      </c>
      <c r="L1514" s="15">
        <f>'[1]TCE - ANEXO III - Preencher'!M1523</f>
        <v>28.41</v>
      </c>
      <c r="M1514" s="15">
        <f t="shared" si="139"/>
        <v>67.455238095200002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1653.3100000000002</v>
      </c>
      <c r="Y1514" s="15">
        <f>'[1]TCE - ANEXO III - Preencher'!Z1523</f>
        <v>0</v>
      </c>
      <c r="Z1514" s="16">
        <f t="shared" si="143"/>
        <v>1653.3100000000002</v>
      </c>
      <c r="AA1514" s="17" t="str">
        <f>IF('[1]TCE - ANEXO III - Preencher'!AB1523="","",'[1]TCE - ANEXO III - Preencher'!AB1523)</f>
        <v>PL14434</v>
      </c>
      <c r="AB1514" s="15">
        <f t="shared" si="138"/>
        <v>2030.7152380952002</v>
      </c>
    </row>
    <row r="1515" spans="1:28" x14ac:dyDescent="0.2">
      <c r="A1515" s="8">
        <f>IFERROR(VLOOKUP(B1515,'[1]DADOS (OCULTAR)'!$Q$3:$S$136,3,0),"")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MARCELA DE OLIVEIRA SILVA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322205</v>
      </c>
      <c r="G1515" s="13">
        <f>IF('[1]TCE - ANEXO III - Preencher'!H1524="","",'[1]TCE - ANEXO III - Preencher'!H1524)</f>
        <v>45474</v>
      </c>
      <c r="H1515" s="14">
        <f>'[1]TCE - ANEXO III - Preencher'!I1524</f>
        <v>0</v>
      </c>
      <c r="I1515" s="14">
        <f>'[1]TCE - ANEXO III - Preencher'!J1524</f>
        <v>293.74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1.82</v>
      </c>
      <c r="O1515" s="15">
        <f>'[1]TCE - ANEXO III - Preencher'!P1524</f>
        <v>0</v>
      </c>
      <c r="P1515" s="16">
        <f t="shared" si="140"/>
        <v>1.82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1653.3100000000002</v>
      </c>
      <c r="Y1515" s="15">
        <f>'[1]TCE - ANEXO III - Preencher'!Z1524</f>
        <v>0</v>
      </c>
      <c r="Z1515" s="16">
        <f t="shared" si="143"/>
        <v>1653.3100000000002</v>
      </c>
      <c r="AA1515" s="17" t="str">
        <f>IF('[1]TCE - ANEXO III - Preencher'!AB1524="","",'[1]TCE - ANEXO III - Preencher'!AB1524)</f>
        <v>PL14434</v>
      </c>
      <c r="AB1515" s="15">
        <f t="shared" si="138"/>
        <v>1948.8700000000001</v>
      </c>
    </row>
    <row r="1516" spans="1:28" x14ac:dyDescent="0.2">
      <c r="A1516" s="8">
        <f>IFERROR(VLOOKUP(B1516,'[1]DADOS (OCULTAR)'!$Q$3:$S$136,3,0),"")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MARCELA ENEIDA DA SILVA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322205</v>
      </c>
      <c r="G1516" s="13">
        <f>IF('[1]TCE - ANEXO III - Preencher'!H1525="","",'[1]TCE - ANEXO III - Preencher'!H1525)</f>
        <v>45474</v>
      </c>
      <c r="H1516" s="14">
        <f>'[1]TCE - ANEXO III - Preencher'!I1525</f>
        <v>0</v>
      </c>
      <c r="I1516" s="14">
        <f>'[1]TCE - ANEXO III - Preencher'!J1525</f>
        <v>283.61</v>
      </c>
      <c r="J1516" s="14">
        <f>'[1]TCE - ANEXO III - Preencher'!K1525</f>
        <v>0</v>
      </c>
      <c r="K1516" s="15">
        <f>'[1]TCE - ANEXO III - Preencher'!L1525</f>
        <v>95.865238095199999</v>
      </c>
      <c r="L1516" s="15">
        <f>'[1]TCE - ANEXO III - Preencher'!M1525</f>
        <v>27.43</v>
      </c>
      <c r="M1516" s="15">
        <f t="shared" si="139"/>
        <v>68.435238095199992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1653.3100000000002</v>
      </c>
      <c r="Y1516" s="15">
        <f>'[1]TCE - ANEXO III - Preencher'!Z1525</f>
        <v>0</v>
      </c>
      <c r="Z1516" s="16">
        <f t="shared" si="143"/>
        <v>1653.3100000000002</v>
      </c>
      <c r="AA1516" s="17" t="str">
        <f>IF('[1]TCE - ANEXO III - Preencher'!AB1525="","",'[1]TCE - ANEXO III - Preencher'!AB1525)</f>
        <v>PL14434</v>
      </c>
      <c r="AB1516" s="15">
        <f t="shared" si="138"/>
        <v>2007.1752380952003</v>
      </c>
    </row>
    <row r="1517" spans="1:28" x14ac:dyDescent="0.2">
      <c r="A1517" s="8">
        <f>IFERROR(VLOOKUP(B1517,'[1]DADOS (OCULTAR)'!$Q$3:$S$136,3,0),"")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MARCELA RAMOS LUNA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223605</v>
      </c>
      <c r="G1517" s="13">
        <f>IF('[1]TCE - ANEXO III - Preencher'!H1526="","",'[1]TCE - ANEXO III - Preencher'!H1526)</f>
        <v>45474</v>
      </c>
      <c r="H1517" s="14">
        <f>'[1]TCE - ANEXO III - Preencher'!I1526</f>
        <v>0</v>
      </c>
      <c r="I1517" s="14">
        <f>'[1]TCE - ANEXO III - Preencher'!J1526</f>
        <v>332.27</v>
      </c>
      <c r="J1517" s="14">
        <f>'[1]TCE - ANEXO III - Preencher'!K1526</f>
        <v>0</v>
      </c>
      <c r="K1517" s="15">
        <f>'[1]TCE - ANEXO III - Preencher'!L1526</f>
        <v>95.865238095199999</v>
      </c>
      <c r="L1517" s="15">
        <f>'[1]TCE - ANEXO III - Preencher'!M1526</f>
        <v>3.68</v>
      </c>
      <c r="M1517" s="15">
        <f t="shared" si="139"/>
        <v>92.185238095199992</v>
      </c>
      <c r="N1517" s="15">
        <f>'[1]TCE - ANEXO III - Preencher'!O1526</f>
        <v>1.35</v>
      </c>
      <c r="O1517" s="15">
        <f>'[1]TCE - ANEXO III - Preencher'!P1526</f>
        <v>0</v>
      </c>
      <c r="P1517" s="16">
        <f t="shared" si="140"/>
        <v>1.35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425.80523809520002</v>
      </c>
    </row>
    <row r="1518" spans="1:28" x14ac:dyDescent="0.2">
      <c r="A1518" s="8">
        <f>IFERROR(VLOOKUP(B1518,'[1]DADOS (OCULTAR)'!$Q$3:$S$136,3,0),"")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MARCELO AUGUSTO SA DE MELO CAVALCANTI</v>
      </c>
      <c r="E1518" s="9" t="str">
        <f>IF('[1]TCE - ANEXO III - Preencher'!F1527="4 - Assistência Odontológica","2 - Outros Profissionais da Saúde",'[1]TCE - ANEXO III - Preencher'!F1527)</f>
        <v>1 - Médico</v>
      </c>
      <c r="F1518" s="12" t="str">
        <f>'[1]TCE - ANEXO III - Preencher'!G1527</f>
        <v>225225</v>
      </c>
      <c r="G1518" s="13">
        <f>IF('[1]TCE - ANEXO III - Preencher'!H1527="","",'[1]TCE - ANEXO III - Preencher'!H1527)</f>
        <v>45474</v>
      </c>
      <c r="H1518" s="14">
        <f>'[1]TCE - ANEXO III - Preencher'!I1527</f>
        <v>0</v>
      </c>
      <c r="I1518" s="14">
        <f>'[1]TCE - ANEXO III - Preencher'!J1527</f>
        <v>1050.0999999999999</v>
      </c>
      <c r="J1518" s="14">
        <f>'[1]TCE - ANEXO III - Preencher'!K1527</f>
        <v>0</v>
      </c>
      <c r="K1518" s="15">
        <f>'[1]TCE - ANEXO III - Preencher'!L1527</f>
        <v>95.865238095199999</v>
      </c>
      <c r="L1518" s="15">
        <f>'[1]TCE - ANEXO III - Preencher'!M1527</f>
        <v>4.24</v>
      </c>
      <c r="M1518" s="15">
        <f t="shared" si="139"/>
        <v>91.625238095200004</v>
      </c>
      <c r="N1518" s="15">
        <f>'[1]TCE - ANEXO III - Preencher'!O1527</f>
        <v>5.77</v>
      </c>
      <c r="O1518" s="15">
        <f>'[1]TCE - ANEXO III - Preencher'!P1527</f>
        <v>1.23</v>
      </c>
      <c r="P1518" s="16">
        <f t="shared" si="140"/>
        <v>4.5399999999999991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1146.2652380951999</v>
      </c>
    </row>
    <row r="1519" spans="1:28" x14ac:dyDescent="0.2">
      <c r="A1519" s="8">
        <f>IFERROR(VLOOKUP(B1519,'[1]DADOS (OCULTAR)'!$Q$3:$S$136,3,0),"")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MARCELO BARBOSA CAVALCANTI</v>
      </c>
      <c r="E1519" s="9" t="str">
        <f>IF('[1]TCE - ANEXO III - Preencher'!F1528="4 - Assistência Odontológica","2 - Outros Profissionais da Saúde",'[1]TCE - ANEXO III - Preencher'!F1528)</f>
        <v>3 - Administrativo</v>
      </c>
      <c r="F1519" s="12" t="str">
        <f>'[1]TCE - ANEXO III - Preencher'!G1528</f>
        <v>142105</v>
      </c>
      <c r="G1519" s="13">
        <f>IF('[1]TCE - ANEXO III - Preencher'!H1528="","",'[1]TCE - ANEXO III - Preencher'!H1528)</f>
        <v>45474</v>
      </c>
      <c r="H1519" s="14">
        <f>'[1]TCE - ANEXO III - Preencher'!I1528</f>
        <v>0</v>
      </c>
      <c r="I1519" s="14">
        <f>'[1]TCE - ANEXO III - Preencher'!J1528</f>
        <v>3253.16</v>
      </c>
      <c r="J1519" s="14">
        <f>'[1]TCE - ANEXO III - Preencher'!K1528</f>
        <v>0</v>
      </c>
      <c r="K1519" s="15">
        <f>'[1]TCE - ANEXO III - Preencher'!L1528</f>
        <v>95.865238095199999</v>
      </c>
      <c r="L1519" s="15">
        <f>'[1]TCE - ANEXO III - Preencher'!M1528</f>
        <v>69.09</v>
      </c>
      <c r="M1519" s="15">
        <f t="shared" si="139"/>
        <v>26.775238095199995</v>
      </c>
      <c r="N1519" s="15">
        <f>'[1]TCE - ANEXO III - Preencher'!O1528</f>
        <v>1.82</v>
      </c>
      <c r="O1519" s="15">
        <f>'[1]TCE - ANEXO III - Preencher'!P1528</f>
        <v>0</v>
      </c>
      <c r="P1519" s="16">
        <f t="shared" si="140"/>
        <v>1.82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1000</v>
      </c>
      <c r="U1519" s="15">
        <f>'[1]TCE - ANEXO III - Preencher'!V1528</f>
        <v>0</v>
      </c>
      <c r="V1519" s="16">
        <f t="shared" si="142"/>
        <v>1000</v>
      </c>
      <c r="W1519" s="17" t="str">
        <f>IF('[1]TCE - ANEXO III - Preencher'!X1528="","",'[1]TCE - ANEXO III - Preencher'!X1528)</f>
        <v>GRATIFICACAO I</v>
      </c>
      <c r="X1519" s="15">
        <f>'[1]TCE - ANEXO III - Preencher'!Y1528</f>
        <v>3163.46</v>
      </c>
      <c r="Y1519" s="15">
        <f>'[1]TCE - ANEXO III - Preencher'!Z1528</f>
        <v>0</v>
      </c>
      <c r="Z1519" s="16">
        <f t="shared" si="143"/>
        <v>3163.46</v>
      </c>
      <c r="AA1519" s="17" t="str">
        <f>IF('[1]TCE - ANEXO III - Preencher'!AB1528="","",'[1]TCE - ANEXO III - Preencher'!AB1528)</f>
        <v>OUTROS</v>
      </c>
      <c r="AB1519" s="15">
        <f t="shared" si="138"/>
        <v>7445.2152380952002</v>
      </c>
    </row>
    <row r="1520" spans="1:28" x14ac:dyDescent="0.2">
      <c r="A1520" s="8">
        <f>IFERROR(VLOOKUP(B1520,'[1]DADOS (OCULTAR)'!$Q$3:$S$136,3,0),"")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MARCELO BRUNO MAIA BAGETTI</v>
      </c>
      <c r="E1520" s="9" t="str">
        <f>IF('[1]TCE - ANEXO III - Preencher'!F1529="4 - Assistência Odontológica","2 - Outros Profissionais da Saúde",'[1]TCE - ANEXO III - Preencher'!F1529)</f>
        <v>1 - Médico</v>
      </c>
      <c r="F1520" s="12" t="str">
        <f>'[1]TCE - ANEXO III - Preencher'!G1529</f>
        <v>225120</v>
      </c>
      <c r="G1520" s="13">
        <f>IF('[1]TCE - ANEXO III - Preencher'!H1529="","",'[1]TCE - ANEXO III - Preencher'!H1529)</f>
        <v>45474</v>
      </c>
      <c r="H1520" s="14">
        <f>'[1]TCE - ANEXO III - Preencher'!I1529</f>
        <v>0</v>
      </c>
      <c r="I1520" s="14">
        <f>'[1]TCE - ANEXO III - Preencher'!J1529</f>
        <v>1862.81</v>
      </c>
      <c r="J1520" s="14">
        <f>'[1]TCE - ANEXO III - Preencher'!K1529</f>
        <v>0</v>
      </c>
      <c r="K1520" s="15">
        <f>'[1]TCE - ANEXO III - Preencher'!L1529</f>
        <v>95.865238095199999</v>
      </c>
      <c r="L1520" s="15">
        <f>'[1]TCE - ANEXO III - Preencher'!M1529</f>
        <v>4.24</v>
      </c>
      <c r="M1520" s="15">
        <f t="shared" si="139"/>
        <v>91.625238095200004</v>
      </c>
      <c r="N1520" s="15">
        <f>'[1]TCE - ANEXO III - Preencher'!O1529</f>
        <v>5.77</v>
      </c>
      <c r="O1520" s="15">
        <f>'[1]TCE - ANEXO III - Preencher'!P1529</f>
        <v>1.23</v>
      </c>
      <c r="P1520" s="16">
        <f t="shared" si="140"/>
        <v>4.5399999999999991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1958.9752380952</v>
      </c>
    </row>
    <row r="1521" spans="1:28" x14ac:dyDescent="0.2">
      <c r="A1521" s="8">
        <f>IFERROR(VLOOKUP(B1521,'[1]DADOS (OCULTAR)'!$Q$3:$S$136,3,0),"")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MARCELO ESMERALDO DA SILVA</v>
      </c>
      <c r="E1521" s="9" t="str">
        <f>IF('[1]TCE - ANEXO III - Preencher'!F1530="4 - Assistência Odontológica","2 - Outros Profissionais da Saúde",'[1]TCE - ANEXO III - Preencher'!F1530)</f>
        <v>3 - Administrativo</v>
      </c>
      <c r="F1521" s="12" t="str">
        <f>'[1]TCE - ANEXO III - Preencher'!G1530</f>
        <v>514320</v>
      </c>
      <c r="G1521" s="13">
        <f>IF('[1]TCE - ANEXO III - Preencher'!H1530="","",'[1]TCE - ANEXO III - Preencher'!H1530)</f>
        <v>45474</v>
      </c>
      <c r="H1521" s="14">
        <f>'[1]TCE - ANEXO III - Preencher'!I1530</f>
        <v>0</v>
      </c>
      <c r="I1521" s="14">
        <f>'[1]TCE - ANEXO III - Preencher'!J1530</f>
        <v>141.15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142.97</v>
      </c>
    </row>
    <row r="1522" spans="1:28" x14ac:dyDescent="0.2">
      <c r="A1522" s="8">
        <f>IFERROR(VLOOKUP(B1522,'[1]DADOS (OCULTAR)'!$Q$3:$S$136,3,0),"")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MARCELO HENRIQUE ASSUNCAO BARROS</v>
      </c>
      <c r="E1522" s="9" t="str">
        <f>IF('[1]TCE - ANEXO III - Preencher'!F1531="4 - Assistência Odontológica","2 - Outros Profissionais da Saúde",'[1]TCE - ANEXO III - Preencher'!F1531)</f>
        <v>1 - Médico</v>
      </c>
      <c r="F1522" s="12" t="str">
        <f>'[1]TCE - ANEXO III - Preencher'!G1531</f>
        <v>225225</v>
      </c>
      <c r="G1522" s="13">
        <f>IF('[1]TCE - ANEXO III - Preencher'!H1531="","",'[1]TCE - ANEXO III - Preencher'!H1531)</f>
        <v>45474</v>
      </c>
      <c r="H1522" s="14">
        <f>'[1]TCE - ANEXO III - Preencher'!I1531</f>
        <v>0</v>
      </c>
      <c r="I1522" s="14">
        <f>'[1]TCE - ANEXO III - Preencher'!J1531</f>
        <v>1711.94</v>
      </c>
      <c r="J1522" s="14">
        <f>'[1]TCE - ANEXO III - Preencher'!K1531</f>
        <v>0</v>
      </c>
      <c r="K1522" s="15">
        <f>'[1]TCE - ANEXO III - Preencher'!L1531</f>
        <v>95.865238095199999</v>
      </c>
      <c r="L1522" s="15">
        <f>'[1]TCE - ANEXO III - Preencher'!M1531</f>
        <v>4.24</v>
      </c>
      <c r="M1522" s="15">
        <f t="shared" si="139"/>
        <v>91.625238095200004</v>
      </c>
      <c r="N1522" s="15">
        <f>'[1]TCE - ANEXO III - Preencher'!O1531</f>
        <v>5.77</v>
      </c>
      <c r="O1522" s="15">
        <f>'[1]TCE - ANEXO III - Preencher'!P1531</f>
        <v>1.23</v>
      </c>
      <c r="P1522" s="16">
        <f t="shared" si="140"/>
        <v>4.5399999999999991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1808.1052380952001</v>
      </c>
    </row>
    <row r="1523" spans="1:28" x14ac:dyDescent="0.2">
      <c r="A1523" s="8">
        <f>IFERROR(VLOOKUP(B1523,'[1]DADOS (OCULTAR)'!$Q$3:$S$136,3,0),"")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MARCELO JARDSON PEDRO DA SILVA</v>
      </c>
      <c r="E1523" s="9" t="str">
        <f>IF('[1]TCE - ANEXO III - Preencher'!F1532="4 - Assistência Odontológica","2 - Outros Profissionais da Saúde",'[1]TCE - ANEXO III - Preencher'!F1532)</f>
        <v>3 - Administrativo</v>
      </c>
      <c r="F1523" s="12" t="str">
        <f>'[1]TCE - ANEXO III - Preencher'!G1532</f>
        <v>131210</v>
      </c>
      <c r="G1523" s="13">
        <f>IF('[1]TCE - ANEXO III - Preencher'!H1532="","",'[1]TCE - ANEXO III - Preencher'!H1532)</f>
        <v>45474</v>
      </c>
      <c r="H1523" s="14">
        <f>'[1]TCE - ANEXO III - Preencher'!I1532</f>
        <v>0</v>
      </c>
      <c r="I1523" s="14">
        <f>'[1]TCE - ANEXO III - Preencher'!J1532</f>
        <v>555.94000000000005</v>
      </c>
      <c r="J1523" s="14">
        <f>'[1]TCE - ANEXO III - Preencher'!K1532</f>
        <v>0</v>
      </c>
      <c r="K1523" s="15">
        <f>'[1]TCE - ANEXO III - Preencher'!L1532</f>
        <v>95.865238095199999</v>
      </c>
      <c r="L1523" s="15">
        <f>'[1]TCE - ANEXO III - Preencher'!M1532</f>
        <v>19.43</v>
      </c>
      <c r="M1523" s="15">
        <f t="shared" si="139"/>
        <v>76.435238095199992</v>
      </c>
      <c r="N1523" s="15">
        <f>'[1]TCE - ANEXO III - Preencher'!O1532</f>
        <v>1.82</v>
      </c>
      <c r="O1523" s="15">
        <f>'[1]TCE - ANEXO III - Preencher'!P1532</f>
        <v>0</v>
      </c>
      <c r="P1523" s="16">
        <f t="shared" si="140"/>
        <v>1.82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2900</v>
      </c>
      <c r="Y1523" s="15">
        <f>'[1]TCE - ANEXO III - Preencher'!Z1532</f>
        <v>0</v>
      </c>
      <c r="Z1523" s="16">
        <f t="shared" si="143"/>
        <v>2900</v>
      </c>
      <c r="AA1523" s="17" t="str">
        <f>IF('[1]TCE - ANEXO III - Preencher'!AB1532="","",'[1]TCE - ANEXO III - Preencher'!AB1532)</f>
        <v>OUTROS</v>
      </c>
      <c r="AB1523" s="15">
        <f t="shared" si="138"/>
        <v>3534.1952380952002</v>
      </c>
    </row>
    <row r="1524" spans="1:28" x14ac:dyDescent="0.2">
      <c r="A1524" s="8">
        <f>IFERROR(VLOOKUP(B1524,'[1]DADOS (OCULTAR)'!$Q$3:$S$136,3,0),"")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MARCELO LIMA DOS SANTOS</v>
      </c>
      <c r="E1524" s="9" t="str">
        <f>IF('[1]TCE - ANEXO III - Preencher'!F1533="4 - Assistência Odontológica","2 - Outros Profissionais da Saúde",'[1]TCE - ANEXO III - Preencher'!F1533)</f>
        <v>3 - Administrativo</v>
      </c>
      <c r="F1524" s="12" t="str">
        <f>'[1]TCE - ANEXO III - Preencher'!G1533</f>
        <v>517410</v>
      </c>
      <c r="G1524" s="13">
        <f>IF('[1]TCE - ANEXO III - Preencher'!H1533="","",'[1]TCE - ANEXO III - Preencher'!H1533)</f>
        <v>45474</v>
      </c>
      <c r="H1524" s="14">
        <f>'[1]TCE - ANEXO III - Preencher'!I1533</f>
        <v>0</v>
      </c>
      <c r="I1524" s="14">
        <f>'[1]TCE - ANEXO III - Preencher'!J1533</f>
        <v>133.28</v>
      </c>
      <c r="J1524" s="14">
        <f>'[1]TCE - ANEXO III - Preencher'!K1533</f>
        <v>0</v>
      </c>
      <c r="K1524" s="15">
        <f>'[1]TCE - ANEXO III - Preencher'!L1533</f>
        <v>95.865238095199999</v>
      </c>
      <c r="L1524" s="15">
        <f>'[1]TCE - ANEXO III - Preencher'!M1533</f>
        <v>28.24</v>
      </c>
      <c r="M1524" s="15">
        <f t="shared" si="139"/>
        <v>67.625238095200004</v>
      </c>
      <c r="N1524" s="15">
        <f>'[1]TCE - ANEXO III - Preencher'!O1533</f>
        <v>1.82</v>
      </c>
      <c r="O1524" s="15">
        <f>'[1]TCE - ANEXO III - Preencher'!P1533</f>
        <v>0</v>
      </c>
      <c r="P1524" s="16">
        <f t="shared" si="140"/>
        <v>1.82</v>
      </c>
      <c r="Q1524" s="15">
        <f>'[1]TCE - ANEXO III - Preencher'!R1533</f>
        <v>307.2</v>
      </c>
      <c r="R1524" s="15">
        <f>'[1]TCE - ANEXO III - Preencher'!S1533</f>
        <v>84.72</v>
      </c>
      <c r="S1524" s="16">
        <f t="shared" si="141"/>
        <v>222.48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425.2052380952</v>
      </c>
    </row>
    <row r="1525" spans="1:28" x14ac:dyDescent="0.2">
      <c r="A1525" s="8">
        <f>IFERROR(VLOOKUP(B1525,'[1]DADOS (OCULTAR)'!$Q$3:$S$136,3,0),"")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MARCELO MENDES DA SILVA ARAUJO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223505</v>
      </c>
      <c r="G1525" s="13">
        <f>IF('[1]TCE - ANEXO III - Preencher'!H1534="","",'[1]TCE - ANEXO III - Preencher'!H1534)</f>
        <v>45474</v>
      </c>
      <c r="H1525" s="14">
        <f>'[1]TCE - ANEXO III - Preencher'!I1534</f>
        <v>0</v>
      </c>
      <c r="I1525" s="14">
        <f>'[1]TCE - ANEXO III - Preencher'!J1534</f>
        <v>380.13</v>
      </c>
      <c r="J1525" s="14">
        <f>'[1]TCE - ANEXO III - Preencher'!K1534</f>
        <v>0</v>
      </c>
      <c r="K1525" s="15">
        <f>'[1]TCE - ANEXO III - Preencher'!L1534</f>
        <v>95.865238095199999</v>
      </c>
      <c r="L1525" s="15">
        <f>'[1]TCE - ANEXO III - Preencher'!M1534</f>
        <v>4.1100000000000003</v>
      </c>
      <c r="M1525" s="15">
        <f t="shared" si="139"/>
        <v>91.755238095199999</v>
      </c>
      <c r="N1525" s="15">
        <f>'[1]TCE - ANEXO III - Preencher'!O1534</f>
        <v>1.35</v>
      </c>
      <c r="O1525" s="15">
        <f>'[1]TCE - ANEXO III - Preencher'!P1534</f>
        <v>0</v>
      </c>
      <c r="P1525" s="16">
        <f t="shared" si="140"/>
        <v>1.35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972.42</v>
      </c>
      <c r="Y1525" s="15">
        <f>'[1]TCE - ANEXO III - Preencher'!Z1534</f>
        <v>0</v>
      </c>
      <c r="Z1525" s="16">
        <f t="shared" si="143"/>
        <v>972.42</v>
      </c>
      <c r="AA1525" s="17" t="str">
        <f>IF('[1]TCE - ANEXO III - Preencher'!AB1534="","",'[1]TCE - ANEXO III - Preencher'!AB1534)</f>
        <v>PL14434</v>
      </c>
      <c r="AB1525" s="15">
        <f t="shared" si="138"/>
        <v>1445.6552380952</v>
      </c>
    </row>
    <row r="1526" spans="1:28" x14ac:dyDescent="0.2">
      <c r="A1526" s="8">
        <f>IFERROR(VLOOKUP(B1526,'[1]DADOS (OCULTAR)'!$Q$3:$S$136,3,0),"")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MARCELO RENATO ALVES DA SILVA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513505</v>
      </c>
      <c r="G1526" s="13">
        <f>IF('[1]TCE - ANEXO III - Preencher'!H1535="","",'[1]TCE - ANEXO III - Preencher'!H1535)</f>
        <v>45474</v>
      </c>
      <c r="H1526" s="14">
        <f>'[1]TCE - ANEXO III - Preencher'!I1535</f>
        <v>0</v>
      </c>
      <c r="I1526" s="14">
        <f>'[1]TCE - ANEXO III - Preencher'!J1535</f>
        <v>207.2</v>
      </c>
      <c r="J1526" s="14">
        <f>'[1]TCE - ANEXO III - Preencher'!K1535</f>
        <v>0</v>
      </c>
      <c r="K1526" s="15">
        <f>'[1]TCE - ANEXO III - Preencher'!L1535</f>
        <v>95.865238095199999</v>
      </c>
      <c r="L1526" s="15">
        <f>'[1]TCE - ANEXO III - Preencher'!M1535</f>
        <v>0</v>
      </c>
      <c r="M1526" s="15">
        <f t="shared" si="139"/>
        <v>95.865238095199999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304.88523809520001</v>
      </c>
    </row>
    <row r="1527" spans="1:28" x14ac:dyDescent="0.2">
      <c r="A1527" s="8">
        <f>IFERROR(VLOOKUP(B1527,'[1]DADOS (OCULTAR)'!$Q$3:$S$136,3,0),"")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MARCELO RICARDO DA SILVA</v>
      </c>
      <c r="E1527" s="9" t="str">
        <f>IF('[1]TCE - ANEXO III - Preencher'!F1536="4 - Assistência Odontológica","2 - Outros Profissionais da Saúde",'[1]TCE - ANEXO III - Preencher'!F1536)</f>
        <v>3 - Administrativo</v>
      </c>
      <c r="F1527" s="12" t="str">
        <f>'[1]TCE - ANEXO III - Preencher'!G1536</f>
        <v>515110</v>
      </c>
      <c r="G1527" s="13">
        <f>IF('[1]TCE - ANEXO III - Preencher'!H1536="","",'[1]TCE - ANEXO III - Preencher'!H1536)</f>
        <v>45474</v>
      </c>
      <c r="H1527" s="14">
        <f>'[1]TCE - ANEXO III - Preencher'!I1536</f>
        <v>0</v>
      </c>
      <c r="I1527" s="14">
        <f>'[1]TCE - ANEXO III - Preencher'!J1536</f>
        <v>144.77000000000001</v>
      </c>
      <c r="J1527" s="14">
        <f>'[1]TCE - ANEXO III - Preencher'!K1536</f>
        <v>0</v>
      </c>
      <c r="K1527" s="15">
        <f>'[1]TCE - ANEXO III - Preencher'!L1536</f>
        <v>95.865238095199999</v>
      </c>
      <c r="L1527" s="15">
        <f>'[1]TCE - ANEXO III - Preencher'!M1536</f>
        <v>28.24</v>
      </c>
      <c r="M1527" s="15">
        <f t="shared" si="139"/>
        <v>67.625238095200004</v>
      </c>
      <c r="N1527" s="15">
        <f>'[1]TCE - ANEXO III - Preencher'!O1536</f>
        <v>1.82</v>
      </c>
      <c r="O1527" s="15">
        <f>'[1]TCE - ANEXO III - Preencher'!P1536</f>
        <v>0</v>
      </c>
      <c r="P1527" s="16">
        <f t="shared" si="140"/>
        <v>1.82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214.21523809519999</v>
      </c>
    </row>
    <row r="1528" spans="1:28" x14ac:dyDescent="0.2">
      <c r="A1528" s="8">
        <f>IFERROR(VLOOKUP(B1528,'[1]DADOS (OCULTAR)'!$Q$3:$S$136,3,0),"")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MARCELO VITOR DE SOUZA BARBOSA</v>
      </c>
      <c r="E1528" s="9" t="str">
        <f>IF('[1]TCE - ANEXO III - Preencher'!F1537="4 - Assistência Odontológica","2 - Outros Profissionais da Saúde",'[1]TCE - ANEXO III - Preencher'!F1537)</f>
        <v>1 - Médico</v>
      </c>
      <c r="F1528" s="12" t="str">
        <f>'[1]TCE - ANEXO III - Preencher'!G1537</f>
        <v>225225</v>
      </c>
      <c r="G1528" s="13">
        <f>IF('[1]TCE - ANEXO III - Preencher'!H1537="","",'[1]TCE - ANEXO III - Preencher'!H1537)</f>
        <v>45474</v>
      </c>
      <c r="H1528" s="14">
        <f>'[1]TCE - ANEXO III - Preencher'!I1537</f>
        <v>0</v>
      </c>
      <c r="I1528" s="14">
        <f>'[1]TCE - ANEXO III - Preencher'!J1537</f>
        <v>2556.7399999999998</v>
      </c>
      <c r="J1528" s="14">
        <f>'[1]TCE - ANEXO III - Preencher'!K1537</f>
        <v>0</v>
      </c>
      <c r="K1528" s="15">
        <f>'[1]TCE - ANEXO III - Preencher'!L1537</f>
        <v>95.865238095199999</v>
      </c>
      <c r="L1528" s="15">
        <f>'[1]TCE - ANEXO III - Preencher'!M1537</f>
        <v>4.24</v>
      </c>
      <c r="M1528" s="15">
        <f t="shared" si="139"/>
        <v>91.625238095200004</v>
      </c>
      <c r="N1528" s="15">
        <f>'[1]TCE - ANEXO III - Preencher'!O1537</f>
        <v>5.77</v>
      </c>
      <c r="O1528" s="15">
        <f>'[1]TCE - ANEXO III - Preencher'!P1537</f>
        <v>1.23</v>
      </c>
      <c r="P1528" s="16">
        <f t="shared" si="140"/>
        <v>4.5399999999999991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2652.9052380951998</v>
      </c>
    </row>
    <row r="1529" spans="1:28" x14ac:dyDescent="0.2">
      <c r="A1529" s="8">
        <f>IFERROR(VLOOKUP(B1529,'[1]DADOS (OCULTAR)'!$Q$3:$S$136,3,0),"")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MARCENILDO MARQUES DA SILVA</v>
      </c>
      <c r="E1529" s="9" t="str">
        <f>IF('[1]TCE - ANEXO III - Preencher'!F1538="4 - Assistência Odontológica","2 - Outros Profissionais da Saúde",'[1]TCE - ANEXO III - Preencher'!F1538)</f>
        <v>3 - Administrativo</v>
      </c>
      <c r="F1529" s="12" t="str">
        <f>'[1]TCE - ANEXO III - Preencher'!G1538</f>
        <v>514320</v>
      </c>
      <c r="G1529" s="13">
        <f>IF('[1]TCE - ANEXO III - Preencher'!H1538="","",'[1]TCE - ANEXO III - Preencher'!H1538)</f>
        <v>45474</v>
      </c>
      <c r="H1529" s="14">
        <f>'[1]TCE - ANEXO III - Preencher'!I1538</f>
        <v>0</v>
      </c>
      <c r="I1529" s="14">
        <f>'[1]TCE - ANEXO III - Preencher'!J1538</f>
        <v>208.78</v>
      </c>
      <c r="J1529" s="14">
        <f>'[1]TCE - ANEXO III - Preencher'!K1538</f>
        <v>0</v>
      </c>
      <c r="K1529" s="15">
        <f>'[1]TCE - ANEXO III - Preencher'!L1538</f>
        <v>95.865238095199999</v>
      </c>
      <c r="L1529" s="15">
        <f>'[1]TCE - ANEXO III - Preencher'!M1538</f>
        <v>0</v>
      </c>
      <c r="M1529" s="15">
        <f t="shared" si="139"/>
        <v>95.865238095199999</v>
      </c>
      <c r="N1529" s="15">
        <f>'[1]TCE - ANEXO III - Preencher'!O1538</f>
        <v>1.82</v>
      </c>
      <c r="O1529" s="15">
        <f>'[1]TCE - ANEXO III - Preencher'!P1538</f>
        <v>0</v>
      </c>
      <c r="P1529" s="16">
        <f t="shared" si="140"/>
        <v>1.82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306.46523809519999</v>
      </c>
    </row>
    <row r="1530" spans="1:28" x14ac:dyDescent="0.2">
      <c r="A1530" s="8">
        <f>IFERROR(VLOOKUP(B1530,'[1]DADOS (OCULTAR)'!$Q$3:$S$136,3,0),"")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MARCIA AURISTELA DE SOUSA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223505</v>
      </c>
      <c r="G1530" s="13">
        <f>IF('[1]TCE - ANEXO III - Preencher'!H1539="","",'[1]TCE - ANEXO III - Preencher'!H1539)</f>
        <v>45474</v>
      </c>
      <c r="H1530" s="14">
        <f>'[1]TCE - ANEXO III - Preencher'!I1539</f>
        <v>0</v>
      </c>
      <c r="I1530" s="14">
        <f>'[1]TCE - ANEXO III - Preencher'!J1539</f>
        <v>317.76</v>
      </c>
      <c r="J1530" s="14">
        <f>'[1]TCE - ANEXO III - Preencher'!K1539</f>
        <v>0</v>
      </c>
      <c r="K1530" s="15">
        <f>'[1]TCE - ANEXO III - Preencher'!L1539</f>
        <v>95.865238095199999</v>
      </c>
      <c r="L1530" s="15">
        <f>'[1]TCE - ANEXO III - Preencher'!M1539</f>
        <v>4.1100000000000003</v>
      </c>
      <c r="M1530" s="15">
        <f t="shared" si="139"/>
        <v>91.755238095199999</v>
      </c>
      <c r="N1530" s="15">
        <f>'[1]TCE - ANEXO III - Preencher'!O1539</f>
        <v>1.35</v>
      </c>
      <c r="O1530" s="15">
        <f>'[1]TCE - ANEXO III - Preencher'!P1539</f>
        <v>0</v>
      </c>
      <c r="P1530" s="16">
        <f t="shared" si="140"/>
        <v>1.35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410.86523809520003</v>
      </c>
    </row>
    <row r="1531" spans="1:28" x14ac:dyDescent="0.2">
      <c r="A1531" s="8">
        <f>IFERROR(VLOOKUP(B1531,'[1]DADOS (OCULTAR)'!$Q$3:$S$136,3,0),"")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MARCIA CRISTINA CAVALCANTE DA SILVA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322205</v>
      </c>
      <c r="G1531" s="13">
        <f>IF('[1]TCE - ANEXO III - Preencher'!H1540="","",'[1]TCE - ANEXO III - Preencher'!H1540)</f>
        <v>45474</v>
      </c>
      <c r="H1531" s="14">
        <f>'[1]TCE - ANEXO III - Preencher'!I1540</f>
        <v>0</v>
      </c>
      <c r="I1531" s="14">
        <f>'[1]TCE - ANEXO III - Preencher'!J1540</f>
        <v>283.72000000000003</v>
      </c>
      <c r="J1531" s="14">
        <f>'[1]TCE - ANEXO III - Preencher'!K1540</f>
        <v>0</v>
      </c>
      <c r="K1531" s="15">
        <f>'[1]TCE - ANEXO III - Preencher'!L1540</f>
        <v>95.865238095199999</v>
      </c>
      <c r="L1531" s="15">
        <f>'[1]TCE - ANEXO III - Preencher'!M1540</f>
        <v>28.41</v>
      </c>
      <c r="M1531" s="15">
        <f t="shared" si="139"/>
        <v>67.455238095200002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77.55</v>
      </c>
      <c r="U1531" s="15">
        <f>'[1]TCE - ANEXO III - Preencher'!V1540</f>
        <v>0</v>
      </c>
      <c r="V1531" s="16">
        <f t="shared" si="142"/>
        <v>77.55</v>
      </c>
      <c r="W1531" s="17" t="str">
        <f>IF('[1]TCE - ANEXO III - Preencher'!X1540="","",'[1]TCE - ANEXO III - Preencher'!X1540)</f>
        <v>AUX. CRECHE I</v>
      </c>
      <c r="X1531" s="15">
        <f>'[1]TCE - ANEXO III - Preencher'!Y1540</f>
        <v>1653.3100000000002</v>
      </c>
      <c r="Y1531" s="15">
        <f>'[1]TCE - ANEXO III - Preencher'!Z1540</f>
        <v>0</v>
      </c>
      <c r="Z1531" s="16">
        <f t="shared" si="143"/>
        <v>1653.3100000000002</v>
      </c>
      <c r="AA1531" s="17" t="str">
        <f>IF('[1]TCE - ANEXO III - Preencher'!AB1540="","",'[1]TCE - ANEXO III - Preencher'!AB1540)</f>
        <v>PL14434</v>
      </c>
      <c r="AB1531" s="15">
        <f t="shared" si="138"/>
        <v>2083.8552380952001</v>
      </c>
    </row>
    <row r="1532" spans="1:28" x14ac:dyDescent="0.2">
      <c r="A1532" s="8">
        <f>IFERROR(VLOOKUP(B1532,'[1]DADOS (OCULTAR)'!$Q$3:$S$136,3,0),"")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MARCIA CRISTINA NEVES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322205</v>
      </c>
      <c r="G1532" s="13">
        <f>IF('[1]TCE - ANEXO III - Preencher'!H1541="","",'[1]TCE - ANEXO III - Preencher'!H1541)</f>
        <v>45474</v>
      </c>
      <c r="H1532" s="14">
        <f>'[1]TCE - ANEXO III - Preencher'!I1541</f>
        <v>0</v>
      </c>
      <c r="I1532" s="14">
        <f>'[1]TCE - ANEXO III - Preencher'!J1541</f>
        <v>279.60000000000002</v>
      </c>
      <c r="J1532" s="14">
        <f>'[1]TCE - ANEXO III - Preencher'!K1541</f>
        <v>0</v>
      </c>
      <c r="K1532" s="15">
        <f>'[1]TCE - ANEXO III - Preencher'!L1541</f>
        <v>95.865238095199999</v>
      </c>
      <c r="L1532" s="15">
        <f>'[1]TCE - ANEXO III - Preencher'!M1541</f>
        <v>29.39</v>
      </c>
      <c r="M1532" s="15">
        <f t="shared" si="139"/>
        <v>66.475238095199998</v>
      </c>
      <c r="N1532" s="15">
        <f>'[1]TCE - ANEXO III - Preencher'!O1541</f>
        <v>1.82</v>
      </c>
      <c r="O1532" s="15">
        <f>'[1]TCE - ANEXO III - Preencher'!P1541</f>
        <v>0</v>
      </c>
      <c r="P1532" s="16">
        <f t="shared" si="140"/>
        <v>1.82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1653.3100000000002</v>
      </c>
      <c r="Y1532" s="15">
        <f>'[1]TCE - ANEXO III - Preencher'!Z1541</f>
        <v>0</v>
      </c>
      <c r="Z1532" s="16">
        <f t="shared" si="143"/>
        <v>1653.3100000000002</v>
      </c>
      <c r="AA1532" s="17" t="str">
        <f>IF('[1]TCE - ANEXO III - Preencher'!AB1541="","",'[1]TCE - ANEXO III - Preencher'!AB1541)</f>
        <v>PL14434</v>
      </c>
      <c r="AB1532" s="15">
        <f t="shared" si="138"/>
        <v>2001.2052380952002</v>
      </c>
    </row>
    <row r="1533" spans="1:28" x14ac:dyDescent="0.2">
      <c r="A1533" s="8">
        <f>IFERROR(VLOOKUP(B1533,'[1]DADOS (OCULTAR)'!$Q$3:$S$136,3,0),"")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MARCIA EDUARDA DA SILVA SANTOS</v>
      </c>
      <c r="E1533" s="9" t="str">
        <f>IF('[1]TCE - ANEXO III - Preencher'!F1542="4 - Assistência Odontológica","2 - Outros Profissionais da Saúde",'[1]TCE - ANEXO III - Preencher'!F1542)</f>
        <v>3 - Administrativo</v>
      </c>
      <c r="F1533" s="12" t="str">
        <f>'[1]TCE - ANEXO III - Preencher'!G1542</f>
        <v>413105</v>
      </c>
      <c r="G1533" s="13">
        <f>IF('[1]TCE - ANEXO III - Preencher'!H1542="","",'[1]TCE - ANEXO III - Preencher'!H1542)</f>
        <v>45474</v>
      </c>
      <c r="H1533" s="14">
        <f>'[1]TCE - ANEXO III - Preencher'!I1542</f>
        <v>0</v>
      </c>
      <c r="I1533" s="14">
        <f>'[1]TCE - ANEXO III - Preencher'!J1542</f>
        <v>149.07</v>
      </c>
      <c r="J1533" s="14">
        <f>'[1]TCE - ANEXO III - Preencher'!K1542</f>
        <v>0</v>
      </c>
      <c r="K1533" s="15">
        <f>'[1]TCE - ANEXO III - Preencher'!L1542</f>
        <v>95.865238095199999</v>
      </c>
      <c r="L1533" s="15">
        <f>'[1]TCE - ANEXO III - Preencher'!M1542</f>
        <v>29.32</v>
      </c>
      <c r="M1533" s="15">
        <f t="shared" si="139"/>
        <v>66.545238095200006</v>
      </c>
      <c r="N1533" s="15">
        <f>'[1]TCE - ANEXO III - Preencher'!O1542</f>
        <v>1.82</v>
      </c>
      <c r="O1533" s="15">
        <f>'[1]TCE - ANEXO III - Preencher'!P1542</f>
        <v>0</v>
      </c>
      <c r="P1533" s="16">
        <f t="shared" si="140"/>
        <v>1.82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80.95</v>
      </c>
      <c r="U1533" s="15">
        <f>'[1]TCE - ANEXO III - Preencher'!V1542</f>
        <v>0</v>
      </c>
      <c r="V1533" s="16">
        <f t="shared" si="142"/>
        <v>80.95</v>
      </c>
      <c r="W1533" s="17" t="str">
        <f>IF('[1]TCE - ANEXO III - Preencher'!X1542="","",'[1]TCE - ANEXO III - Preencher'!X1542)</f>
        <v>AUX. CRECHE I</v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298.38523809520001</v>
      </c>
    </row>
    <row r="1534" spans="1:28" x14ac:dyDescent="0.2">
      <c r="A1534" s="8">
        <f>IFERROR(VLOOKUP(B1534,'[1]DADOS (OCULTAR)'!$Q$3:$S$136,3,0),"")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MARCIA PATRICIA DA SILVA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513430</v>
      </c>
      <c r="G1534" s="13">
        <f>IF('[1]TCE - ANEXO III - Preencher'!H1543="","",'[1]TCE - ANEXO III - Preencher'!H1543)</f>
        <v>45474</v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1.82</v>
      </c>
    </row>
    <row r="1535" spans="1:28" x14ac:dyDescent="0.2">
      <c r="A1535" s="8">
        <f>IFERROR(VLOOKUP(B1535,'[1]DADOS (OCULTAR)'!$Q$3:$S$136,3,0),"")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MARCIANO MENDES ALEXANDRE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322205</v>
      </c>
      <c r="G1535" s="13">
        <f>IF('[1]TCE - ANEXO III - Preencher'!H1544="","",'[1]TCE - ANEXO III - Preencher'!H1544)</f>
        <v>45474</v>
      </c>
      <c r="H1535" s="14">
        <f>'[1]TCE - ANEXO III - Preencher'!I1544</f>
        <v>0</v>
      </c>
      <c r="I1535" s="14">
        <f>'[1]TCE - ANEXO III - Preencher'!J1544</f>
        <v>303.74</v>
      </c>
      <c r="J1535" s="14">
        <f>'[1]TCE - ANEXO III - Preencher'!K1544</f>
        <v>0</v>
      </c>
      <c r="K1535" s="15">
        <f>'[1]TCE - ANEXO III - Preencher'!L1544</f>
        <v>95.865238095199999</v>
      </c>
      <c r="L1535" s="15">
        <f>'[1]TCE - ANEXO III - Preencher'!M1544</f>
        <v>29.39</v>
      </c>
      <c r="M1535" s="15">
        <f t="shared" si="139"/>
        <v>66.475238095199998</v>
      </c>
      <c r="N1535" s="15">
        <f>'[1]TCE - ANEXO III - Preencher'!O1544</f>
        <v>1.82</v>
      </c>
      <c r="O1535" s="15">
        <f>'[1]TCE - ANEXO III - Preencher'!P1544</f>
        <v>0</v>
      </c>
      <c r="P1535" s="16">
        <f t="shared" si="140"/>
        <v>1.82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1653.3100000000002</v>
      </c>
      <c r="Y1535" s="15">
        <f>'[1]TCE - ANEXO III - Preencher'!Z1544</f>
        <v>0</v>
      </c>
      <c r="Z1535" s="16">
        <f t="shared" si="143"/>
        <v>1653.3100000000002</v>
      </c>
      <c r="AA1535" s="17" t="str">
        <f>IF('[1]TCE - ANEXO III - Preencher'!AB1544="","",'[1]TCE - ANEXO III - Preencher'!AB1544)</f>
        <v>PL14434</v>
      </c>
      <c r="AB1535" s="15">
        <f t="shared" si="138"/>
        <v>2025.3452380952001</v>
      </c>
    </row>
    <row r="1536" spans="1:28" x14ac:dyDescent="0.2">
      <c r="A1536" s="8">
        <f>IFERROR(VLOOKUP(B1536,'[1]DADOS (OCULTAR)'!$Q$3:$S$136,3,0),"")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MARCIARA MARIA DA SILVA ALMEIDA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322205</v>
      </c>
      <c r="G1536" s="13">
        <f>IF('[1]TCE - ANEXO III - Preencher'!H1545="","",'[1]TCE - ANEXO III - Preencher'!H1545)</f>
        <v>45474</v>
      </c>
      <c r="H1536" s="14">
        <f>'[1]TCE - ANEXO III - Preencher'!I1545</f>
        <v>0</v>
      </c>
      <c r="I1536" s="14">
        <f>'[1]TCE - ANEXO III - Preencher'!J1545</f>
        <v>298.25</v>
      </c>
      <c r="J1536" s="14">
        <f>'[1]TCE - ANEXO III - Preencher'!K1545</f>
        <v>0</v>
      </c>
      <c r="K1536" s="15">
        <f>'[1]TCE - ANEXO III - Preencher'!L1545</f>
        <v>95.865238095199999</v>
      </c>
      <c r="L1536" s="15">
        <f>'[1]TCE - ANEXO III - Preencher'!M1545</f>
        <v>29.39</v>
      </c>
      <c r="M1536" s="15">
        <f t="shared" si="139"/>
        <v>66.475238095199998</v>
      </c>
      <c r="N1536" s="15">
        <f>'[1]TCE - ANEXO III - Preencher'!O1545</f>
        <v>1.82</v>
      </c>
      <c r="O1536" s="15">
        <f>'[1]TCE - ANEXO III - Preencher'!P1545</f>
        <v>0</v>
      </c>
      <c r="P1536" s="16">
        <f t="shared" si="140"/>
        <v>1.82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77.55</v>
      </c>
      <c r="U1536" s="15">
        <f>'[1]TCE - ANEXO III - Preencher'!V1545</f>
        <v>0</v>
      </c>
      <c r="V1536" s="16">
        <f t="shared" si="142"/>
        <v>77.55</v>
      </c>
      <c r="W1536" s="17" t="str">
        <f>IF('[1]TCE - ANEXO III - Preencher'!X1545="","",'[1]TCE - ANEXO III - Preencher'!X1545)</f>
        <v>AUX. CRECHE I</v>
      </c>
      <c r="X1536" s="15">
        <f>'[1]TCE - ANEXO III - Preencher'!Y1545</f>
        <v>1653.3100000000002</v>
      </c>
      <c r="Y1536" s="15">
        <f>'[1]TCE - ANEXO III - Preencher'!Z1545</f>
        <v>0</v>
      </c>
      <c r="Z1536" s="16">
        <f t="shared" si="143"/>
        <v>1653.3100000000002</v>
      </c>
      <c r="AA1536" s="17" t="str">
        <f>IF('[1]TCE - ANEXO III - Preencher'!AB1545="","",'[1]TCE - ANEXO III - Preencher'!AB1545)</f>
        <v>PL14434</v>
      </c>
      <c r="AB1536" s="15">
        <f t="shared" si="138"/>
        <v>2097.4052380952003</v>
      </c>
    </row>
    <row r="1537" spans="1:28" x14ac:dyDescent="0.2">
      <c r="A1537" s="8">
        <f>IFERROR(VLOOKUP(B1537,'[1]DADOS (OCULTAR)'!$Q$3:$S$136,3,0),"")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MARCIO TOMIO SHIMBO JUNIOR</v>
      </c>
      <c r="E1537" s="9" t="str">
        <f>IF('[1]TCE - ANEXO III - Preencher'!F1546="4 - Assistência Odontológica","2 - Outros Profissionais da Saúde",'[1]TCE - ANEXO III - Preencher'!F1546)</f>
        <v>1 - Médico</v>
      </c>
      <c r="F1537" s="12" t="str">
        <f>'[1]TCE - ANEXO III - Preencher'!G1546</f>
        <v>225124</v>
      </c>
      <c r="G1537" s="13">
        <f>IF('[1]TCE - ANEXO III - Preencher'!H1546="","",'[1]TCE - ANEXO III - Preencher'!H1546)</f>
        <v>45474</v>
      </c>
      <c r="H1537" s="14">
        <f>'[1]TCE - ANEXO III - Preencher'!I1546</f>
        <v>0</v>
      </c>
      <c r="I1537" s="14">
        <f>'[1]TCE - ANEXO III - Preencher'!J1546</f>
        <v>2123.15</v>
      </c>
      <c r="J1537" s="14">
        <f>'[1]TCE - ANEXO III - Preencher'!K1546</f>
        <v>0</v>
      </c>
      <c r="K1537" s="15">
        <f>'[1]TCE - ANEXO III - Preencher'!L1546</f>
        <v>95.865238095199999</v>
      </c>
      <c r="L1537" s="15">
        <f>'[1]TCE - ANEXO III - Preencher'!M1546</f>
        <v>4.24</v>
      </c>
      <c r="M1537" s="15">
        <f t="shared" si="139"/>
        <v>91.625238095200004</v>
      </c>
      <c r="N1537" s="15">
        <f>'[1]TCE - ANEXO III - Preencher'!O1546</f>
        <v>5.77</v>
      </c>
      <c r="O1537" s="15">
        <f>'[1]TCE - ANEXO III - Preencher'!P1546</f>
        <v>1.23</v>
      </c>
      <c r="P1537" s="16">
        <f t="shared" si="140"/>
        <v>4.5399999999999991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2219.3152380952001</v>
      </c>
    </row>
    <row r="1538" spans="1:28" x14ac:dyDescent="0.2">
      <c r="A1538" s="8">
        <f>IFERROR(VLOOKUP(B1538,'[1]DADOS (OCULTAR)'!$Q$3:$S$136,3,0),"")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MARCO AURELIO PAVAO DA SILVA JUNIOR</v>
      </c>
      <c r="E1538" s="9" t="str">
        <f>IF('[1]TCE - ANEXO III - Preencher'!F1547="4 - Assistência Odontológica","2 - Outros Profissionais da Saúde",'[1]TCE - ANEXO III - Preencher'!F1547)</f>
        <v>1 - Médico</v>
      </c>
      <c r="F1538" s="12" t="str">
        <f>'[1]TCE - ANEXO III - Preencher'!G1547</f>
        <v>225125</v>
      </c>
      <c r="G1538" s="13">
        <f>IF('[1]TCE - ANEXO III - Preencher'!H1547="","",'[1]TCE - ANEXO III - Preencher'!H1547)</f>
        <v>45474</v>
      </c>
      <c r="H1538" s="14">
        <f>'[1]TCE - ANEXO III - Preencher'!I1547</f>
        <v>0</v>
      </c>
      <c r="I1538" s="14">
        <f>'[1]TCE - ANEXO III - Preencher'!J1547</f>
        <v>3552.08</v>
      </c>
      <c r="J1538" s="14">
        <f>'[1]TCE - ANEXO III - Preencher'!K1547</f>
        <v>0</v>
      </c>
      <c r="K1538" s="15">
        <f>'[1]TCE - ANEXO III - Preencher'!L1547</f>
        <v>95.865238095199999</v>
      </c>
      <c r="L1538" s="15">
        <f>'[1]TCE - ANEXO III - Preencher'!M1547</f>
        <v>4.24</v>
      </c>
      <c r="M1538" s="15">
        <f t="shared" si="139"/>
        <v>91.625238095200004</v>
      </c>
      <c r="N1538" s="15">
        <f>'[1]TCE - ANEXO III - Preencher'!O1547</f>
        <v>5.77</v>
      </c>
      <c r="O1538" s="15">
        <f>'[1]TCE - ANEXO III - Preencher'!P1547</f>
        <v>1.23</v>
      </c>
      <c r="P1538" s="16">
        <f t="shared" si="140"/>
        <v>4.5399999999999991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3648.2452380952</v>
      </c>
    </row>
    <row r="1539" spans="1:28" x14ac:dyDescent="0.2">
      <c r="A1539" s="8">
        <f>IFERROR(VLOOKUP(B1539,'[1]DADOS (OCULTAR)'!$Q$3:$S$136,3,0),"")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MARCO AURELIO SILVA</v>
      </c>
      <c r="E1539" s="9" t="str">
        <f>IF('[1]TCE - ANEXO III - Preencher'!F1548="4 - Assistência Odontológica","2 - Outros Profissionais da Saúde",'[1]TCE - ANEXO III - Preencher'!F1548)</f>
        <v>3 - Administrativo</v>
      </c>
      <c r="F1539" s="12" t="str">
        <f>'[1]TCE - ANEXO III - Preencher'!G1548</f>
        <v>212410</v>
      </c>
      <c r="G1539" s="13">
        <f>IF('[1]TCE - ANEXO III - Preencher'!H1548="","",'[1]TCE - ANEXO III - Preencher'!H1548)</f>
        <v>45474</v>
      </c>
      <c r="H1539" s="14">
        <f>'[1]TCE - ANEXO III - Preencher'!I1548</f>
        <v>0</v>
      </c>
      <c r="I1539" s="14">
        <f>'[1]TCE - ANEXO III - Preencher'!J1548</f>
        <v>300.39999999999998</v>
      </c>
      <c r="J1539" s="14">
        <f>'[1]TCE - ANEXO III - Preencher'!K1548</f>
        <v>0</v>
      </c>
      <c r="K1539" s="15">
        <f>'[1]TCE - ANEXO III - Preencher'!L1548</f>
        <v>95.865238095199999</v>
      </c>
      <c r="L1539" s="15">
        <f>'[1]TCE - ANEXO III - Preencher'!M1548</f>
        <v>38.880000000000003</v>
      </c>
      <c r="M1539" s="15">
        <f t="shared" si="139"/>
        <v>56.985238095199996</v>
      </c>
      <c r="N1539" s="15">
        <f>'[1]TCE - ANEXO III - Preencher'!O1548</f>
        <v>1.82</v>
      </c>
      <c r="O1539" s="15">
        <f>'[1]TCE - ANEXO III - Preencher'!P1548</f>
        <v>0</v>
      </c>
      <c r="P1539" s="16">
        <f t="shared" si="140"/>
        <v>1.82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359.20523809519995</v>
      </c>
    </row>
    <row r="1540" spans="1:28" x14ac:dyDescent="0.2">
      <c r="A1540" s="8">
        <f>IFERROR(VLOOKUP(B1540,'[1]DADOS (OCULTAR)'!$Q$3:$S$136,3,0),"")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MARCOS ANTONIO DA SILVA JUNIOR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322205</v>
      </c>
      <c r="G1540" s="13">
        <f>IF('[1]TCE - ANEXO III - Preencher'!H1549="","",'[1]TCE - ANEXO III - Preencher'!H1549)</f>
        <v>45474</v>
      </c>
      <c r="H1540" s="14">
        <f>'[1]TCE - ANEXO III - Preencher'!I1549</f>
        <v>0</v>
      </c>
      <c r="I1540" s="14">
        <f>'[1]TCE - ANEXO III - Preencher'!J1549</f>
        <v>304.29000000000002</v>
      </c>
      <c r="J1540" s="14">
        <f>'[1]TCE - ANEXO III - Preencher'!K1549</f>
        <v>0</v>
      </c>
      <c r="K1540" s="15">
        <f>'[1]TCE - ANEXO III - Preencher'!L1549</f>
        <v>95.865238095199999</v>
      </c>
      <c r="L1540" s="15">
        <f>'[1]TCE - ANEXO III - Preencher'!M1549</f>
        <v>28.41</v>
      </c>
      <c r="M1540" s="15">
        <f t="shared" ref="M1540:M1603" si="145">K1540-L1540</f>
        <v>67.455238095200002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1653.3100000000002</v>
      </c>
      <c r="Y1540" s="15">
        <f>'[1]TCE - ANEXO III - Preencher'!Z1549</f>
        <v>0</v>
      </c>
      <c r="Z1540" s="16">
        <f t="shared" ref="Z1540:Z1603" si="149">X1540-Y1540</f>
        <v>1653.3100000000002</v>
      </c>
      <c r="AA1540" s="17" t="str">
        <f>IF('[1]TCE - ANEXO III - Preencher'!AB1549="","",'[1]TCE - ANEXO III - Preencher'!AB1549)</f>
        <v>PL14434</v>
      </c>
      <c r="AB1540" s="15">
        <f t="shared" si="144"/>
        <v>2026.8752380952001</v>
      </c>
    </row>
    <row r="1541" spans="1:28" x14ac:dyDescent="0.2">
      <c r="A1541" s="8">
        <f>IFERROR(VLOOKUP(B1541,'[1]DADOS (OCULTAR)'!$Q$3:$S$136,3,0),"")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MARCOS JOSE CAXIADO DA SILVA</v>
      </c>
      <c r="E1541" s="9" t="str">
        <f>IF('[1]TCE - ANEXO III - Preencher'!F1550="4 - Assistência Odontológica","2 - Outros Profissionais da Saúde",'[1]TCE - ANEXO III - Preencher'!F1550)</f>
        <v>3 - Administrativo</v>
      </c>
      <c r="F1541" s="12" t="str">
        <f>'[1]TCE - ANEXO III - Preencher'!G1550</f>
        <v>312105</v>
      </c>
      <c r="G1541" s="13">
        <f>IF('[1]TCE - ANEXO III - Preencher'!H1550="","",'[1]TCE - ANEXO III - Preencher'!H1550)</f>
        <v>45474</v>
      </c>
      <c r="H1541" s="14">
        <f>'[1]TCE - ANEXO III - Preencher'!I1550</f>
        <v>0</v>
      </c>
      <c r="I1541" s="14">
        <f>'[1]TCE - ANEXO III - Preencher'!J1550</f>
        <v>185.05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1.82</v>
      </c>
      <c r="O1541" s="15">
        <f>'[1]TCE - ANEXO III - Preencher'!P1550</f>
        <v>0</v>
      </c>
      <c r="P1541" s="16">
        <f t="shared" si="146"/>
        <v>1.82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51.98</v>
      </c>
      <c r="U1541" s="15">
        <f>'[1]TCE - ANEXO III - Preencher'!V1550</f>
        <v>0</v>
      </c>
      <c r="V1541" s="16">
        <f t="shared" si="148"/>
        <v>51.98</v>
      </c>
      <c r="W1541" s="17" t="str">
        <f>IF('[1]TCE - ANEXO III - Preencher'!X1550="","",'[1]TCE - ANEXO III - Preencher'!X1550)</f>
        <v>AUX DE FERRAMENTA</v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238.85</v>
      </c>
    </row>
    <row r="1542" spans="1:28" x14ac:dyDescent="0.2">
      <c r="A1542" s="8">
        <f>IFERROR(VLOOKUP(B1542,'[1]DADOS (OCULTAR)'!$Q$3:$S$136,3,0),"")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MARCOS JOSE DA SILVA</v>
      </c>
      <c r="E1542" s="9" t="str">
        <f>IF('[1]TCE - ANEXO III - Preencher'!F1551="4 - Assistência Odontológica","2 - Outros Profissionais da Saúde",'[1]TCE - ANEXO III - Preencher'!F1551)</f>
        <v>3 - Administrativo</v>
      </c>
      <c r="F1542" s="12" t="str">
        <f>'[1]TCE - ANEXO III - Preencher'!G1551</f>
        <v>312105</v>
      </c>
      <c r="G1542" s="13">
        <f>IF('[1]TCE - ANEXO III - Preencher'!H1551="","",'[1]TCE - ANEXO III - Preencher'!H1551)</f>
        <v>45474</v>
      </c>
      <c r="H1542" s="14">
        <f>'[1]TCE - ANEXO III - Preencher'!I1551</f>
        <v>0</v>
      </c>
      <c r="I1542" s="14">
        <f>'[1]TCE - ANEXO III - Preencher'!J1551</f>
        <v>282.36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1.82</v>
      </c>
      <c r="O1542" s="15">
        <f>'[1]TCE - ANEXO III - Preencher'!P1551</f>
        <v>0</v>
      </c>
      <c r="P1542" s="16">
        <f t="shared" si="146"/>
        <v>1.82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51.98</v>
      </c>
      <c r="U1542" s="15">
        <f>'[1]TCE - ANEXO III - Preencher'!V1551</f>
        <v>0</v>
      </c>
      <c r="V1542" s="16">
        <f t="shared" si="148"/>
        <v>51.98</v>
      </c>
      <c r="W1542" s="17" t="str">
        <f>IF('[1]TCE - ANEXO III - Preencher'!X1551="","",'[1]TCE - ANEXO III - Preencher'!X1551)</f>
        <v>AUX DE FERRAMENTA</v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336.16</v>
      </c>
    </row>
    <row r="1543" spans="1:28" x14ac:dyDescent="0.2">
      <c r="A1543" s="8">
        <f>IFERROR(VLOOKUP(B1543,'[1]DADOS (OCULTAR)'!$Q$3:$S$136,3,0),"")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MARCOS PONCIANO CUNHA</v>
      </c>
      <c r="E1543" s="9" t="str">
        <f>IF('[1]TCE - ANEXO III - Preencher'!F1552="4 - Assistência Odontológica","2 - Outros Profissionais da Saúde",'[1]TCE - ANEXO III - Preencher'!F1552)</f>
        <v>3 - Administrativo</v>
      </c>
      <c r="F1543" s="12" t="str">
        <f>'[1]TCE - ANEXO III - Preencher'!G1552</f>
        <v>517410</v>
      </c>
      <c r="G1543" s="13">
        <f>IF('[1]TCE - ANEXO III - Preencher'!H1552="","",'[1]TCE - ANEXO III - Preencher'!H1552)</f>
        <v>45474</v>
      </c>
      <c r="H1543" s="14">
        <f>'[1]TCE - ANEXO III - Preencher'!I1552</f>
        <v>0</v>
      </c>
      <c r="I1543" s="14">
        <f>'[1]TCE - ANEXO III - Preencher'!J1552</f>
        <v>161.28</v>
      </c>
      <c r="J1543" s="14">
        <f>'[1]TCE - ANEXO III - Preencher'!K1552</f>
        <v>0</v>
      </c>
      <c r="K1543" s="15">
        <f>'[1]TCE - ANEXO III - Preencher'!L1552</f>
        <v>95.865238095199999</v>
      </c>
      <c r="L1543" s="15">
        <f>'[1]TCE - ANEXO III - Preencher'!M1552</f>
        <v>0</v>
      </c>
      <c r="M1543" s="15">
        <f t="shared" si="145"/>
        <v>95.865238095199999</v>
      </c>
      <c r="N1543" s="15">
        <f>'[1]TCE - ANEXO III - Preencher'!O1552</f>
        <v>1.82</v>
      </c>
      <c r="O1543" s="15">
        <f>'[1]TCE - ANEXO III - Preencher'!P1552</f>
        <v>0</v>
      </c>
      <c r="P1543" s="16">
        <f t="shared" si="146"/>
        <v>1.82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258.96523809519999</v>
      </c>
    </row>
    <row r="1544" spans="1:28" x14ac:dyDescent="0.2">
      <c r="A1544" s="8">
        <f>IFERROR(VLOOKUP(B1544,'[1]DADOS (OCULTAR)'!$Q$3:$S$136,3,0),"")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MARCUS VINICIUS DE SOUZA PORTELA LEAL</v>
      </c>
      <c r="E1544" s="9" t="str">
        <f>IF('[1]TCE - ANEXO III - Preencher'!F1553="4 - Assistência Odontológica","2 - Outros Profissionais da Saúde",'[1]TCE - ANEXO III - Preencher'!F1553)</f>
        <v>1 - Médico</v>
      </c>
      <c r="F1544" s="12" t="str">
        <f>'[1]TCE - ANEXO III - Preencher'!G1553</f>
        <v>225120</v>
      </c>
      <c r="G1544" s="13">
        <f>IF('[1]TCE - ANEXO III - Preencher'!H1553="","",'[1]TCE - ANEXO III - Preencher'!H1553)</f>
        <v>45474</v>
      </c>
      <c r="H1544" s="14">
        <f>'[1]TCE - ANEXO III - Preencher'!I1553</f>
        <v>0</v>
      </c>
      <c r="I1544" s="14">
        <f>'[1]TCE - ANEXO III - Preencher'!J1553</f>
        <v>1703.73</v>
      </c>
      <c r="J1544" s="14">
        <f>'[1]TCE - ANEXO III - Preencher'!K1553</f>
        <v>0</v>
      </c>
      <c r="K1544" s="15">
        <f>'[1]TCE - ANEXO III - Preencher'!L1553</f>
        <v>95.865238095199999</v>
      </c>
      <c r="L1544" s="15">
        <f>'[1]TCE - ANEXO III - Preencher'!M1553</f>
        <v>0</v>
      </c>
      <c r="M1544" s="15">
        <f t="shared" si="145"/>
        <v>95.865238095199999</v>
      </c>
      <c r="N1544" s="15">
        <f>'[1]TCE - ANEXO III - Preencher'!O1553</f>
        <v>5.77</v>
      </c>
      <c r="O1544" s="15">
        <f>'[1]TCE - ANEXO III - Preencher'!P1553</f>
        <v>1.23</v>
      </c>
      <c r="P1544" s="16">
        <f t="shared" si="146"/>
        <v>4.5399999999999991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1804.1352380952001</v>
      </c>
    </row>
    <row r="1545" spans="1:28" x14ac:dyDescent="0.2">
      <c r="A1545" s="8">
        <f>IFERROR(VLOOKUP(B1545,'[1]DADOS (OCULTAR)'!$Q$3:$S$136,3,0),"")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MARCUS VINICIUS LEITE BRITO</v>
      </c>
      <c r="E1545" s="9" t="str">
        <f>IF('[1]TCE - ANEXO III - Preencher'!F1554="4 - Assistência Odontológica","2 - Outros Profissionais da Saúde",'[1]TCE - ANEXO III - Preencher'!F1554)</f>
        <v>3 - Administrativo</v>
      </c>
      <c r="F1545" s="12" t="str">
        <f>'[1]TCE - ANEXO III - Preencher'!G1554</f>
        <v>142520</v>
      </c>
      <c r="G1545" s="13">
        <f>IF('[1]TCE - ANEXO III - Preencher'!H1554="","",'[1]TCE - ANEXO III - Preencher'!H1554)</f>
        <v>45474</v>
      </c>
      <c r="H1545" s="14">
        <f>'[1]TCE - ANEXO III - Preencher'!I1554</f>
        <v>0</v>
      </c>
      <c r="I1545" s="14">
        <f>'[1]TCE - ANEXO III - Preencher'!J1554</f>
        <v>784.83</v>
      </c>
      <c r="J1545" s="14">
        <f>'[1]TCE - ANEXO III - Preencher'!K1554</f>
        <v>0</v>
      </c>
      <c r="K1545" s="15">
        <f>'[1]TCE - ANEXO III - Preencher'!L1554</f>
        <v>95.865238095199999</v>
      </c>
      <c r="L1545" s="15">
        <f>'[1]TCE - ANEXO III - Preencher'!M1554</f>
        <v>84.26</v>
      </c>
      <c r="M1545" s="15">
        <f t="shared" si="145"/>
        <v>11.605238095199994</v>
      </c>
      <c r="N1545" s="15">
        <f>'[1]TCE - ANEXO III - Preencher'!O1554</f>
        <v>1.82</v>
      </c>
      <c r="O1545" s="15">
        <f>'[1]TCE - ANEXO III - Preencher'!P1554</f>
        <v>0</v>
      </c>
      <c r="P1545" s="16">
        <f t="shared" si="146"/>
        <v>1.82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798.25523809520007</v>
      </c>
    </row>
    <row r="1546" spans="1:28" x14ac:dyDescent="0.2">
      <c r="A1546" s="8">
        <f>IFERROR(VLOOKUP(B1546,'[1]DADOS (OCULTAR)'!$Q$3:$S$136,3,0),"")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MARCUS VINICIUS MIRANDA BARROS</v>
      </c>
      <c r="E1546" s="9" t="str">
        <f>IF('[1]TCE - ANEXO III - Preencher'!F1555="4 - Assistência Odontológica","2 - Outros Profissionais da Saúde",'[1]TCE - ANEXO III - Preencher'!F1555)</f>
        <v>1 - Médico</v>
      </c>
      <c r="F1546" s="12" t="str">
        <f>'[1]TCE - ANEXO III - Preencher'!G1555</f>
        <v>225124</v>
      </c>
      <c r="G1546" s="13">
        <f>IF('[1]TCE - ANEXO III - Preencher'!H1555="","",'[1]TCE - ANEXO III - Preencher'!H1555)</f>
        <v>45474</v>
      </c>
      <c r="H1546" s="14">
        <f>'[1]TCE - ANEXO III - Preencher'!I1555</f>
        <v>0</v>
      </c>
      <c r="I1546" s="14">
        <f>'[1]TCE - ANEXO III - Preencher'!J1555</f>
        <v>1287.1600000000001</v>
      </c>
      <c r="J1546" s="14">
        <f>'[1]TCE - ANEXO III - Preencher'!K1555</f>
        <v>0</v>
      </c>
      <c r="K1546" s="15">
        <f>'[1]TCE - ANEXO III - Preencher'!L1555</f>
        <v>95.865238095199999</v>
      </c>
      <c r="L1546" s="15">
        <f>'[1]TCE - ANEXO III - Preencher'!M1555</f>
        <v>4.24</v>
      </c>
      <c r="M1546" s="15">
        <f t="shared" si="145"/>
        <v>91.625238095200004</v>
      </c>
      <c r="N1546" s="15">
        <f>'[1]TCE - ANEXO III - Preencher'!O1555</f>
        <v>5.77</v>
      </c>
      <c r="O1546" s="15">
        <f>'[1]TCE - ANEXO III - Preencher'!P1555</f>
        <v>1.23</v>
      </c>
      <c r="P1546" s="16">
        <f t="shared" si="146"/>
        <v>4.5399999999999991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1383.3252380952001</v>
      </c>
    </row>
    <row r="1547" spans="1:28" x14ac:dyDescent="0.2">
      <c r="A1547" s="8">
        <f>IFERROR(VLOOKUP(B1547,'[1]DADOS (OCULTAR)'!$Q$3:$S$136,3,0),"")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ADEILZA DA SILVA ALVES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223505</v>
      </c>
      <c r="G1547" s="13">
        <f>IF('[1]TCE - ANEXO III - Preencher'!H1556="","",'[1]TCE - ANEXO III - Preencher'!H1556)</f>
        <v>45474</v>
      </c>
      <c r="H1547" s="14">
        <f>'[1]TCE - ANEXO III - Preencher'!I1556</f>
        <v>0</v>
      </c>
      <c r="I1547" s="14">
        <f>'[1]TCE - ANEXO III - Preencher'!J1556</f>
        <v>406.76</v>
      </c>
      <c r="J1547" s="14">
        <f>'[1]TCE - ANEXO III - Preencher'!K1556</f>
        <v>0</v>
      </c>
      <c r="K1547" s="15">
        <f>'[1]TCE - ANEXO III - Preencher'!L1556</f>
        <v>95.865238095199999</v>
      </c>
      <c r="L1547" s="15">
        <f>'[1]TCE - ANEXO III - Preencher'!M1556</f>
        <v>3.85</v>
      </c>
      <c r="M1547" s="15">
        <f t="shared" si="145"/>
        <v>92.015238095200004</v>
      </c>
      <c r="N1547" s="15">
        <f>'[1]TCE - ANEXO III - Preencher'!O1556</f>
        <v>1.35</v>
      </c>
      <c r="O1547" s="15">
        <f>'[1]TCE - ANEXO III - Preencher'!P1556</f>
        <v>0</v>
      </c>
      <c r="P1547" s="16">
        <f t="shared" si="146"/>
        <v>1.35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1130.8899999999999</v>
      </c>
      <c r="Y1547" s="15">
        <f>'[1]TCE - ANEXO III - Preencher'!Z1556</f>
        <v>0</v>
      </c>
      <c r="Z1547" s="16">
        <f t="shared" si="149"/>
        <v>1130.8899999999999</v>
      </c>
      <c r="AA1547" s="17" t="str">
        <f>IF('[1]TCE - ANEXO III - Preencher'!AB1556="","",'[1]TCE - ANEXO III - Preencher'!AB1556)</f>
        <v>PL14434</v>
      </c>
      <c r="AB1547" s="15">
        <f t="shared" si="144"/>
        <v>1631.0152380951999</v>
      </c>
    </row>
    <row r="1548" spans="1:28" x14ac:dyDescent="0.2">
      <c r="A1548" s="8">
        <f>IFERROR(VLOOKUP(B1548,'[1]DADOS (OCULTAR)'!$Q$3:$S$136,3,0),"")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ALANA CAMPOS ABSALAO DE LIMA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223505</v>
      </c>
      <c r="G1548" s="13">
        <f>IF('[1]TCE - ANEXO III - Preencher'!H1557="","",'[1]TCE - ANEXO III - Preencher'!H1557)</f>
        <v>45474</v>
      </c>
      <c r="H1548" s="14">
        <f>'[1]TCE - ANEXO III - Preencher'!I1557</f>
        <v>0</v>
      </c>
      <c r="I1548" s="14">
        <f>'[1]TCE - ANEXO III - Preencher'!J1557</f>
        <v>415.6</v>
      </c>
      <c r="J1548" s="14">
        <f>'[1]TCE - ANEXO III - Preencher'!K1557</f>
        <v>0</v>
      </c>
      <c r="K1548" s="15">
        <f>'[1]TCE - ANEXO III - Preencher'!L1557</f>
        <v>95.865238095199999</v>
      </c>
      <c r="L1548" s="15">
        <f>'[1]TCE - ANEXO III - Preencher'!M1557</f>
        <v>4.1100000000000003</v>
      </c>
      <c r="M1548" s="15">
        <f t="shared" si="145"/>
        <v>91.755238095199999</v>
      </c>
      <c r="N1548" s="15">
        <f>'[1]TCE - ANEXO III - Preencher'!O1557</f>
        <v>1.35</v>
      </c>
      <c r="O1548" s="15">
        <f>'[1]TCE - ANEXO III - Preencher'!P1557</f>
        <v>0</v>
      </c>
      <c r="P1548" s="16">
        <f t="shared" si="146"/>
        <v>1.35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120.26</v>
      </c>
      <c r="U1548" s="15">
        <f>'[1]TCE - ANEXO III - Preencher'!V1557</f>
        <v>0</v>
      </c>
      <c r="V1548" s="16">
        <f t="shared" si="148"/>
        <v>120.26</v>
      </c>
      <c r="W1548" s="17" t="str">
        <f>IF('[1]TCE - ANEXO III - Preencher'!X1557="","",'[1]TCE - ANEXO III - Preencher'!X1557)</f>
        <v>AUX. CRECHE I</v>
      </c>
      <c r="X1548" s="15">
        <f>'[1]TCE - ANEXO III - Preencher'!Y1557</f>
        <v>972.42</v>
      </c>
      <c r="Y1548" s="15">
        <f>'[1]TCE - ANEXO III - Preencher'!Z1557</f>
        <v>0</v>
      </c>
      <c r="Z1548" s="16">
        <f t="shared" si="149"/>
        <v>972.42</v>
      </c>
      <c r="AA1548" s="17" t="str">
        <f>IF('[1]TCE - ANEXO III - Preencher'!AB1557="","",'[1]TCE - ANEXO III - Preencher'!AB1557)</f>
        <v>PL14434</v>
      </c>
      <c r="AB1548" s="15">
        <f t="shared" si="144"/>
        <v>1601.3852380952001</v>
      </c>
    </row>
    <row r="1549" spans="1:28" x14ac:dyDescent="0.2">
      <c r="A1549" s="8">
        <f>IFERROR(VLOOKUP(B1549,'[1]DADOS (OCULTAR)'!$Q$3:$S$136,3,0),"")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ALDENI DA SILVA</v>
      </c>
      <c r="E1549" s="9" t="str">
        <f>IF('[1]TCE - ANEXO III - Preencher'!F1558="4 - Assistência Odontológica","2 - Outros Profissionais da Saúde",'[1]TCE - ANEXO III - Preencher'!F1558)</f>
        <v>3 - Administrativo</v>
      </c>
      <c r="F1549" s="12" t="str">
        <f>'[1]TCE - ANEXO III - Preencher'!G1558</f>
        <v>411010</v>
      </c>
      <c r="G1549" s="13">
        <f>IF('[1]TCE - ANEXO III - Preencher'!H1558="","",'[1]TCE - ANEXO III - Preencher'!H1558)</f>
        <v>45474</v>
      </c>
      <c r="H1549" s="14">
        <f>'[1]TCE - ANEXO III - Preencher'!I1558</f>
        <v>0</v>
      </c>
      <c r="I1549" s="14">
        <f>'[1]TCE - ANEXO III - Preencher'!J1558</f>
        <v>155.13999999999999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156.95999999999998</v>
      </c>
    </row>
    <row r="1550" spans="1:28" x14ac:dyDescent="0.2">
      <c r="A1550" s="8">
        <f>IFERROR(VLOOKUP(B1550,'[1]DADOS (OCULTAR)'!$Q$3:$S$136,3,0),"")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ALEXSANDRA HONORIO DA SILVA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223505</v>
      </c>
      <c r="G1550" s="13">
        <f>IF('[1]TCE - ANEXO III - Preencher'!H1559="","",'[1]TCE - ANEXO III - Preencher'!H1559)</f>
        <v>45474</v>
      </c>
      <c r="H1550" s="14">
        <f>'[1]TCE - ANEXO III - Preencher'!I1559</f>
        <v>0</v>
      </c>
      <c r="I1550" s="14">
        <f>'[1]TCE - ANEXO III - Preencher'!J1559</f>
        <v>416.22</v>
      </c>
      <c r="J1550" s="14">
        <f>'[1]TCE - ANEXO III - Preencher'!K1559</f>
        <v>0</v>
      </c>
      <c r="K1550" s="15">
        <f>'[1]TCE - ANEXO III - Preencher'!L1559</f>
        <v>95.865238095199999</v>
      </c>
      <c r="L1550" s="15">
        <f>'[1]TCE - ANEXO III - Preencher'!M1559</f>
        <v>4.1100000000000003</v>
      </c>
      <c r="M1550" s="15">
        <f t="shared" si="145"/>
        <v>91.755238095199999</v>
      </c>
      <c r="N1550" s="15">
        <f>'[1]TCE - ANEXO III - Preencher'!O1559</f>
        <v>1.35</v>
      </c>
      <c r="O1550" s="15">
        <f>'[1]TCE - ANEXO III - Preencher'!P1559</f>
        <v>0</v>
      </c>
      <c r="P1550" s="16">
        <f t="shared" si="146"/>
        <v>1.35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972.42</v>
      </c>
      <c r="Y1550" s="15">
        <f>'[1]TCE - ANEXO III - Preencher'!Z1559</f>
        <v>0</v>
      </c>
      <c r="Z1550" s="16">
        <f t="shared" si="149"/>
        <v>972.42</v>
      </c>
      <c r="AA1550" s="17" t="str">
        <f>IF('[1]TCE - ANEXO III - Preencher'!AB1559="","",'[1]TCE - ANEXO III - Preencher'!AB1559)</f>
        <v>PL14434</v>
      </c>
      <c r="AB1550" s="15">
        <f t="shared" si="144"/>
        <v>1481.7452380952</v>
      </c>
    </row>
    <row r="1551" spans="1:28" x14ac:dyDescent="0.2">
      <c r="A1551" s="8">
        <f>IFERROR(VLOOKUP(B1551,'[1]DADOS (OCULTAR)'!$Q$3:$S$136,3,0),"")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ALICE DIAS DA SILVA</v>
      </c>
      <c r="E1551" s="9" t="str">
        <f>IF('[1]TCE - ANEXO III - Preencher'!F1560="4 - Assistência Odontológica","2 - Outros Profissionais da Saúde",'[1]TCE - ANEXO III - Preencher'!F1560)</f>
        <v>3 - Administrativo</v>
      </c>
      <c r="F1551" s="12" t="str">
        <f>'[1]TCE - ANEXO III - Preencher'!G1560</f>
        <v>411005</v>
      </c>
      <c r="G1551" s="13">
        <f>IF('[1]TCE - ANEXO III - Preencher'!H1560="","",'[1]TCE - ANEXO III - Preencher'!H1560)</f>
        <v>45474</v>
      </c>
      <c r="H1551" s="14">
        <f>'[1]TCE - ANEXO III - Preencher'!I1560</f>
        <v>0</v>
      </c>
      <c r="I1551" s="14">
        <f>'[1]TCE - ANEXO III - Preencher'!J1560</f>
        <v>12.38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1.82</v>
      </c>
      <c r="O1551" s="15">
        <f>'[1]TCE - ANEXO III - Preencher'!P1560</f>
        <v>0</v>
      </c>
      <c r="P1551" s="16">
        <f t="shared" si="146"/>
        <v>1.82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14.200000000000001</v>
      </c>
    </row>
    <row r="1552" spans="1:28" x14ac:dyDescent="0.2">
      <c r="A1552" s="8">
        <f>IFERROR(VLOOKUP(B1552,'[1]DADOS (OCULTAR)'!$Q$3:$S$136,3,0),"")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ALINE DA SILVA</v>
      </c>
      <c r="E1552" s="9" t="str">
        <f>IF('[1]TCE - ANEXO III - Preencher'!F1561="4 - Assistência Odontológica","2 - Outros Profissionais da Saúde",'[1]TCE - ANEXO III - Preencher'!F1561)</f>
        <v>3 - Administrativo</v>
      </c>
      <c r="F1552" s="12" t="str">
        <f>'[1]TCE - ANEXO III - Preencher'!G1561</f>
        <v>514320</v>
      </c>
      <c r="G1552" s="13">
        <f>IF('[1]TCE - ANEXO III - Preencher'!H1561="","",'[1]TCE - ANEXO III - Preencher'!H1561)</f>
        <v>45474</v>
      </c>
      <c r="H1552" s="14">
        <f>'[1]TCE - ANEXO III - Preencher'!I1561</f>
        <v>0</v>
      </c>
      <c r="I1552" s="14">
        <f>'[1]TCE - ANEXO III - Preencher'!J1561</f>
        <v>122.77</v>
      </c>
      <c r="J1552" s="14">
        <f>'[1]TCE - ANEXO III - Preencher'!K1561</f>
        <v>0</v>
      </c>
      <c r="K1552" s="15">
        <f>'[1]TCE - ANEXO III - Preencher'!L1561</f>
        <v>95.865238095199999</v>
      </c>
      <c r="L1552" s="15">
        <f>'[1]TCE - ANEXO III - Preencher'!M1561</f>
        <v>27.3</v>
      </c>
      <c r="M1552" s="15">
        <f t="shared" si="145"/>
        <v>68.565238095200002</v>
      </c>
      <c r="N1552" s="15">
        <f>'[1]TCE - ANEXO III - Preencher'!O1561</f>
        <v>1.82</v>
      </c>
      <c r="O1552" s="15">
        <f>'[1]TCE - ANEXO III - Preencher'!P1561</f>
        <v>0</v>
      </c>
      <c r="P1552" s="16">
        <f t="shared" si="146"/>
        <v>1.82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78.25</v>
      </c>
      <c r="U1552" s="15">
        <f>'[1]TCE - ANEXO III - Preencher'!V1561</f>
        <v>0</v>
      </c>
      <c r="V1552" s="16">
        <f t="shared" si="148"/>
        <v>78.25</v>
      </c>
      <c r="W1552" s="17" t="str">
        <f>IF('[1]TCE - ANEXO III - Preencher'!X1561="","",'[1]TCE - ANEXO III - Preencher'!X1561)</f>
        <v>AUX. CRECHE I</v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271.40523809519999</v>
      </c>
    </row>
    <row r="1553" spans="1:28" x14ac:dyDescent="0.2">
      <c r="A1553" s="8">
        <f>IFERROR(VLOOKUP(B1553,'[1]DADOS (OCULTAR)'!$Q$3:$S$136,3,0),"")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ANDREA DA SILVA</v>
      </c>
      <c r="E1553" s="9" t="str">
        <f>IF('[1]TCE - ANEXO III - Preencher'!F1562="4 - Assistência Odontológica","2 - Outros Profissionais da Saúde",'[1]TCE - ANEXO III - Preencher'!F1562)</f>
        <v>3 - Administrativo</v>
      </c>
      <c r="F1553" s="12" t="str">
        <f>'[1]TCE - ANEXO III - Preencher'!G1562</f>
        <v>411010</v>
      </c>
      <c r="G1553" s="13">
        <f>IF('[1]TCE - ANEXO III - Preencher'!H1562="","",'[1]TCE - ANEXO III - Preencher'!H1562)</f>
        <v>45474</v>
      </c>
      <c r="H1553" s="14">
        <f>'[1]TCE - ANEXO III - Preencher'!I1562</f>
        <v>0</v>
      </c>
      <c r="I1553" s="14">
        <f>'[1]TCE - ANEXO III - Preencher'!J1562</f>
        <v>191.55</v>
      </c>
      <c r="J1553" s="14">
        <f>'[1]TCE - ANEXO III - Preencher'!K1562</f>
        <v>0</v>
      </c>
      <c r="K1553" s="15">
        <f>'[1]TCE - ANEXO III - Preencher'!L1562</f>
        <v>95.865238095199999</v>
      </c>
      <c r="L1553" s="15">
        <f>'[1]TCE - ANEXO III - Preencher'!M1562</f>
        <v>29.32</v>
      </c>
      <c r="M1553" s="15">
        <f t="shared" si="145"/>
        <v>66.545238095200006</v>
      </c>
      <c r="N1553" s="15">
        <f>'[1]TCE - ANEXO III - Preencher'!O1562</f>
        <v>1.82</v>
      </c>
      <c r="O1553" s="15">
        <f>'[1]TCE - ANEXO III - Preencher'!P1562</f>
        <v>0</v>
      </c>
      <c r="P1553" s="16">
        <f t="shared" si="146"/>
        <v>1.82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259.91523809519998</v>
      </c>
    </row>
    <row r="1554" spans="1:28" x14ac:dyDescent="0.2">
      <c r="A1554" s="8">
        <f>IFERROR(VLOOKUP(B1554,'[1]DADOS (OCULTAR)'!$Q$3:$S$136,3,0),"")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ANDREIA DA SILVA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223505</v>
      </c>
      <c r="G1554" s="13">
        <f>IF('[1]TCE - ANEXO III - Preencher'!H1563="","",'[1]TCE - ANEXO III - Preencher'!H1563)</f>
        <v>45474</v>
      </c>
      <c r="H1554" s="14">
        <f>'[1]TCE - ANEXO III - Preencher'!I1563</f>
        <v>0</v>
      </c>
      <c r="I1554" s="14">
        <f>'[1]TCE - ANEXO III - Preencher'!J1563</f>
        <v>384.01</v>
      </c>
      <c r="J1554" s="14">
        <f>'[1]TCE - ANEXO III - Preencher'!K1563</f>
        <v>0</v>
      </c>
      <c r="K1554" s="15">
        <f>'[1]TCE - ANEXO III - Preencher'!L1563</f>
        <v>95.865238095199999</v>
      </c>
      <c r="L1554" s="15">
        <f>'[1]TCE - ANEXO III - Preencher'!M1563</f>
        <v>4.1100000000000003</v>
      </c>
      <c r="M1554" s="15">
        <f t="shared" si="145"/>
        <v>91.755238095199999</v>
      </c>
      <c r="N1554" s="15">
        <f>'[1]TCE - ANEXO III - Preencher'!O1563</f>
        <v>1.35</v>
      </c>
      <c r="O1554" s="15">
        <f>'[1]TCE - ANEXO III - Preencher'!P1563</f>
        <v>0</v>
      </c>
      <c r="P1554" s="16">
        <f t="shared" si="146"/>
        <v>1.35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120.26</v>
      </c>
      <c r="U1554" s="15">
        <f>'[1]TCE - ANEXO III - Preencher'!V1563</f>
        <v>0</v>
      </c>
      <c r="V1554" s="16">
        <f t="shared" si="148"/>
        <v>120.26</v>
      </c>
      <c r="W1554" s="17" t="str">
        <f>IF('[1]TCE - ANEXO III - Preencher'!X1563="","",'[1]TCE - ANEXO III - Preencher'!X1563)</f>
        <v>AUX. CRECHE I</v>
      </c>
      <c r="X1554" s="15">
        <f>'[1]TCE - ANEXO III - Preencher'!Y1563</f>
        <v>972.42</v>
      </c>
      <c r="Y1554" s="15">
        <f>'[1]TCE - ANEXO III - Preencher'!Z1563</f>
        <v>0</v>
      </c>
      <c r="Z1554" s="16">
        <f t="shared" si="149"/>
        <v>972.42</v>
      </c>
      <c r="AA1554" s="17" t="str">
        <f>IF('[1]TCE - ANEXO III - Preencher'!AB1563="","",'[1]TCE - ANEXO III - Preencher'!AB1563)</f>
        <v>PL14434</v>
      </c>
      <c r="AB1554" s="15">
        <f t="shared" si="144"/>
        <v>1569.7952380952001</v>
      </c>
    </row>
    <row r="1555" spans="1:28" x14ac:dyDescent="0.2">
      <c r="A1555" s="8">
        <f>IFERROR(VLOOKUP(B1555,'[1]DADOS (OCULTAR)'!$Q$3:$S$136,3,0),"")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ANDREIA DO NASCIMENTO SANTOS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322205</v>
      </c>
      <c r="G1555" s="13">
        <f>IF('[1]TCE - ANEXO III - Preencher'!H1564="","",'[1]TCE - ANEXO III - Preencher'!H1564)</f>
        <v>45474</v>
      </c>
      <c r="H1555" s="14">
        <f>'[1]TCE - ANEXO III - Preencher'!I1564</f>
        <v>0</v>
      </c>
      <c r="I1555" s="14">
        <f>'[1]TCE - ANEXO III - Preencher'!J1564</f>
        <v>287.38</v>
      </c>
      <c r="J1555" s="14">
        <f>'[1]TCE - ANEXO III - Preencher'!K1564</f>
        <v>0</v>
      </c>
      <c r="K1555" s="15">
        <f>'[1]TCE - ANEXO III - Preencher'!L1564</f>
        <v>95.865238095199999</v>
      </c>
      <c r="L1555" s="15">
        <f>'[1]TCE - ANEXO III - Preencher'!M1564</f>
        <v>28.41</v>
      </c>
      <c r="M1555" s="15">
        <f t="shared" si="145"/>
        <v>67.455238095200002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1653.3100000000002</v>
      </c>
      <c r="Y1555" s="15">
        <f>'[1]TCE - ANEXO III - Preencher'!Z1564</f>
        <v>0</v>
      </c>
      <c r="Z1555" s="16">
        <f t="shared" si="149"/>
        <v>1653.3100000000002</v>
      </c>
      <c r="AA1555" s="17" t="str">
        <f>IF('[1]TCE - ANEXO III - Preencher'!AB1564="","",'[1]TCE - ANEXO III - Preencher'!AB1564)</f>
        <v>PL14434</v>
      </c>
      <c r="AB1555" s="15">
        <f t="shared" si="144"/>
        <v>2009.9652380952002</v>
      </c>
    </row>
    <row r="1556" spans="1:28" x14ac:dyDescent="0.2">
      <c r="A1556" s="8">
        <f>IFERROR(VLOOKUP(B1556,'[1]DADOS (OCULTAR)'!$Q$3:$S$136,3,0),"")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ANGELICA DA SILVA</v>
      </c>
      <c r="E1556" s="9" t="str">
        <f>IF('[1]TCE - ANEXO III - Preencher'!F1565="4 - Assistência Odontológica","2 - Outros Profissionais da Saúde",'[1]TCE - ANEXO III - Preencher'!F1565)</f>
        <v>3 - Administrativo</v>
      </c>
      <c r="F1556" s="12" t="str">
        <f>'[1]TCE - ANEXO III - Preencher'!G1565</f>
        <v>223710</v>
      </c>
      <c r="G1556" s="13">
        <f>IF('[1]TCE - ANEXO III - Preencher'!H1565="","",'[1]TCE - ANEXO III - Preencher'!H1565)</f>
        <v>45474</v>
      </c>
      <c r="H1556" s="14">
        <f>'[1]TCE - ANEXO III - Preencher'!I1565</f>
        <v>0</v>
      </c>
      <c r="I1556" s="14">
        <f>'[1]TCE - ANEXO III - Preencher'!J1565</f>
        <v>308.98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1.82</v>
      </c>
      <c r="O1556" s="15">
        <f>'[1]TCE - ANEXO III - Preencher'!P1565</f>
        <v>0</v>
      </c>
      <c r="P1556" s="16">
        <f t="shared" si="146"/>
        <v>1.82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310.8</v>
      </c>
    </row>
    <row r="1557" spans="1:28" x14ac:dyDescent="0.2">
      <c r="A1557" s="8">
        <f>IFERROR(VLOOKUP(B1557,'[1]DADOS (OCULTAR)'!$Q$3:$S$136,3,0),"")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ANGELICA DE AZEVEDO</v>
      </c>
      <c r="E1557" s="9" t="str">
        <f>IF('[1]TCE - ANEXO III - Preencher'!F1566="4 - Assistência Odontológica","2 - Outros Profissionais da Saúde",'[1]TCE - ANEXO III - Preencher'!F1566)</f>
        <v>3 - Administrativo</v>
      </c>
      <c r="F1557" s="12" t="str">
        <f>'[1]TCE - ANEXO III - Preencher'!G1566</f>
        <v>513505</v>
      </c>
      <c r="G1557" s="13">
        <f>IF('[1]TCE - ANEXO III - Preencher'!H1566="","",'[1]TCE - ANEXO III - Preencher'!H1566)</f>
        <v>45474</v>
      </c>
      <c r="H1557" s="14">
        <f>'[1]TCE - ANEXO III - Preencher'!I1566</f>
        <v>0</v>
      </c>
      <c r="I1557" s="14">
        <f>'[1]TCE - ANEXO III - Preencher'!J1566</f>
        <v>154.94999999999999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156.76999999999998</v>
      </c>
    </row>
    <row r="1558" spans="1:28" x14ac:dyDescent="0.2">
      <c r="A1558" s="8">
        <f>IFERROR(VLOOKUP(B1558,'[1]DADOS (OCULTAR)'!$Q$3:$S$136,3,0),"")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APARECIDA ALVES DA SILVA</v>
      </c>
      <c r="E1558" s="9" t="str">
        <f>IF('[1]TCE - ANEXO III - Preencher'!F1567="4 - Assistência Odontológica","2 - Outros Profissionais da Saúde",'[1]TCE - ANEXO III - Preencher'!F1567)</f>
        <v>3 - Administrativo</v>
      </c>
      <c r="F1558" s="12" t="str">
        <f>'[1]TCE - ANEXO III - Preencher'!G1567</f>
        <v>514320</v>
      </c>
      <c r="G1558" s="13">
        <f>IF('[1]TCE - ANEXO III - Preencher'!H1567="","",'[1]TCE - ANEXO III - Preencher'!H1567)</f>
        <v>45474</v>
      </c>
      <c r="H1558" s="14">
        <f>'[1]TCE - ANEXO III - Preencher'!I1567</f>
        <v>0</v>
      </c>
      <c r="I1558" s="14">
        <f>'[1]TCE - ANEXO III - Preencher'!J1567</f>
        <v>156.04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157.85999999999999</v>
      </c>
    </row>
    <row r="1559" spans="1:28" x14ac:dyDescent="0.2">
      <c r="A1559" s="8">
        <f>IFERROR(VLOOKUP(B1559,'[1]DADOS (OCULTAR)'!$Q$3:$S$136,3,0),"")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APARECIDA DA SILVA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322205</v>
      </c>
      <c r="G1559" s="13">
        <f>IF('[1]TCE - ANEXO III - Preencher'!H1568="","",'[1]TCE - ANEXO III - Preencher'!H1568)</f>
        <v>45474</v>
      </c>
      <c r="H1559" s="14">
        <f>'[1]TCE - ANEXO III - Preencher'!I1568</f>
        <v>0</v>
      </c>
      <c r="I1559" s="14">
        <f>'[1]TCE - ANEXO III - Preencher'!J1568</f>
        <v>306.70999999999998</v>
      </c>
      <c r="J1559" s="14">
        <f>'[1]TCE - ANEXO III - Preencher'!K1568</f>
        <v>0</v>
      </c>
      <c r="K1559" s="15">
        <f>'[1]TCE - ANEXO III - Preencher'!L1568</f>
        <v>95.865238095199999</v>
      </c>
      <c r="L1559" s="15">
        <f>'[1]TCE - ANEXO III - Preencher'!M1568</f>
        <v>29.39</v>
      </c>
      <c r="M1559" s="15">
        <f t="shared" si="145"/>
        <v>66.475238095199998</v>
      </c>
      <c r="N1559" s="15">
        <f>'[1]TCE - ANEXO III - Preencher'!O1568</f>
        <v>1.82</v>
      </c>
      <c r="O1559" s="15">
        <f>'[1]TCE - ANEXO III - Preencher'!P1568</f>
        <v>0</v>
      </c>
      <c r="P1559" s="16">
        <f t="shared" si="146"/>
        <v>1.82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1653.3100000000002</v>
      </c>
      <c r="Y1559" s="15">
        <f>'[1]TCE - ANEXO III - Preencher'!Z1568</f>
        <v>0</v>
      </c>
      <c r="Z1559" s="16">
        <f t="shared" si="149"/>
        <v>1653.3100000000002</v>
      </c>
      <c r="AA1559" s="17" t="str">
        <f>IF('[1]TCE - ANEXO III - Preencher'!AB1568="","",'[1]TCE - ANEXO III - Preencher'!AB1568)</f>
        <v>PL14434</v>
      </c>
      <c r="AB1559" s="15">
        <f t="shared" si="144"/>
        <v>2028.3152380952001</v>
      </c>
    </row>
    <row r="1560" spans="1:28" x14ac:dyDescent="0.2">
      <c r="A1560" s="8">
        <f>IFERROR(VLOOKUP(B1560,'[1]DADOS (OCULTAR)'!$Q$3:$S$136,3,0),"")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APARECIDA DA SILVA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322205</v>
      </c>
      <c r="G1560" s="13">
        <f>IF('[1]TCE - ANEXO III - Preencher'!H1569="","",'[1]TCE - ANEXO III - Preencher'!H1569)</f>
        <v>45474</v>
      </c>
      <c r="H1560" s="14">
        <f>'[1]TCE - ANEXO III - Preencher'!I1569</f>
        <v>0</v>
      </c>
      <c r="I1560" s="14">
        <f>'[1]TCE - ANEXO III - Preencher'!J1569</f>
        <v>310.49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1.82</v>
      </c>
      <c r="O1560" s="15">
        <f>'[1]TCE - ANEXO III - Preencher'!P1569</f>
        <v>0</v>
      </c>
      <c r="P1560" s="16">
        <f t="shared" si="146"/>
        <v>1.82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1653.3100000000002</v>
      </c>
      <c r="Y1560" s="15">
        <f>'[1]TCE - ANEXO III - Preencher'!Z1569</f>
        <v>0</v>
      </c>
      <c r="Z1560" s="16">
        <f t="shared" si="149"/>
        <v>1653.3100000000002</v>
      </c>
      <c r="AA1560" s="17" t="str">
        <f>IF('[1]TCE - ANEXO III - Preencher'!AB1569="","",'[1]TCE - ANEXO III - Preencher'!AB1569)</f>
        <v>PL14434</v>
      </c>
      <c r="AB1560" s="15">
        <f t="shared" si="144"/>
        <v>1965.6200000000001</v>
      </c>
    </row>
    <row r="1561" spans="1:28" x14ac:dyDescent="0.2">
      <c r="A1561" s="8">
        <f>IFERROR(VLOOKUP(B1561,'[1]DADOS (OCULTAR)'!$Q$3:$S$136,3,0),"")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APARECIDA DA SILVA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45474</v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95.865238095199999</v>
      </c>
      <c r="L1561" s="15">
        <f>'[1]TCE - ANEXO III - Preencher'!M1570</f>
        <v>0</v>
      </c>
      <c r="M1561" s="15">
        <f t="shared" si="145"/>
        <v>95.865238095199999</v>
      </c>
      <c r="N1561" s="15">
        <f>'[1]TCE - ANEXO III - Preencher'!O1570</f>
        <v>1.82</v>
      </c>
      <c r="O1561" s="15">
        <f>'[1]TCE - ANEXO III - Preencher'!P1570</f>
        <v>0</v>
      </c>
      <c r="P1561" s="16">
        <f t="shared" si="146"/>
        <v>1.82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97.685238095199992</v>
      </c>
    </row>
    <row r="1562" spans="1:28" x14ac:dyDescent="0.2">
      <c r="A1562" s="8">
        <f>IFERROR(VLOOKUP(B1562,'[1]DADOS (OCULTAR)'!$Q$3:$S$136,3,0),"")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APARECIDA DA SILVA LIMA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45474</v>
      </c>
      <c r="H1562" s="14">
        <f>'[1]TCE - ANEXO III - Preencher'!I1571</f>
        <v>0</v>
      </c>
      <c r="I1562" s="14">
        <f>'[1]TCE - ANEXO III - Preencher'!J1571</f>
        <v>295.36</v>
      </c>
      <c r="J1562" s="14">
        <f>'[1]TCE - ANEXO III - Preencher'!K1571</f>
        <v>0</v>
      </c>
      <c r="K1562" s="15">
        <f>'[1]TCE - ANEXO III - Preencher'!L1571</f>
        <v>95.865238095199999</v>
      </c>
      <c r="L1562" s="15">
        <f>'[1]TCE - ANEXO III - Preencher'!M1571</f>
        <v>29.39</v>
      </c>
      <c r="M1562" s="15">
        <f t="shared" si="145"/>
        <v>66.475238095199998</v>
      </c>
      <c r="N1562" s="15">
        <f>'[1]TCE - ANEXO III - Preencher'!O1571</f>
        <v>1.35</v>
      </c>
      <c r="O1562" s="15">
        <f>'[1]TCE - ANEXO III - Preencher'!P1571</f>
        <v>0</v>
      </c>
      <c r="P1562" s="16">
        <f t="shared" si="146"/>
        <v>1.35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1653.3100000000002</v>
      </c>
      <c r="Y1562" s="15">
        <f>'[1]TCE - ANEXO III - Preencher'!Z1571</f>
        <v>0</v>
      </c>
      <c r="Z1562" s="16">
        <f t="shared" si="149"/>
        <v>1653.3100000000002</v>
      </c>
      <c r="AA1562" s="17" t="str">
        <f>IF('[1]TCE - ANEXO III - Preencher'!AB1571="","",'[1]TCE - ANEXO III - Preencher'!AB1571)</f>
        <v>PL14434</v>
      </c>
      <c r="AB1562" s="15">
        <f t="shared" si="144"/>
        <v>2016.4952380952002</v>
      </c>
    </row>
    <row r="1563" spans="1:28" x14ac:dyDescent="0.2">
      <c r="A1563" s="8">
        <f>IFERROR(VLOOKUP(B1563,'[1]DADOS (OCULTAR)'!$Q$3:$S$136,3,0),"")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APARECIDA DA SILVA LIMA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223505</v>
      </c>
      <c r="G1563" s="13">
        <f>IF('[1]TCE - ANEXO III - Preencher'!H1572="","",'[1]TCE - ANEXO III - Preencher'!H1572)</f>
        <v>45474</v>
      </c>
      <c r="H1563" s="14">
        <f>'[1]TCE - ANEXO III - Preencher'!I1572</f>
        <v>0</v>
      </c>
      <c r="I1563" s="14">
        <f>'[1]TCE - ANEXO III - Preencher'!J1572</f>
        <v>373.54</v>
      </c>
      <c r="J1563" s="14">
        <f>'[1]TCE - ANEXO III - Preencher'!K1572</f>
        <v>0</v>
      </c>
      <c r="K1563" s="15">
        <f>'[1]TCE - ANEXO III - Preencher'!L1572</f>
        <v>95.865238095199999</v>
      </c>
      <c r="L1563" s="15">
        <f>'[1]TCE - ANEXO III - Preencher'!M1572</f>
        <v>4.1100000000000003</v>
      </c>
      <c r="M1563" s="15">
        <f t="shared" si="145"/>
        <v>91.755238095199999</v>
      </c>
      <c r="N1563" s="15">
        <f>'[1]TCE - ANEXO III - Preencher'!O1572</f>
        <v>1.82</v>
      </c>
      <c r="O1563" s="15">
        <f>'[1]TCE - ANEXO III - Preencher'!P1572</f>
        <v>0</v>
      </c>
      <c r="P1563" s="16">
        <f t="shared" si="146"/>
        <v>1.82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467.11523809520003</v>
      </c>
    </row>
    <row r="1564" spans="1:28" x14ac:dyDescent="0.2">
      <c r="A1564" s="8">
        <f>IFERROR(VLOOKUP(B1564,'[1]DADOS (OCULTAR)'!$Q$3:$S$136,3,0),"")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APARECIDA DA SILVA LIRA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45474</v>
      </c>
      <c r="H1564" s="14">
        <f>'[1]TCE - ANEXO III - Preencher'!I1573</f>
        <v>0</v>
      </c>
      <c r="I1564" s="14">
        <f>'[1]TCE - ANEXO III - Preencher'!J1573</f>
        <v>296.79000000000002</v>
      </c>
      <c r="J1564" s="14">
        <f>'[1]TCE - ANEXO III - Preencher'!K1573</f>
        <v>0</v>
      </c>
      <c r="K1564" s="15">
        <f>'[1]TCE - ANEXO III - Preencher'!L1573</f>
        <v>95.865238095199999</v>
      </c>
      <c r="L1564" s="15">
        <f>'[1]TCE - ANEXO III - Preencher'!M1573</f>
        <v>28.41</v>
      </c>
      <c r="M1564" s="15">
        <f t="shared" si="145"/>
        <v>67.455238095200002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1653.3100000000002</v>
      </c>
      <c r="Y1564" s="15">
        <f>'[1]TCE - ANEXO III - Preencher'!Z1573</f>
        <v>0</v>
      </c>
      <c r="Z1564" s="16">
        <f t="shared" si="149"/>
        <v>1653.3100000000002</v>
      </c>
      <c r="AA1564" s="17" t="str">
        <f>IF('[1]TCE - ANEXO III - Preencher'!AB1573="","",'[1]TCE - ANEXO III - Preencher'!AB1573)</f>
        <v>PL14434</v>
      </c>
      <c r="AB1564" s="15">
        <f t="shared" si="144"/>
        <v>2019.3752380952001</v>
      </c>
    </row>
    <row r="1565" spans="1:28" x14ac:dyDescent="0.2">
      <c r="A1565" s="8">
        <f>IFERROR(VLOOKUP(B1565,'[1]DADOS (OCULTAR)'!$Q$3:$S$136,3,0),"")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APARECIDA DOS SANTOS SILVA FLORENCIO</v>
      </c>
      <c r="E1565" s="9" t="str">
        <f>IF('[1]TCE - ANEXO III - Preencher'!F1574="4 - Assistência Odontológica","2 - Outros Profissionais da Saúde",'[1]TCE - ANEXO III - Preencher'!F1574)</f>
        <v>3 - Administrativo</v>
      </c>
      <c r="F1565" s="12" t="str">
        <f>'[1]TCE - ANEXO III - Preencher'!G1574</f>
        <v>513430</v>
      </c>
      <c r="G1565" s="13">
        <f>IF('[1]TCE - ANEXO III - Preencher'!H1574="","",'[1]TCE - ANEXO III - Preencher'!H1574)</f>
        <v>45474</v>
      </c>
      <c r="H1565" s="14">
        <f>'[1]TCE - ANEXO III - Preencher'!I1574</f>
        <v>0</v>
      </c>
      <c r="I1565" s="14">
        <f>'[1]TCE - ANEXO III - Preencher'!J1574</f>
        <v>205.29</v>
      </c>
      <c r="J1565" s="14">
        <f>'[1]TCE - ANEXO III - Preencher'!K1574</f>
        <v>0</v>
      </c>
      <c r="K1565" s="15">
        <f>'[1]TCE - ANEXO III - Preencher'!L1574</f>
        <v>95.865238095199999</v>
      </c>
      <c r="L1565" s="15">
        <f>'[1]TCE - ANEXO III - Preencher'!M1574</f>
        <v>25.42</v>
      </c>
      <c r="M1565" s="15">
        <f t="shared" si="145"/>
        <v>70.445238095199997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277.55523809519997</v>
      </c>
    </row>
    <row r="1566" spans="1:28" x14ac:dyDescent="0.2">
      <c r="A1566" s="8">
        <f>IFERROR(VLOOKUP(B1566,'[1]DADOS (OCULTAR)'!$Q$3:$S$136,3,0),"")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AUDENICE BEZERRA DE CARVALHO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322205</v>
      </c>
      <c r="G1566" s="13">
        <f>IF('[1]TCE - ANEXO III - Preencher'!H1575="","",'[1]TCE - ANEXO III - Preencher'!H1575)</f>
        <v>45474</v>
      </c>
      <c r="H1566" s="14">
        <f>'[1]TCE - ANEXO III - Preencher'!I1575</f>
        <v>0</v>
      </c>
      <c r="I1566" s="14">
        <f>'[1]TCE - ANEXO III - Preencher'!J1575</f>
        <v>316.85000000000002</v>
      </c>
      <c r="J1566" s="14">
        <f>'[1]TCE - ANEXO III - Preencher'!K1575</f>
        <v>0</v>
      </c>
      <c r="K1566" s="15">
        <f>'[1]TCE - ANEXO III - Preencher'!L1575</f>
        <v>95.865238095199999</v>
      </c>
      <c r="L1566" s="15">
        <f>'[1]TCE - ANEXO III - Preencher'!M1575</f>
        <v>29.39</v>
      </c>
      <c r="M1566" s="15">
        <f t="shared" si="145"/>
        <v>66.475238095199998</v>
      </c>
      <c r="N1566" s="15">
        <f>'[1]TCE - ANEXO III - Preencher'!O1575</f>
        <v>1.82</v>
      </c>
      <c r="O1566" s="15">
        <f>'[1]TCE - ANEXO III - Preencher'!P1575</f>
        <v>0</v>
      </c>
      <c r="P1566" s="16">
        <f t="shared" si="146"/>
        <v>1.82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1653.3100000000002</v>
      </c>
      <c r="Y1566" s="15">
        <f>'[1]TCE - ANEXO III - Preencher'!Z1575</f>
        <v>0</v>
      </c>
      <c r="Z1566" s="16">
        <f t="shared" si="149"/>
        <v>1653.3100000000002</v>
      </c>
      <c r="AA1566" s="17" t="str">
        <f>IF('[1]TCE - ANEXO III - Preencher'!AB1575="","",'[1]TCE - ANEXO III - Preencher'!AB1575)</f>
        <v>PL14434</v>
      </c>
      <c r="AB1566" s="15">
        <f t="shared" si="144"/>
        <v>2038.4552380952002</v>
      </c>
    </row>
    <row r="1567" spans="1:28" x14ac:dyDescent="0.2">
      <c r="A1567" s="8">
        <f>IFERROR(VLOOKUP(B1567,'[1]DADOS (OCULTAR)'!$Q$3:$S$136,3,0),"")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AUXILIADORA DA SILVA LIMA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322205</v>
      </c>
      <c r="G1567" s="13">
        <f>IF('[1]TCE - ANEXO III - Preencher'!H1576="","",'[1]TCE - ANEXO III - Preencher'!H1576)</f>
        <v>45474</v>
      </c>
      <c r="H1567" s="14">
        <f>'[1]TCE - ANEXO III - Preencher'!I1576</f>
        <v>0</v>
      </c>
      <c r="I1567" s="14">
        <f>'[1]TCE - ANEXO III - Preencher'!J1576</f>
        <v>292.23</v>
      </c>
      <c r="J1567" s="14">
        <f>'[1]TCE - ANEXO III - Preencher'!K1576</f>
        <v>0</v>
      </c>
      <c r="K1567" s="15">
        <f>'[1]TCE - ANEXO III - Preencher'!L1576</f>
        <v>95.865238095199999</v>
      </c>
      <c r="L1567" s="15">
        <f>'[1]TCE - ANEXO III - Preencher'!M1576</f>
        <v>23.51</v>
      </c>
      <c r="M1567" s="15">
        <f t="shared" si="145"/>
        <v>72.355238095199994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1653.3100000000002</v>
      </c>
      <c r="Y1567" s="15">
        <f>'[1]TCE - ANEXO III - Preencher'!Z1576</f>
        <v>0</v>
      </c>
      <c r="Z1567" s="16">
        <f t="shared" si="149"/>
        <v>1653.3100000000002</v>
      </c>
      <c r="AA1567" s="17" t="str">
        <f>IF('[1]TCE - ANEXO III - Preencher'!AB1576="","",'[1]TCE - ANEXO III - Preencher'!AB1576)</f>
        <v>PL14434</v>
      </c>
      <c r="AB1567" s="15">
        <f t="shared" si="144"/>
        <v>2019.7152380952002</v>
      </c>
    </row>
    <row r="1568" spans="1:28" x14ac:dyDescent="0.2">
      <c r="A1568" s="8">
        <f>IFERROR(VLOOKUP(B1568,'[1]DADOS (OCULTAR)'!$Q$3:$S$136,3,0),"")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BENILDA SOARES DA SILVA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45474</v>
      </c>
      <c r="H1568" s="14">
        <f>'[1]TCE - ANEXO III - Preencher'!I1577</f>
        <v>0</v>
      </c>
      <c r="I1568" s="14">
        <f>'[1]TCE - ANEXO III - Preencher'!J1577</f>
        <v>304.22000000000003</v>
      </c>
      <c r="J1568" s="14">
        <f>'[1]TCE - ANEXO III - Preencher'!K1577</f>
        <v>0</v>
      </c>
      <c r="K1568" s="15">
        <f>'[1]TCE - ANEXO III - Preencher'!L1577</f>
        <v>95.865238095199999</v>
      </c>
      <c r="L1568" s="15">
        <f>'[1]TCE - ANEXO III - Preencher'!M1577</f>
        <v>29.39</v>
      </c>
      <c r="M1568" s="15">
        <f t="shared" si="145"/>
        <v>66.475238095199998</v>
      </c>
      <c r="N1568" s="15">
        <f>'[1]TCE - ANEXO III - Preencher'!O1577</f>
        <v>1.82</v>
      </c>
      <c r="O1568" s="15">
        <f>'[1]TCE - ANEXO III - Preencher'!P1577</f>
        <v>0</v>
      </c>
      <c r="P1568" s="16">
        <f t="shared" si="146"/>
        <v>1.82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1653.3100000000002</v>
      </c>
      <c r="Y1568" s="15">
        <f>'[1]TCE - ANEXO III - Preencher'!Z1577</f>
        <v>0</v>
      </c>
      <c r="Z1568" s="16">
        <f t="shared" si="149"/>
        <v>1653.3100000000002</v>
      </c>
      <c r="AA1568" s="17" t="str">
        <f>IF('[1]TCE - ANEXO III - Preencher'!AB1577="","",'[1]TCE - ANEXO III - Preencher'!AB1577)</f>
        <v>PL14434</v>
      </c>
      <c r="AB1568" s="15">
        <f t="shared" si="144"/>
        <v>2025.8252380952001</v>
      </c>
    </row>
    <row r="1569" spans="1:28" x14ac:dyDescent="0.2">
      <c r="A1569" s="8">
        <f>IFERROR(VLOOKUP(B1569,'[1]DADOS (OCULTAR)'!$Q$3:$S$136,3,0),"")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BETANIA DA SILVA</v>
      </c>
      <c r="E1569" s="9" t="str">
        <f>IF('[1]TCE - ANEXO III - Preencher'!F1578="4 - Assistência Odontológica","2 - Outros Profissionais da Saúde",'[1]TCE - ANEXO III - Preencher'!F1578)</f>
        <v>3 - Administrativo</v>
      </c>
      <c r="F1569" s="12" t="str">
        <f>'[1]TCE - ANEXO III - Preencher'!G1578</f>
        <v>514320</v>
      </c>
      <c r="G1569" s="13">
        <f>IF('[1]TCE - ANEXO III - Preencher'!H1578="","",'[1]TCE - ANEXO III - Preencher'!H1578)</f>
        <v>45474</v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95.865238095199999</v>
      </c>
      <c r="L1569" s="15">
        <f>'[1]TCE - ANEXO III - Preencher'!M1578</f>
        <v>0</v>
      </c>
      <c r="M1569" s="15">
        <f t="shared" si="145"/>
        <v>95.865238095199999</v>
      </c>
      <c r="N1569" s="15">
        <f>'[1]TCE - ANEXO III - Preencher'!O1578</f>
        <v>1.82</v>
      </c>
      <c r="O1569" s="15">
        <f>'[1]TCE - ANEXO III - Preencher'!P1578</f>
        <v>0</v>
      </c>
      <c r="P1569" s="16">
        <f t="shared" si="146"/>
        <v>1.82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97.685238095199992</v>
      </c>
    </row>
    <row r="1570" spans="1:28" x14ac:dyDescent="0.2">
      <c r="A1570" s="8">
        <f>IFERROR(VLOOKUP(B1570,'[1]DADOS (OCULTAR)'!$Q$3:$S$136,3,0),"")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CAROLAINE DA SILVA CINTRA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322205</v>
      </c>
      <c r="G1570" s="13">
        <f>IF('[1]TCE - ANEXO III - Preencher'!H1579="","",'[1]TCE - ANEXO III - Preencher'!H1579)</f>
        <v>45474</v>
      </c>
      <c r="H1570" s="14">
        <f>'[1]TCE - ANEXO III - Preencher'!I1579</f>
        <v>0</v>
      </c>
      <c r="I1570" s="14">
        <f>'[1]TCE - ANEXO III - Preencher'!J1579</f>
        <v>290.82</v>
      </c>
      <c r="J1570" s="14">
        <f>'[1]TCE - ANEXO III - Preencher'!K1579</f>
        <v>0</v>
      </c>
      <c r="K1570" s="15">
        <f>'[1]TCE - ANEXO III - Preencher'!L1579</f>
        <v>95.865238095199999</v>
      </c>
      <c r="L1570" s="15">
        <f>'[1]TCE - ANEXO III - Preencher'!M1579</f>
        <v>29.39</v>
      </c>
      <c r="M1570" s="15">
        <f t="shared" si="145"/>
        <v>66.475238095199998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1653.3100000000002</v>
      </c>
      <c r="Y1570" s="15">
        <f>'[1]TCE - ANEXO III - Preencher'!Z1579</f>
        <v>0</v>
      </c>
      <c r="Z1570" s="16">
        <f t="shared" si="149"/>
        <v>1653.3100000000002</v>
      </c>
      <c r="AA1570" s="17" t="str">
        <f>IF('[1]TCE - ANEXO III - Preencher'!AB1579="","",'[1]TCE - ANEXO III - Preencher'!AB1579)</f>
        <v>PL14434</v>
      </c>
      <c r="AB1570" s="15">
        <f t="shared" si="144"/>
        <v>2012.4252380952003</v>
      </c>
    </row>
    <row r="1571" spans="1:28" x14ac:dyDescent="0.2">
      <c r="A1571" s="8">
        <f>IFERROR(VLOOKUP(B1571,'[1]DADOS (OCULTAR)'!$Q$3:$S$136,3,0),"")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CAROLLAYNE TAVARES FERREIRA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223605</v>
      </c>
      <c r="G1571" s="13">
        <f>IF('[1]TCE - ANEXO III - Preencher'!H1580="","",'[1]TCE - ANEXO III - Preencher'!H1580)</f>
        <v>45474</v>
      </c>
      <c r="H1571" s="14">
        <f>'[1]TCE - ANEXO III - Preencher'!I1580</f>
        <v>0</v>
      </c>
      <c r="I1571" s="14">
        <f>'[1]TCE - ANEXO III - Preencher'!J1580</f>
        <v>284.43</v>
      </c>
      <c r="J1571" s="14">
        <f>'[1]TCE - ANEXO III - Preencher'!K1580</f>
        <v>0</v>
      </c>
      <c r="K1571" s="15">
        <f>'[1]TCE - ANEXO III - Preencher'!L1580</f>
        <v>95.865238095199999</v>
      </c>
      <c r="L1571" s="15">
        <f>'[1]TCE - ANEXO III - Preencher'!M1580</f>
        <v>3.44</v>
      </c>
      <c r="M1571" s="15">
        <f t="shared" si="145"/>
        <v>92.425238095200001</v>
      </c>
      <c r="N1571" s="15">
        <f>'[1]TCE - ANEXO III - Preencher'!O1580</f>
        <v>1.35</v>
      </c>
      <c r="O1571" s="15">
        <f>'[1]TCE - ANEXO III - Preencher'!P1580</f>
        <v>0</v>
      </c>
      <c r="P1571" s="16">
        <f t="shared" si="146"/>
        <v>1.35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378.2052380952</v>
      </c>
    </row>
    <row r="1572" spans="1:28" x14ac:dyDescent="0.2">
      <c r="A1572" s="8">
        <f>IFERROR(VLOOKUP(B1572,'[1]DADOS (OCULTAR)'!$Q$3:$S$136,3,0),"")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CLARA DE SOUSA SANTANA</v>
      </c>
      <c r="E1572" s="9" t="str">
        <f>IF('[1]TCE - ANEXO III - Preencher'!F1581="4 - Assistência Odontológica","2 - Outros Profissionais da Saúde",'[1]TCE - ANEXO III - Preencher'!F1581)</f>
        <v>1 - Médico</v>
      </c>
      <c r="F1572" s="12" t="str">
        <f>'[1]TCE - ANEXO III - Preencher'!G1581</f>
        <v>225170</v>
      </c>
      <c r="G1572" s="13">
        <f>IF('[1]TCE - ANEXO III - Preencher'!H1581="","",'[1]TCE - ANEXO III - Preencher'!H1581)</f>
        <v>45474</v>
      </c>
      <c r="H1572" s="14">
        <f>'[1]TCE - ANEXO III - Preencher'!I1581</f>
        <v>0</v>
      </c>
      <c r="I1572" s="14">
        <f>'[1]TCE - ANEXO III - Preencher'!J1581</f>
        <v>1637.07</v>
      </c>
      <c r="J1572" s="14">
        <f>'[1]TCE - ANEXO III - Preencher'!K1581</f>
        <v>0</v>
      </c>
      <c r="K1572" s="15">
        <f>'[1]TCE - ANEXO III - Preencher'!L1581</f>
        <v>95.865238095199999</v>
      </c>
      <c r="L1572" s="15">
        <f>'[1]TCE - ANEXO III - Preencher'!M1581</f>
        <v>4.24</v>
      </c>
      <c r="M1572" s="15">
        <f t="shared" si="145"/>
        <v>91.625238095200004</v>
      </c>
      <c r="N1572" s="15">
        <f>'[1]TCE - ANEXO III - Preencher'!O1581</f>
        <v>5.77</v>
      </c>
      <c r="O1572" s="15">
        <f>'[1]TCE - ANEXO III - Preencher'!P1581</f>
        <v>1.23</v>
      </c>
      <c r="P1572" s="16">
        <f t="shared" si="146"/>
        <v>4.5399999999999991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1733.2352380952</v>
      </c>
    </row>
    <row r="1573" spans="1:28" x14ac:dyDescent="0.2">
      <c r="A1573" s="8">
        <f>IFERROR(VLOOKUP(B1573,'[1]DADOS (OCULTAR)'!$Q$3:$S$136,3,0),"")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CLARA MACEDO DE ARAUJO</v>
      </c>
      <c r="E1573" s="9" t="str">
        <f>IF('[1]TCE - ANEXO III - Preencher'!F1582="4 - Assistência Odontológica","2 - Outros Profissionais da Saúde",'[1]TCE - ANEXO III - Preencher'!F1582)</f>
        <v>1 - Médico</v>
      </c>
      <c r="F1573" s="12" t="str">
        <f>'[1]TCE - ANEXO III - Preencher'!G1582</f>
        <v>225150</v>
      </c>
      <c r="G1573" s="13">
        <f>IF('[1]TCE - ANEXO III - Preencher'!H1582="","",'[1]TCE - ANEXO III - Preencher'!H1582)</f>
        <v>45474</v>
      </c>
      <c r="H1573" s="14">
        <f>'[1]TCE - ANEXO III - Preencher'!I1582</f>
        <v>0</v>
      </c>
      <c r="I1573" s="14">
        <f>'[1]TCE - ANEXO III - Preencher'!J1582</f>
        <v>698.02</v>
      </c>
      <c r="J1573" s="14">
        <f>'[1]TCE - ANEXO III - Preencher'!K1582</f>
        <v>0</v>
      </c>
      <c r="K1573" s="15">
        <f>'[1]TCE - ANEXO III - Preencher'!L1582</f>
        <v>95.865238095199999</v>
      </c>
      <c r="L1573" s="15">
        <f>'[1]TCE - ANEXO III - Preencher'!M1582</f>
        <v>4.24</v>
      </c>
      <c r="M1573" s="15">
        <f t="shared" si="145"/>
        <v>91.625238095200004</v>
      </c>
      <c r="N1573" s="15">
        <f>'[1]TCE - ANEXO III - Preencher'!O1582</f>
        <v>5.77</v>
      </c>
      <c r="O1573" s="15">
        <f>'[1]TCE - ANEXO III - Preencher'!P1582</f>
        <v>1.23</v>
      </c>
      <c r="P1573" s="16">
        <f t="shared" si="146"/>
        <v>4.5399999999999991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794.18523809519991</v>
      </c>
    </row>
    <row r="1574" spans="1:28" x14ac:dyDescent="0.2">
      <c r="A1574" s="8">
        <f>IFERROR(VLOOKUP(B1574,'[1]DADOS (OCULTAR)'!$Q$3:$S$136,3,0),"")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CRISTIANE FLORENCIO DOS SANTOS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322205</v>
      </c>
      <c r="G1574" s="13">
        <f>IF('[1]TCE - ANEXO III - Preencher'!H1583="","",'[1]TCE - ANEXO III - Preencher'!H1583)</f>
        <v>45474</v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95.865238095199999</v>
      </c>
      <c r="L1574" s="15">
        <f>'[1]TCE - ANEXO III - Preencher'!M1583</f>
        <v>0</v>
      </c>
      <c r="M1574" s="15">
        <f t="shared" si="145"/>
        <v>95.865238095199999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97.685238095199992</v>
      </c>
    </row>
    <row r="1575" spans="1:28" x14ac:dyDescent="0.2">
      <c r="A1575" s="8">
        <f>IFERROR(VLOOKUP(B1575,'[1]DADOS (OCULTAR)'!$Q$3:$S$136,3,0),"")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CRISTINA DA SILVA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514320</v>
      </c>
      <c r="G1575" s="13">
        <f>IF('[1]TCE - ANEXO III - Preencher'!H1584="","",'[1]TCE - ANEXO III - Preencher'!H1584)</f>
        <v>45474</v>
      </c>
      <c r="H1575" s="14">
        <f>'[1]TCE - ANEXO III - Preencher'!I1584</f>
        <v>0</v>
      </c>
      <c r="I1575" s="14">
        <f>'[1]TCE - ANEXO III - Preencher'!J1584</f>
        <v>189.9</v>
      </c>
      <c r="J1575" s="14">
        <f>'[1]TCE - ANEXO III - Preencher'!K1584</f>
        <v>0</v>
      </c>
      <c r="K1575" s="15">
        <f>'[1]TCE - ANEXO III - Preencher'!L1584</f>
        <v>95.865238095199999</v>
      </c>
      <c r="L1575" s="15">
        <f>'[1]TCE - ANEXO III - Preencher'!M1584</f>
        <v>28.24</v>
      </c>
      <c r="M1575" s="15">
        <f t="shared" si="145"/>
        <v>67.625238095200004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259.34523809519999</v>
      </c>
    </row>
    <row r="1576" spans="1:28" x14ac:dyDescent="0.2">
      <c r="A1576" s="8">
        <f>IFERROR(VLOOKUP(B1576,'[1]DADOS (OCULTAR)'!$Q$3:$S$136,3,0),"")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DA CONCEICAO QUEIROZ MACIEL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223505</v>
      </c>
      <c r="G1576" s="13">
        <f>IF('[1]TCE - ANEXO III - Preencher'!H1585="","",'[1]TCE - ANEXO III - Preencher'!H1585)</f>
        <v>45474</v>
      </c>
      <c r="H1576" s="14">
        <f>'[1]TCE - ANEXO III - Preencher'!I1585</f>
        <v>0</v>
      </c>
      <c r="I1576" s="14">
        <f>'[1]TCE - ANEXO III - Preencher'!J1585</f>
        <v>448.54</v>
      </c>
      <c r="J1576" s="14">
        <f>'[1]TCE - ANEXO III - Preencher'!K1585</f>
        <v>0</v>
      </c>
      <c r="K1576" s="15">
        <f>'[1]TCE - ANEXO III - Preencher'!L1585</f>
        <v>95.865238095199999</v>
      </c>
      <c r="L1576" s="15">
        <f>'[1]TCE - ANEXO III - Preencher'!M1585</f>
        <v>4.1100000000000003</v>
      </c>
      <c r="M1576" s="15">
        <f t="shared" si="145"/>
        <v>91.755238095199999</v>
      </c>
      <c r="N1576" s="15">
        <f>'[1]TCE - ANEXO III - Preencher'!O1585</f>
        <v>1.35</v>
      </c>
      <c r="O1576" s="15">
        <f>'[1]TCE - ANEXO III - Preencher'!P1585</f>
        <v>0</v>
      </c>
      <c r="P1576" s="16">
        <f t="shared" si="146"/>
        <v>1.35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972.42</v>
      </c>
      <c r="Y1576" s="15">
        <f>'[1]TCE - ANEXO III - Preencher'!Z1585</f>
        <v>0</v>
      </c>
      <c r="Z1576" s="16">
        <f t="shared" si="149"/>
        <v>972.42</v>
      </c>
      <c r="AA1576" s="17" t="str">
        <f>IF('[1]TCE - ANEXO III - Preencher'!AB1585="","",'[1]TCE - ANEXO III - Preencher'!AB1585)</f>
        <v>PL14434</v>
      </c>
      <c r="AB1576" s="15">
        <f t="shared" si="144"/>
        <v>1514.0652380952001</v>
      </c>
    </row>
    <row r="1577" spans="1:28" x14ac:dyDescent="0.2">
      <c r="A1577" s="8">
        <f>IFERROR(VLOOKUP(B1577,'[1]DADOS (OCULTAR)'!$Q$3:$S$136,3,0),"")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DAISE ALVES BEZERRA SILVA</v>
      </c>
      <c r="E1577" s="9" t="str">
        <f>IF('[1]TCE - ANEXO III - Preencher'!F1586="4 - Assistência Odontológica","2 - Outros Profissionais da Saúde",'[1]TCE - ANEXO III - Preencher'!F1586)</f>
        <v>3 - Administrativo</v>
      </c>
      <c r="F1577" s="12" t="str">
        <f>'[1]TCE - ANEXO III - Preencher'!G1586</f>
        <v>521130</v>
      </c>
      <c r="G1577" s="13">
        <f>IF('[1]TCE - ANEXO III - Preencher'!H1586="","",'[1]TCE - ANEXO III - Preencher'!H1586)</f>
        <v>45474</v>
      </c>
      <c r="H1577" s="14">
        <f>'[1]TCE - ANEXO III - Preencher'!I1586</f>
        <v>0</v>
      </c>
      <c r="I1577" s="14">
        <f>'[1]TCE - ANEXO III - Preencher'!J1586</f>
        <v>208.92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210.73999999999998</v>
      </c>
    </row>
    <row r="1578" spans="1:28" x14ac:dyDescent="0.2">
      <c r="A1578" s="8">
        <f>IFERROR(VLOOKUP(B1578,'[1]DADOS (OCULTAR)'!$Q$3:$S$136,3,0),"")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DANIELA RIBEIRO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45474</v>
      </c>
      <c r="H1578" s="14">
        <f>'[1]TCE - ANEXO III - Preencher'!I1587</f>
        <v>0</v>
      </c>
      <c r="I1578" s="14">
        <f>'[1]TCE - ANEXO III - Preencher'!J1587</f>
        <v>345.06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1653.3100000000002</v>
      </c>
      <c r="Y1578" s="15">
        <f>'[1]TCE - ANEXO III - Preencher'!Z1587</f>
        <v>0</v>
      </c>
      <c r="Z1578" s="16">
        <f t="shared" si="149"/>
        <v>1653.3100000000002</v>
      </c>
      <c r="AA1578" s="17" t="str">
        <f>IF('[1]TCE - ANEXO III - Preencher'!AB1587="","",'[1]TCE - ANEXO III - Preencher'!AB1587)</f>
        <v>PL14434</v>
      </c>
      <c r="AB1578" s="15">
        <f t="shared" si="144"/>
        <v>2000.19</v>
      </c>
    </row>
    <row r="1579" spans="1:28" x14ac:dyDescent="0.2">
      <c r="A1579" s="8">
        <f>IFERROR(VLOOKUP(B1579,'[1]DADOS (OCULTAR)'!$Q$3:$S$136,3,0),"")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DANUZIA DOS SANTOS SILVA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322205</v>
      </c>
      <c r="G1579" s="13">
        <f>IF('[1]TCE - ANEXO III - Preencher'!H1588="","",'[1]TCE - ANEXO III - Preencher'!H1588)</f>
        <v>45474</v>
      </c>
      <c r="H1579" s="14">
        <f>'[1]TCE - ANEXO III - Preencher'!I1588</f>
        <v>0</v>
      </c>
      <c r="I1579" s="14">
        <f>'[1]TCE - ANEXO III - Preencher'!J1588</f>
        <v>300.98</v>
      </c>
      <c r="J1579" s="14">
        <f>'[1]TCE - ANEXO III - Preencher'!K1588</f>
        <v>0</v>
      </c>
      <c r="K1579" s="15">
        <f>'[1]TCE - ANEXO III - Preencher'!L1588</f>
        <v>95.865238095199999</v>
      </c>
      <c r="L1579" s="15">
        <f>'[1]TCE - ANEXO III - Preencher'!M1588</f>
        <v>29.39</v>
      </c>
      <c r="M1579" s="15">
        <f t="shared" si="145"/>
        <v>66.475238095199998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1653.3100000000002</v>
      </c>
      <c r="Y1579" s="15">
        <f>'[1]TCE - ANEXO III - Preencher'!Z1588</f>
        <v>0</v>
      </c>
      <c r="Z1579" s="16">
        <f t="shared" si="149"/>
        <v>1653.3100000000002</v>
      </c>
      <c r="AA1579" s="17" t="str">
        <f>IF('[1]TCE - ANEXO III - Preencher'!AB1588="","",'[1]TCE - ANEXO III - Preencher'!AB1588)</f>
        <v>PL14434</v>
      </c>
      <c r="AB1579" s="15">
        <f t="shared" si="144"/>
        <v>2022.5852380952001</v>
      </c>
    </row>
    <row r="1580" spans="1:28" x14ac:dyDescent="0.2">
      <c r="A1580" s="8">
        <f>IFERROR(VLOOKUP(B1580,'[1]DADOS (OCULTAR)'!$Q$3:$S$136,3,0),"")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DAS DORES DE ASSIS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322205</v>
      </c>
      <c r="G1580" s="13">
        <f>IF('[1]TCE - ANEXO III - Preencher'!H1589="","",'[1]TCE - ANEXO III - Preencher'!H1589)</f>
        <v>45474</v>
      </c>
      <c r="H1580" s="14">
        <f>'[1]TCE - ANEXO III - Preencher'!I1589</f>
        <v>0</v>
      </c>
      <c r="I1580" s="14">
        <f>'[1]TCE - ANEXO III - Preencher'!J1589</f>
        <v>366.45</v>
      </c>
      <c r="J1580" s="14">
        <f>'[1]TCE - ANEXO III - Preencher'!K1589</f>
        <v>0</v>
      </c>
      <c r="K1580" s="15">
        <f>'[1]TCE - ANEXO III - Preencher'!L1589</f>
        <v>95.865238095199999</v>
      </c>
      <c r="L1580" s="15">
        <f>'[1]TCE - ANEXO III - Preencher'!M1589</f>
        <v>0</v>
      </c>
      <c r="M1580" s="15">
        <f t="shared" si="145"/>
        <v>95.865238095199999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77.55</v>
      </c>
      <c r="U1580" s="15">
        <f>'[1]TCE - ANEXO III - Preencher'!V1589</f>
        <v>0</v>
      </c>
      <c r="V1580" s="16">
        <f t="shared" si="148"/>
        <v>77.55</v>
      </c>
      <c r="W1580" s="17" t="str">
        <f>IF('[1]TCE - ANEXO III - Preencher'!X1589="","",'[1]TCE - ANEXO III - Preencher'!X1589)</f>
        <v>AUX. CRECHE I, AUX.CRECHE FÉRIAS</v>
      </c>
      <c r="X1580" s="15">
        <f>'[1]TCE - ANEXO III - Preencher'!Y1589</f>
        <v>1653.3100000000002</v>
      </c>
      <c r="Y1580" s="15">
        <f>'[1]TCE - ANEXO III - Preencher'!Z1589</f>
        <v>0</v>
      </c>
      <c r="Z1580" s="16">
        <f t="shared" si="149"/>
        <v>1653.3100000000002</v>
      </c>
      <c r="AA1580" s="17" t="str">
        <f>IF('[1]TCE - ANEXO III - Preencher'!AB1589="","",'[1]TCE - ANEXO III - Preencher'!AB1589)</f>
        <v>PL14434</v>
      </c>
      <c r="AB1580" s="15">
        <f t="shared" si="144"/>
        <v>2194.9952380952</v>
      </c>
    </row>
    <row r="1581" spans="1:28" x14ac:dyDescent="0.2">
      <c r="A1581" s="8">
        <f>IFERROR(VLOOKUP(B1581,'[1]DADOS (OCULTAR)'!$Q$3:$S$136,3,0),"")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DAS DORES SILVA JORGE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251520</v>
      </c>
      <c r="G1581" s="13">
        <f>IF('[1]TCE - ANEXO III - Preencher'!H1590="","",'[1]TCE - ANEXO III - Preencher'!H1590)</f>
        <v>45474</v>
      </c>
      <c r="H1581" s="14">
        <f>'[1]TCE - ANEXO III - Preencher'!I1590</f>
        <v>0</v>
      </c>
      <c r="I1581" s="14">
        <f>'[1]TCE - ANEXO III - Preencher'!J1590</f>
        <v>272.31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80.95</v>
      </c>
      <c r="U1581" s="15">
        <f>'[1]TCE - ANEXO III - Preencher'!V1590</f>
        <v>0</v>
      </c>
      <c r="V1581" s="16">
        <f t="shared" si="148"/>
        <v>80.95</v>
      </c>
      <c r="W1581" s="17" t="str">
        <f>IF('[1]TCE - ANEXO III - Preencher'!X1590="","",'[1]TCE - ANEXO III - Preencher'!X1590)</f>
        <v>AUX. CRECHE I</v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355.08</v>
      </c>
    </row>
    <row r="1582" spans="1:28" x14ac:dyDescent="0.2">
      <c r="A1582" s="8">
        <f>IFERROR(VLOOKUP(B1582,'[1]DADOS (OCULTAR)'!$Q$3:$S$136,3,0),"")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DAYANE DE MOURA SILVA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324115</v>
      </c>
      <c r="G1582" s="13">
        <f>IF('[1]TCE - ANEXO III - Preencher'!H1591="","",'[1]TCE - ANEXO III - Preencher'!H1591)</f>
        <v>45474</v>
      </c>
      <c r="H1582" s="14">
        <f>'[1]TCE - ANEXO III - Preencher'!I1591</f>
        <v>0</v>
      </c>
      <c r="I1582" s="14">
        <f>'[1]TCE - ANEXO III - Preencher'!J1591</f>
        <v>335.41</v>
      </c>
      <c r="J1582" s="14">
        <f>'[1]TCE - ANEXO III - Preencher'!K1591</f>
        <v>0</v>
      </c>
      <c r="K1582" s="15">
        <f>'[1]TCE - ANEXO III - Preencher'!L1591</f>
        <v>95.865238095199999</v>
      </c>
      <c r="L1582" s="15">
        <f>'[1]TCE - ANEXO III - Preencher'!M1591</f>
        <v>2.5099999999999998</v>
      </c>
      <c r="M1582" s="15">
        <f t="shared" si="145"/>
        <v>93.355238095199994</v>
      </c>
      <c r="N1582" s="15">
        <f>'[1]TCE - ANEXO III - Preencher'!O1591</f>
        <v>10</v>
      </c>
      <c r="O1582" s="15">
        <f>'[1]TCE - ANEXO III - Preencher'!P1591</f>
        <v>0</v>
      </c>
      <c r="P1582" s="16">
        <f t="shared" si="146"/>
        <v>10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438.7652380952</v>
      </c>
    </row>
    <row r="1583" spans="1:28" x14ac:dyDescent="0.2">
      <c r="A1583" s="8">
        <f>IFERROR(VLOOKUP(B1583,'[1]DADOS (OCULTAR)'!$Q$3:$S$136,3,0),"")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DE FATIMA DA SILVA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322205</v>
      </c>
      <c r="G1583" s="13">
        <f>IF('[1]TCE - ANEXO III - Preencher'!H1592="","",'[1]TCE - ANEXO III - Preencher'!H1592)</f>
        <v>45474</v>
      </c>
      <c r="H1583" s="14">
        <f>'[1]TCE - ANEXO III - Preencher'!I1592</f>
        <v>0</v>
      </c>
      <c r="I1583" s="14">
        <f>'[1]TCE - ANEXO III - Preencher'!J1592</f>
        <v>146.80000000000001</v>
      </c>
      <c r="J1583" s="14">
        <f>'[1]TCE - ANEXO III - Preencher'!K1592</f>
        <v>0</v>
      </c>
      <c r="K1583" s="15">
        <f>'[1]TCE - ANEXO III - Preencher'!L1592</f>
        <v>95.865238095199999</v>
      </c>
      <c r="L1583" s="15">
        <f>'[1]TCE - ANEXO III - Preencher'!M1592</f>
        <v>29.39</v>
      </c>
      <c r="M1583" s="15">
        <f t="shared" si="145"/>
        <v>66.475238095199998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1653.3100000000002</v>
      </c>
      <c r="Y1583" s="15">
        <f>'[1]TCE - ANEXO III - Preencher'!Z1592</f>
        <v>0</v>
      </c>
      <c r="Z1583" s="16">
        <f t="shared" si="149"/>
        <v>1653.3100000000002</v>
      </c>
      <c r="AA1583" s="17" t="str">
        <f>IF('[1]TCE - ANEXO III - Preencher'!AB1592="","",'[1]TCE - ANEXO III - Preencher'!AB1592)</f>
        <v>PL14434</v>
      </c>
      <c r="AB1583" s="15">
        <f t="shared" si="144"/>
        <v>1868.4052380952003</v>
      </c>
    </row>
    <row r="1584" spans="1:28" x14ac:dyDescent="0.2">
      <c r="A1584" s="8">
        <f>IFERROR(VLOOKUP(B1584,'[1]DADOS (OCULTAR)'!$Q$3:$S$136,3,0),"")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DE FATIMA DA SILVA</v>
      </c>
      <c r="E1584" s="9" t="str">
        <f>IF('[1]TCE - ANEXO III - Preencher'!F1593="4 - Assistência Odontológica","2 - Outros Profissionais da Saúde",'[1]TCE - ANEXO III - Preencher'!F1593)</f>
        <v>3 - Administrativo</v>
      </c>
      <c r="F1584" s="12" t="str">
        <f>'[1]TCE - ANEXO III - Preencher'!G1593</f>
        <v>513430</v>
      </c>
      <c r="G1584" s="13">
        <f>IF('[1]TCE - ANEXO III - Preencher'!H1593="","",'[1]TCE - ANEXO III - Preencher'!H1593)</f>
        <v>45474</v>
      </c>
      <c r="H1584" s="14">
        <f>'[1]TCE - ANEXO III - Preencher'!I1593</f>
        <v>0</v>
      </c>
      <c r="I1584" s="14">
        <f>'[1]TCE - ANEXO III - Preencher'!J1593</f>
        <v>318.10000000000002</v>
      </c>
      <c r="J1584" s="14">
        <f>'[1]TCE - ANEXO III - Preencher'!K1593</f>
        <v>0</v>
      </c>
      <c r="K1584" s="15">
        <f>'[1]TCE - ANEXO III - Preencher'!L1593</f>
        <v>95.865238095199999</v>
      </c>
      <c r="L1584" s="15">
        <f>'[1]TCE - ANEXO III - Preencher'!M1593</f>
        <v>28.24</v>
      </c>
      <c r="M1584" s="15">
        <f t="shared" si="145"/>
        <v>67.625238095200004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387.54523809520003</v>
      </c>
    </row>
    <row r="1585" spans="1:28" x14ac:dyDescent="0.2">
      <c r="A1585" s="8">
        <f>IFERROR(VLOOKUP(B1585,'[1]DADOS (OCULTAR)'!$Q$3:$S$136,3,0),"")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DE FATIMA FERREIRA DA SILVA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322205</v>
      </c>
      <c r="G1585" s="13">
        <f>IF('[1]TCE - ANEXO III - Preencher'!H1594="","",'[1]TCE - ANEXO III - Preencher'!H1594)</f>
        <v>45474</v>
      </c>
      <c r="H1585" s="14">
        <f>'[1]TCE - ANEXO III - Preencher'!I1594</f>
        <v>0</v>
      </c>
      <c r="I1585" s="14">
        <f>'[1]TCE - ANEXO III - Preencher'!J1594</f>
        <v>366.77</v>
      </c>
      <c r="J1585" s="14">
        <f>'[1]TCE - ANEXO III - Preencher'!K1594</f>
        <v>0</v>
      </c>
      <c r="K1585" s="15">
        <f>'[1]TCE - ANEXO III - Preencher'!L1594</f>
        <v>95.865238095199999</v>
      </c>
      <c r="L1585" s="15">
        <f>'[1]TCE - ANEXO III - Preencher'!M1594</f>
        <v>0</v>
      </c>
      <c r="M1585" s="15">
        <f t="shared" si="145"/>
        <v>95.865238095199999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1653.3100000000002</v>
      </c>
      <c r="Y1585" s="15">
        <f>'[1]TCE - ANEXO III - Preencher'!Z1594</f>
        <v>0</v>
      </c>
      <c r="Z1585" s="16">
        <f t="shared" si="149"/>
        <v>1653.3100000000002</v>
      </c>
      <c r="AA1585" s="17" t="str">
        <f>IF('[1]TCE - ANEXO III - Preencher'!AB1594="","",'[1]TCE - ANEXO III - Preencher'!AB1594)</f>
        <v>PL14434</v>
      </c>
      <c r="AB1585" s="15">
        <f t="shared" si="144"/>
        <v>2117.7652380951999</v>
      </c>
    </row>
    <row r="1586" spans="1:28" x14ac:dyDescent="0.2">
      <c r="A1586" s="8">
        <f>IFERROR(VLOOKUP(B1586,'[1]DADOS (OCULTAR)'!$Q$3:$S$136,3,0),"")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DE FATIMA JAINE SILVA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223505</v>
      </c>
      <c r="G1586" s="13">
        <f>IF('[1]TCE - ANEXO III - Preencher'!H1595="","",'[1]TCE - ANEXO III - Preencher'!H1595)</f>
        <v>45474</v>
      </c>
      <c r="H1586" s="14">
        <f>'[1]TCE - ANEXO III - Preencher'!I1595</f>
        <v>0</v>
      </c>
      <c r="I1586" s="14">
        <f>'[1]TCE - ANEXO III - Preencher'!J1595</f>
        <v>405.32</v>
      </c>
      <c r="J1586" s="14">
        <f>'[1]TCE - ANEXO III - Preencher'!K1595</f>
        <v>0</v>
      </c>
      <c r="K1586" s="15">
        <f>'[1]TCE - ANEXO III - Preencher'!L1595</f>
        <v>95.865238095199999</v>
      </c>
      <c r="L1586" s="15">
        <f>'[1]TCE - ANEXO III - Preencher'!M1595</f>
        <v>3.97</v>
      </c>
      <c r="M1586" s="15">
        <f t="shared" si="145"/>
        <v>91.8952380952</v>
      </c>
      <c r="N1586" s="15">
        <f>'[1]TCE - ANEXO III - Preencher'!O1595</f>
        <v>1.35</v>
      </c>
      <c r="O1586" s="15">
        <f>'[1]TCE - ANEXO III - Preencher'!P1595</f>
        <v>0</v>
      </c>
      <c r="P1586" s="16">
        <f t="shared" si="146"/>
        <v>1.35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972.42</v>
      </c>
      <c r="Y1586" s="15">
        <f>'[1]TCE - ANEXO III - Preencher'!Z1595</f>
        <v>0</v>
      </c>
      <c r="Z1586" s="16">
        <f t="shared" si="149"/>
        <v>972.42</v>
      </c>
      <c r="AA1586" s="17" t="str">
        <f>IF('[1]TCE - ANEXO III - Preencher'!AB1595="","",'[1]TCE - ANEXO III - Preencher'!AB1595)</f>
        <v>PL14434</v>
      </c>
      <c r="AB1586" s="15">
        <f t="shared" si="144"/>
        <v>1470.9852380952</v>
      </c>
    </row>
    <row r="1587" spans="1:28" x14ac:dyDescent="0.2">
      <c r="A1587" s="8">
        <f>IFERROR(VLOOKUP(B1587,'[1]DADOS (OCULTAR)'!$Q$3:$S$136,3,0),"")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DE FATIMA SANTOS CELESTINO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223505</v>
      </c>
      <c r="G1587" s="13">
        <f>IF('[1]TCE - ANEXO III - Preencher'!H1596="","",'[1]TCE - ANEXO III - Preencher'!H1596)</f>
        <v>45474</v>
      </c>
      <c r="H1587" s="14">
        <f>'[1]TCE - ANEXO III - Preencher'!I1596</f>
        <v>0</v>
      </c>
      <c r="I1587" s="14">
        <f>'[1]TCE - ANEXO III - Preencher'!J1596</f>
        <v>396.79</v>
      </c>
      <c r="J1587" s="14">
        <f>'[1]TCE - ANEXO III - Preencher'!K1596</f>
        <v>0</v>
      </c>
      <c r="K1587" s="15">
        <f>'[1]TCE - ANEXO III - Preencher'!L1596</f>
        <v>95.865238095199999</v>
      </c>
      <c r="L1587" s="15">
        <f>'[1]TCE - ANEXO III - Preencher'!M1596</f>
        <v>4.1100000000000003</v>
      </c>
      <c r="M1587" s="15">
        <f t="shared" si="145"/>
        <v>91.755238095199999</v>
      </c>
      <c r="N1587" s="15">
        <f>'[1]TCE - ANEXO III - Preencher'!O1596</f>
        <v>1.35</v>
      </c>
      <c r="O1587" s="15">
        <f>'[1]TCE - ANEXO III - Preencher'!P1596</f>
        <v>0</v>
      </c>
      <c r="P1587" s="16">
        <f t="shared" si="146"/>
        <v>1.35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972.42</v>
      </c>
      <c r="Y1587" s="15">
        <f>'[1]TCE - ANEXO III - Preencher'!Z1596</f>
        <v>0</v>
      </c>
      <c r="Z1587" s="16">
        <f t="shared" si="149"/>
        <v>972.42</v>
      </c>
      <c r="AA1587" s="17" t="str">
        <f>IF('[1]TCE - ANEXO III - Preencher'!AB1596="","",'[1]TCE - ANEXO III - Preencher'!AB1596)</f>
        <v>PL14434</v>
      </c>
      <c r="AB1587" s="15">
        <f t="shared" si="144"/>
        <v>1462.3152380952001</v>
      </c>
    </row>
    <row r="1588" spans="1:28" x14ac:dyDescent="0.2">
      <c r="A1588" s="8">
        <f>IFERROR(VLOOKUP(B1588,'[1]DADOS (OCULTAR)'!$Q$3:$S$136,3,0),"")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DE FATIMA VICENTE DOS SANTOS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322205</v>
      </c>
      <c r="G1588" s="13">
        <f>IF('[1]TCE - ANEXO III - Preencher'!H1597="","",'[1]TCE - ANEXO III - Preencher'!H1597)</f>
        <v>45474</v>
      </c>
      <c r="H1588" s="14">
        <f>'[1]TCE - ANEXO III - Preencher'!I1597</f>
        <v>0</v>
      </c>
      <c r="I1588" s="14">
        <f>'[1]TCE - ANEXO III - Preencher'!J1597</f>
        <v>361.43</v>
      </c>
      <c r="J1588" s="14">
        <f>'[1]TCE - ANEXO III - Preencher'!K1597</f>
        <v>0</v>
      </c>
      <c r="K1588" s="15">
        <f>'[1]TCE - ANEXO III - Preencher'!L1597</f>
        <v>95.865238095199999</v>
      </c>
      <c r="L1588" s="15">
        <f>'[1]TCE - ANEXO III - Preencher'!M1597</f>
        <v>0</v>
      </c>
      <c r="M1588" s="15">
        <f t="shared" si="145"/>
        <v>95.865238095199999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1653.3100000000002</v>
      </c>
      <c r="Y1588" s="15">
        <f>'[1]TCE - ANEXO III - Preencher'!Z1597</f>
        <v>0</v>
      </c>
      <c r="Z1588" s="16">
        <f t="shared" si="149"/>
        <v>1653.3100000000002</v>
      </c>
      <c r="AA1588" s="17" t="str">
        <f>IF('[1]TCE - ANEXO III - Preencher'!AB1597="","",'[1]TCE - ANEXO III - Preencher'!AB1597)</f>
        <v>PL14434</v>
      </c>
      <c r="AB1588" s="15">
        <f t="shared" si="144"/>
        <v>2112.4252380952003</v>
      </c>
    </row>
    <row r="1589" spans="1:28" x14ac:dyDescent="0.2">
      <c r="A1589" s="8">
        <f>IFERROR(VLOOKUP(B1589,'[1]DADOS (OCULTAR)'!$Q$3:$S$136,3,0),"")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DE LOURDES FERREIRA ALVES</v>
      </c>
      <c r="E1589" s="9" t="str">
        <f>IF('[1]TCE - ANEXO III - Preencher'!F1598="4 - Assistência Odontológica","2 - Outros Profissionais da Saúde",'[1]TCE - ANEXO III - Preencher'!F1598)</f>
        <v>3 - Administrativo</v>
      </c>
      <c r="F1589" s="12" t="str">
        <f>'[1]TCE - ANEXO III - Preencher'!G1598</f>
        <v>514320</v>
      </c>
      <c r="G1589" s="13">
        <f>IF('[1]TCE - ANEXO III - Preencher'!H1598="","",'[1]TCE - ANEXO III - Preencher'!H1598)</f>
        <v>45474</v>
      </c>
      <c r="H1589" s="14">
        <f>'[1]TCE - ANEXO III - Preencher'!I1598</f>
        <v>0</v>
      </c>
      <c r="I1589" s="14">
        <f>'[1]TCE - ANEXO III - Preencher'!J1598</f>
        <v>120.6</v>
      </c>
      <c r="J1589" s="14">
        <f>'[1]TCE - ANEXO III - Preencher'!K1598</f>
        <v>0</v>
      </c>
      <c r="K1589" s="15">
        <f>'[1]TCE - ANEXO III - Preencher'!L1598</f>
        <v>95.865238095199999</v>
      </c>
      <c r="L1589" s="15">
        <f>'[1]TCE - ANEXO III - Preencher'!M1598</f>
        <v>26.36</v>
      </c>
      <c r="M1589" s="15">
        <f t="shared" si="145"/>
        <v>69.505238095199999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307.2</v>
      </c>
      <c r="R1589" s="15">
        <f>'[1]TCE - ANEXO III - Preencher'!S1598</f>
        <v>84.72</v>
      </c>
      <c r="S1589" s="16">
        <f t="shared" si="147"/>
        <v>222.48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414.40523809519993</v>
      </c>
    </row>
    <row r="1590" spans="1:28" x14ac:dyDescent="0.2">
      <c r="A1590" s="8">
        <f>IFERROR(VLOOKUP(B1590,'[1]DADOS (OCULTAR)'!$Q$3:$S$136,3,0),"")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DEISEANE NERES DA COSTA OLIVEIRA</v>
      </c>
      <c r="E1590" s="9" t="str">
        <f>IF('[1]TCE - ANEXO III - Preencher'!F1599="4 - Assistência Odontológica","2 - Outros Profissionais da Saúde",'[1]TCE - ANEXO III - Preencher'!F1599)</f>
        <v>3 - Administrativo</v>
      </c>
      <c r="F1590" s="12" t="str">
        <f>'[1]TCE - ANEXO III - Preencher'!G1599</f>
        <v>411010</v>
      </c>
      <c r="G1590" s="13">
        <f>IF('[1]TCE - ANEXO III - Preencher'!H1599="","",'[1]TCE - ANEXO III - Preencher'!H1599)</f>
        <v>45474</v>
      </c>
      <c r="H1590" s="14">
        <f>'[1]TCE - ANEXO III - Preencher'!I1599</f>
        <v>0</v>
      </c>
      <c r="I1590" s="14">
        <f>'[1]TCE - ANEXO III - Preencher'!J1599</f>
        <v>117.29</v>
      </c>
      <c r="J1590" s="14">
        <f>'[1]TCE - ANEXO III - Preencher'!K1599</f>
        <v>0</v>
      </c>
      <c r="K1590" s="15">
        <f>'[1]TCE - ANEXO III - Preencher'!L1599</f>
        <v>95.865238095199999</v>
      </c>
      <c r="L1590" s="15">
        <f>'[1]TCE - ANEXO III - Preencher'!M1599</f>
        <v>28.35</v>
      </c>
      <c r="M1590" s="15">
        <f t="shared" si="145"/>
        <v>67.515238095200004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186.62523809520002</v>
      </c>
    </row>
    <row r="1591" spans="1:28" x14ac:dyDescent="0.2">
      <c r="A1591" s="8">
        <f>IFERROR(VLOOKUP(B1591,'[1]DADOS (OCULTAR)'!$Q$3:$S$136,3,0),"")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DELLANE SANTIAGO DA SILVA</v>
      </c>
      <c r="E1591" s="9" t="str">
        <f>IF('[1]TCE - ANEXO III - Preencher'!F1600="4 - Assistência Odontológica","2 - Outros Profissionais da Saúde",'[1]TCE - ANEXO III - Preencher'!F1600)</f>
        <v>3 - Administrativo</v>
      </c>
      <c r="F1591" s="12" t="str">
        <f>'[1]TCE - ANEXO III - Preencher'!G1600</f>
        <v>513430</v>
      </c>
      <c r="G1591" s="13">
        <f>IF('[1]TCE - ANEXO III - Preencher'!H1600="","",'[1]TCE - ANEXO III - Preencher'!H1600)</f>
        <v>45474</v>
      </c>
      <c r="H1591" s="14">
        <f>'[1]TCE - ANEXO III - Preencher'!I1600</f>
        <v>0</v>
      </c>
      <c r="I1591" s="14">
        <f>'[1]TCE - ANEXO III - Preencher'!J1600</f>
        <v>227.35</v>
      </c>
      <c r="J1591" s="14">
        <f>'[1]TCE - ANEXO III - Preencher'!K1600</f>
        <v>0</v>
      </c>
      <c r="K1591" s="15">
        <f>'[1]TCE - ANEXO III - Preencher'!L1600</f>
        <v>95.865238095199999</v>
      </c>
      <c r="L1591" s="15">
        <f>'[1]TCE - ANEXO III - Preencher'!M1600</f>
        <v>0</v>
      </c>
      <c r="M1591" s="15">
        <f t="shared" si="145"/>
        <v>95.865238095199999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80.95</v>
      </c>
      <c r="U1591" s="15">
        <f>'[1]TCE - ANEXO III - Preencher'!V1600</f>
        <v>0</v>
      </c>
      <c r="V1591" s="16">
        <f t="shared" si="148"/>
        <v>80.95</v>
      </c>
      <c r="W1591" s="17" t="str">
        <f>IF('[1]TCE - ANEXO III - Preencher'!X1600="","",'[1]TCE - ANEXO III - Preencher'!X1600)</f>
        <v>AUX. CRECHE I, AUX.CRECHE FÉRIAS</v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405.98523809519997</v>
      </c>
    </row>
    <row r="1592" spans="1:28" x14ac:dyDescent="0.2">
      <c r="A1592" s="8">
        <f>IFERROR(VLOOKUP(B1592,'[1]DADOS (OCULTAR)'!$Q$3:$S$136,3,0),"")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DO CARMO RIBEIRO VITOR CRUZ GOUVEIA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322205</v>
      </c>
      <c r="G1592" s="13">
        <f>IF('[1]TCE - ANEXO III - Preencher'!H1601="","",'[1]TCE - ANEXO III - Preencher'!H1601)</f>
        <v>45474</v>
      </c>
      <c r="H1592" s="14">
        <f>'[1]TCE - ANEXO III - Preencher'!I1601</f>
        <v>0</v>
      </c>
      <c r="I1592" s="14">
        <f>'[1]TCE - ANEXO III - Preencher'!J1601</f>
        <v>305.57</v>
      </c>
      <c r="J1592" s="14">
        <f>'[1]TCE - ANEXO III - Preencher'!K1601</f>
        <v>0</v>
      </c>
      <c r="K1592" s="15">
        <f>'[1]TCE - ANEXO III - Preencher'!L1601</f>
        <v>95.865238095199999</v>
      </c>
      <c r="L1592" s="15">
        <f>'[1]TCE - ANEXO III - Preencher'!M1601</f>
        <v>29.39</v>
      </c>
      <c r="M1592" s="15">
        <f t="shared" si="145"/>
        <v>66.475238095199998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1653.3100000000002</v>
      </c>
      <c r="Y1592" s="15">
        <f>'[1]TCE - ANEXO III - Preencher'!Z1601</f>
        <v>0</v>
      </c>
      <c r="Z1592" s="16">
        <f t="shared" si="149"/>
        <v>1653.3100000000002</v>
      </c>
      <c r="AA1592" s="17" t="str">
        <f>IF('[1]TCE - ANEXO III - Preencher'!AB1601="","",'[1]TCE - ANEXO III - Preencher'!AB1601)</f>
        <v>PL14434</v>
      </c>
      <c r="AB1592" s="15">
        <f t="shared" si="144"/>
        <v>2027.1752380952003</v>
      </c>
    </row>
    <row r="1593" spans="1:28" x14ac:dyDescent="0.2">
      <c r="A1593" s="8">
        <f>IFERROR(VLOOKUP(B1593,'[1]DADOS (OCULTAR)'!$Q$3:$S$136,3,0),"")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DO CARMO VIANA DE ALMEIDA</v>
      </c>
      <c r="E1593" s="9" t="str">
        <f>IF('[1]TCE - ANEXO III - Preencher'!F1602="4 - Assistência Odontológica","2 - Outros Profissionais da Saúde",'[1]TCE - ANEXO III - Preencher'!F1602)</f>
        <v>3 - Administrativo</v>
      </c>
      <c r="F1593" s="12" t="str">
        <f>'[1]TCE - ANEXO III - Preencher'!G1602</f>
        <v>514320</v>
      </c>
      <c r="G1593" s="13">
        <f>IF('[1]TCE - ANEXO III - Preencher'!H1602="","",'[1]TCE - ANEXO III - Preencher'!H1602)</f>
        <v>45474</v>
      </c>
      <c r="H1593" s="14">
        <f>'[1]TCE - ANEXO III - Preencher'!I1602</f>
        <v>0</v>
      </c>
      <c r="I1593" s="14">
        <f>'[1]TCE - ANEXO III - Preencher'!J1602</f>
        <v>141.26</v>
      </c>
      <c r="J1593" s="14">
        <f>'[1]TCE - ANEXO III - Preencher'!K1602</f>
        <v>0</v>
      </c>
      <c r="K1593" s="15">
        <f>'[1]TCE - ANEXO III - Preencher'!L1602</f>
        <v>95.865238095199999</v>
      </c>
      <c r="L1593" s="15">
        <f>'[1]TCE - ANEXO III - Preencher'!M1602</f>
        <v>27.3</v>
      </c>
      <c r="M1593" s="15">
        <f t="shared" si="145"/>
        <v>68.565238095200002</v>
      </c>
      <c r="N1593" s="15">
        <f>'[1]TCE - ANEXO III - Preencher'!O1602</f>
        <v>1.82</v>
      </c>
      <c r="O1593" s="15">
        <f>'[1]TCE - ANEXO III - Preencher'!P1602</f>
        <v>0</v>
      </c>
      <c r="P1593" s="16">
        <f t="shared" si="146"/>
        <v>1.82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211.6452380952</v>
      </c>
    </row>
    <row r="1594" spans="1:28" x14ac:dyDescent="0.2">
      <c r="A1594" s="8">
        <f>IFERROR(VLOOKUP(B1594,'[1]DADOS (OCULTAR)'!$Q$3:$S$136,3,0),"")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DO SOCORRO DA SILVA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322205</v>
      </c>
      <c r="G1594" s="13">
        <f>IF('[1]TCE - ANEXO III - Preencher'!H1603="","",'[1]TCE - ANEXO III - Preencher'!H1603)</f>
        <v>45474</v>
      </c>
      <c r="H1594" s="14">
        <f>'[1]TCE - ANEXO III - Preencher'!I1603</f>
        <v>0</v>
      </c>
      <c r="I1594" s="14">
        <f>'[1]TCE - ANEXO III - Preencher'!J1603</f>
        <v>295.5</v>
      </c>
      <c r="J1594" s="14">
        <f>'[1]TCE - ANEXO III - Preencher'!K1603</f>
        <v>0</v>
      </c>
      <c r="K1594" s="15">
        <f>'[1]TCE - ANEXO III - Preencher'!L1603</f>
        <v>95.865238095199999</v>
      </c>
      <c r="L1594" s="15">
        <f>'[1]TCE - ANEXO III - Preencher'!M1603</f>
        <v>29.39</v>
      </c>
      <c r="M1594" s="15">
        <f t="shared" si="145"/>
        <v>66.475238095199998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1653.3100000000002</v>
      </c>
      <c r="Y1594" s="15">
        <f>'[1]TCE - ANEXO III - Preencher'!Z1603</f>
        <v>0</v>
      </c>
      <c r="Z1594" s="16">
        <f t="shared" si="149"/>
        <v>1653.3100000000002</v>
      </c>
      <c r="AA1594" s="17" t="str">
        <f>IF('[1]TCE - ANEXO III - Preencher'!AB1603="","",'[1]TCE - ANEXO III - Preencher'!AB1603)</f>
        <v>PL14434</v>
      </c>
      <c r="AB1594" s="15">
        <f t="shared" si="144"/>
        <v>2017.1052380952001</v>
      </c>
    </row>
    <row r="1595" spans="1:28" x14ac:dyDescent="0.2">
      <c r="A1595" s="8">
        <f>IFERROR(VLOOKUP(B1595,'[1]DADOS (OCULTAR)'!$Q$3:$S$136,3,0),"")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DO SOCORRO DA SILVA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 t="str">
        <f>'[1]TCE - ANEXO III - Preencher'!G1604</f>
        <v>513505</v>
      </c>
      <c r="G1595" s="13">
        <f>IF('[1]TCE - ANEXO III - Preencher'!H1604="","",'[1]TCE - ANEXO III - Preencher'!H1604)</f>
        <v>45474</v>
      </c>
      <c r="H1595" s="14">
        <f>'[1]TCE - ANEXO III - Preencher'!I1604</f>
        <v>0</v>
      </c>
      <c r="I1595" s="14">
        <f>'[1]TCE - ANEXO III - Preencher'!J1604</f>
        <v>188.04</v>
      </c>
      <c r="J1595" s="14">
        <f>'[1]TCE - ANEXO III - Preencher'!K1604</f>
        <v>0</v>
      </c>
      <c r="K1595" s="15">
        <f>'[1]TCE - ANEXO III - Preencher'!L1604</f>
        <v>95.865238095199999</v>
      </c>
      <c r="L1595" s="15">
        <f>'[1]TCE - ANEXO III - Preencher'!M1604</f>
        <v>26.36</v>
      </c>
      <c r="M1595" s="15">
        <f t="shared" si="145"/>
        <v>69.505238095199999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307.2</v>
      </c>
      <c r="R1595" s="15">
        <f>'[1]TCE - ANEXO III - Preencher'!S1604</f>
        <v>84.72</v>
      </c>
      <c r="S1595" s="16">
        <f t="shared" si="147"/>
        <v>222.48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481.84523809519999</v>
      </c>
    </row>
    <row r="1596" spans="1:28" x14ac:dyDescent="0.2">
      <c r="A1596" s="8">
        <f>IFERROR(VLOOKUP(B1596,'[1]DADOS (OCULTAR)'!$Q$3:$S$136,3,0),"")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DOS DISTERRO DOS SANTOS NASCIMENTO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322205</v>
      </c>
      <c r="G1596" s="13">
        <f>IF('[1]TCE - ANEXO III - Preencher'!H1605="","",'[1]TCE - ANEXO III - Preencher'!H1605)</f>
        <v>45474</v>
      </c>
      <c r="H1596" s="14">
        <f>'[1]TCE - ANEXO III - Preencher'!I1605</f>
        <v>0</v>
      </c>
      <c r="I1596" s="14">
        <f>'[1]TCE - ANEXO III - Preencher'!J1605</f>
        <v>289.44</v>
      </c>
      <c r="J1596" s="14">
        <f>'[1]TCE - ANEXO III - Preencher'!K1605</f>
        <v>0</v>
      </c>
      <c r="K1596" s="15">
        <f>'[1]TCE - ANEXO III - Preencher'!L1605</f>
        <v>95.865238095199999</v>
      </c>
      <c r="L1596" s="15">
        <f>'[1]TCE - ANEXO III - Preencher'!M1605</f>
        <v>29.39</v>
      </c>
      <c r="M1596" s="15">
        <f t="shared" si="145"/>
        <v>66.475238095199998</v>
      </c>
      <c r="N1596" s="15">
        <f>'[1]TCE - ANEXO III - Preencher'!O1605</f>
        <v>1.82</v>
      </c>
      <c r="O1596" s="15">
        <f>'[1]TCE - ANEXO III - Preencher'!P1605</f>
        <v>0</v>
      </c>
      <c r="P1596" s="16">
        <f t="shared" si="146"/>
        <v>1.82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1653.3100000000002</v>
      </c>
      <c r="Y1596" s="15">
        <f>'[1]TCE - ANEXO III - Preencher'!Z1605</f>
        <v>0</v>
      </c>
      <c r="Z1596" s="16">
        <f t="shared" si="149"/>
        <v>1653.3100000000002</v>
      </c>
      <c r="AA1596" s="17" t="str">
        <f>IF('[1]TCE - ANEXO III - Preencher'!AB1605="","",'[1]TCE - ANEXO III - Preencher'!AB1605)</f>
        <v>PL14434</v>
      </c>
      <c r="AB1596" s="15">
        <f t="shared" si="144"/>
        <v>2011.0452380952001</v>
      </c>
    </row>
    <row r="1597" spans="1:28" x14ac:dyDescent="0.2">
      <c r="A1597" s="8">
        <f>IFERROR(VLOOKUP(B1597,'[1]DADOS (OCULTAR)'!$Q$3:$S$136,3,0),"")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EDINAIANE DA SILVA XAVIER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322205</v>
      </c>
      <c r="G1597" s="13">
        <f>IF('[1]TCE - ANEXO III - Preencher'!H1606="","",'[1]TCE - ANEXO III - Preencher'!H1606)</f>
        <v>45474</v>
      </c>
      <c r="H1597" s="14">
        <f>'[1]TCE - ANEXO III - Preencher'!I1606</f>
        <v>0</v>
      </c>
      <c r="I1597" s="14">
        <f>'[1]TCE - ANEXO III - Preencher'!J1606</f>
        <v>337.83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1.82</v>
      </c>
      <c r="O1597" s="15">
        <f>'[1]TCE - ANEXO III - Preencher'!P1606</f>
        <v>0</v>
      </c>
      <c r="P1597" s="16">
        <f t="shared" si="146"/>
        <v>1.82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1653.3100000000002</v>
      </c>
      <c r="Y1597" s="15">
        <f>'[1]TCE - ANEXO III - Preencher'!Z1606</f>
        <v>0</v>
      </c>
      <c r="Z1597" s="16">
        <f t="shared" si="149"/>
        <v>1653.3100000000002</v>
      </c>
      <c r="AA1597" s="17" t="str">
        <f>IF('[1]TCE - ANEXO III - Preencher'!AB1606="","",'[1]TCE - ANEXO III - Preencher'!AB1606)</f>
        <v>PL14434</v>
      </c>
      <c r="AB1597" s="15">
        <f t="shared" si="144"/>
        <v>1992.96</v>
      </c>
    </row>
    <row r="1598" spans="1:28" x14ac:dyDescent="0.2">
      <c r="A1598" s="8">
        <f>IFERROR(VLOOKUP(B1598,'[1]DADOS (OCULTAR)'!$Q$3:$S$136,3,0),"")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EDJANE CIRILO DA CONCEICAO</v>
      </c>
      <c r="E1598" s="9" t="str">
        <f>IF('[1]TCE - ANEXO III - Preencher'!F1607="4 - Assistência Odontológica","2 - Outros Profissionais da Saúde",'[1]TCE - ANEXO III - Preencher'!F1607)</f>
        <v>3 - Administrativo</v>
      </c>
      <c r="F1598" s="12" t="str">
        <f>'[1]TCE - ANEXO III - Preencher'!G1607</f>
        <v>514320</v>
      </c>
      <c r="G1598" s="13">
        <f>IF('[1]TCE - ANEXO III - Preencher'!H1607="","",'[1]TCE - ANEXO III - Preencher'!H1607)</f>
        <v>45474</v>
      </c>
      <c r="H1598" s="14">
        <f>'[1]TCE - ANEXO III - Preencher'!I1607</f>
        <v>0</v>
      </c>
      <c r="I1598" s="14">
        <f>'[1]TCE - ANEXO III - Preencher'!J1607</f>
        <v>135.65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1.82</v>
      </c>
      <c r="O1598" s="15">
        <f>'[1]TCE - ANEXO III - Preencher'!P1607</f>
        <v>0</v>
      </c>
      <c r="P1598" s="16">
        <f t="shared" si="146"/>
        <v>1.82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137.47</v>
      </c>
    </row>
    <row r="1599" spans="1:28" x14ac:dyDescent="0.2">
      <c r="A1599" s="8">
        <f>IFERROR(VLOOKUP(B1599,'[1]DADOS (OCULTAR)'!$Q$3:$S$136,3,0),"")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EDNA DA SILVA</v>
      </c>
      <c r="E1599" s="9" t="str">
        <f>IF('[1]TCE - ANEXO III - Preencher'!F1608="4 - Assistência Odontológica","2 - Outros Profissionais da Saúde",'[1]TCE - ANEXO III - Preencher'!F1608)</f>
        <v>3 - Administrativo</v>
      </c>
      <c r="F1599" s="12" t="str">
        <f>'[1]TCE - ANEXO III - Preencher'!G1608</f>
        <v>514320</v>
      </c>
      <c r="G1599" s="13">
        <f>IF('[1]TCE - ANEXO III - Preencher'!H1608="","",'[1]TCE - ANEXO III - Preencher'!H1608)</f>
        <v>45474</v>
      </c>
      <c r="H1599" s="14">
        <f>'[1]TCE - ANEXO III - Preencher'!I1608</f>
        <v>0</v>
      </c>
      <c r="I1599" s="14">
        <f>'[1]TCE - ANEXO III - Preencher'!J1608</f>
        <v>173.32</v>
      </c>
      <c r="J1599" s="14">
        <f>'[1]TCE - ANEXO III - Preencher'!K1608</f>
        <v>0</v>
      </c>
      <c r="K1599" s="15">
        <f>'[1]TCE - ANEXO III - Preencher'!L1608</f>
        <v>95.865238095199999</v>
      </c>
      <c r="L1599" s="15">
        <f>'[1]TCE - ANEXO III - Preencher'!M1608</f>
        <v>28.24</v>
      </c>
      <c r="M1599" s="15">
        <f t="shared" si="145"/>
        <v>67.625238095200004</v>
      </c>
      <c r="N1599" s="15">
        <f>'[1]TCE - ANEXO III - Preencher'!O1608</f>
        <v>1.82</v>
      </c>
      <c r="O1599" s="15">
        <f>'[1]TCE - ANEXO III - Preencher'!P1608</f>
        <v>0</v>
      </c>
      <c r="P1599" s="16">
        <f t="shared" si="146"/>
        <v>1.82</v>
      </c>
      <c r="Q1599" s="15">
        <f>'[1]TCE - ANEXO III - Preencher'!R1608</f>
        <v>307.2</v>
      </c>
      <c r="R1599" s="15">
        <f>'[1]TCE - ANEXO III - Preencher'!S1608</f>
        <v>84.72</v>
      </c>
      <c r="S1599" s="16">
        <f t="shared" si="147"/>
        <v>222.48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465.24523809519997</v>
      </c>
    </row>
    <row r="1600" spans="1:28" x14ac:dyDescent="0.2">
      <c r="A1600" s="8">
        <f>IFERROR(VLOOKUP(B1600,'[1]DADOS (OCULTAR)'!$Q$3:$S$136,3,0),"")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EDUARDA ALVES DA SILVA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322205</v>
      </c>
      <c r="G1600" s="13">
        <f>IF('[1]TCE - ANEXO III - Preencher'!H1609="","",'[1]TCE - ANEXO III - Preencher'!H1609)</f>
        <v>45474</v>
      </c>
      <c r="H1600" s="14">
        <f>'[1]TCE - ANEXO III - Preencher'!I1609</f>
        <v>0</v>
      </c>
      <c r="I1600" s="14">
        <f>'[1]TCE - ANEXO III - Preencher'!J1609</f>
        <v>296.19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1.82</v>
      </c>
      <c r="O1600" s="15">
        <f>'[1]TCE - ANEXO III - Preencher'!P1609</f>
        <v>0</v>
      </c>
      <c r="P1600" s="16">
        <f t="shared" si="146"/>
        <v>1.82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1653.3100000000002</v>
      </c>
      <c r="Y1600" s="15">
        <f>'[1]TCE - ANEXO III - Preencher'!Z1609</f>
        <v>0</v>
      </c>
      <c r="Z1600" s="16">
        <f t="shared" si="149"/>
        <v>1653.3100000000002</v>
      </c>
      <c r="AA1600" s="17" t="str">
        <f>IF('[1]TCE - ANEXO III - Preencher'!AB1609="","",'[1]TCE - ANEXO III - Preencher'!AB1609)</f>
        <v>PL14434</v>
      </c>
      <c r="AB1600" s="15">
        <f t="shared" si="144"/>
        <v>1951.3200000000002</v>
      </c>
    </row>
    <row r="1601" spans="1:28" x14ac:dyDescent="0.2">
      <c r="A1601" s="8">
        <f>IFERROR(VLOOKUP(B1601,'[1]DADOS (OCULTAR)'!$Q$3:$S$136,3,0),"")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EDUARDA BEZERRA SANTOS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322205</v>
      </c>
      <c r="G1601" s="13">
        <f>IF('[1]TCE - ANEXO III - Preencher'!H1610="","",'[1]TCE - ANEXO III - Preencher'!H1610)</f>
        <v>45474</v>
      </c>
      <c r="H1601" s="14">
        <f>'[1]TCE - ANEXO III - Preencher'!I1610</f>
        <v>0</v>
      </c>
      <c r="I1601" s="14">
        <f>'[1]TCE - ANEXO III - Preencher'!J1610</f>
        <v>316.26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1653.3100000000002</v>
      </c>
      <c r="Y1601" s="15">
        <f>'[1]TCE - ANEXO III - Preencher'!Z1610</f>
        <v>0</v>
      </c>
      <c r="Z1601" s="16">
        <f t="shared" si="149"/>
        <v>1653.3100000000002</v>
      </c>
      <c r="AA1601" s="17" t="str">
        <f>IF('[1]TCE - ANEXO III - Preencher'!AB1610="","",'[1]TCE - ANEXO III - Preencher'!AB1610)</f>
        <v>PL14434</v>
      </c>
      <c r="AB1601" s="15">
        <f t="shared" si="144"/>
        <v>1971.39</v>
      </c>
    </row>
    <row r="1602" spans="1:28" x14ac:dyDescent="0.2">
      <c r="A1602" s="8">
        <f>IFERROR(VLOOKUP(B1602,'[1]DADOS (OCULTAR)'!$Q$3:$S$136,3,0),"")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EDUARDA DA SILVA</v>
      </c>
      <c r="E1602" s="9" t="str">
        <f>IF('[1]TCE - ANEXO III - Preencher'!F1611="4 - Assistência Odontológica","2 - Outros Profissionais da Saúde",'[1]TCE - ANEXO III - Preencher'!F1611)</f>
        <v>3 - Administrativo</v>
      </c>
      <c r="F1602" s="12" t="str">
        <f>'[1]TCE - ANEXO III - Preencher'!G1611</f>
        <v>521130</v>
      </c>
      <c r="G1602" s="13">
        <f>IF('[1]TCE - ANEXO III - Preencher'!H1611="","",'[1]TCE - ANEXO III - Preencher'!H1611)</f>
        <v>45474</v>
      </c>
      <c r="H1602" s="14">
        <f>'[1]TCE - ANEXO III - Preencher'!I1611</f>
        <v>0</v>
      </c>
      <c r="I1602" s="14">
        <f>'[1]TCE - ANEXO III - Preencher'!J1611</f>
        <v>173.82</v>
      </c>
      <c r="J1602" s="14">
        <f>'[1]TCE - ANEXO III - Preencher'!K1611</f>
        <v>0</v>
      </c>
      <c r="K1602" s="15">
        <f>'[1]TCE - ANEXO III - Preencher'!L1611</f>
        <v>95.865238095199999</v>
      </c>
      <c r="L1602" s="15">
        <f>'[1]TCE - ANEXO III - Preencher'!M1611</f>
        <v>27.3</v>
      </c>
      <c r="M1602" s="15">
        <f t="shared" si="145"/>
        <v>68.565238095200002</v>
      </c>
      <c r="N1602" s="15">
        <f>'[1]TCE - ANEXO III - Preencher'!O1611</f>
        <v>1.82</v>
      </c>
      <c r="O1602" s="15">
        <f>'[1]TCE - ANEXO III - Preencher'!P1611</f>
        <v>0</v>
      </c>
      <c r="P1602" s="16">
        <f t="shared" si="146"/>
        <v>1.82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244.2052380952</v>
      </c>
    </row>
    <row r="1603" spans="1:28" x14ac:dyDescent="0.2">
      <c r="A1603" s="8">
        <f>IFERROR(VLOOKUP(B1603,'[1]DADOS (OCULTAR)'!$Q$3:$S$136,3,0),"")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EDUARDA MACEDO DE FRANCA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322205</v>
      </c>
      <c r="G1603" s="13">
        <f>IF('[1]TCE - ANEXO III - Preencher'!H1612="","",'[1]TCE - ANEXO III - Preencher'!H1612)</f>
        <v>45474</v>
      </c>
      <c r="H1603" s="14">
        <f>'[1]TCE - ANEXO III - Preencher'!I1612</f>
        <v>0</v>
      </c>
      <c r="I1603" s="14">
        <f>'[1]TCE - ANEXO III - Preencher'!J1612</f>
        <v>296.22000000000003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1.82</v>
      </c>
      <c r="O1603" s="15">
        <f>'[1]TCE - ANEXO III - Preencher'!P1612</f>
        <v>0</v>
      </c>
      <c r="P1603" s="16">
        <f t="shared" si="146"/>
        <v>1.82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1653.3100000000002</v>
      </c>
      <c r="Y1603" s="15">
        <f>'[1]TCE - ANEXO III - Preencher'!Z1612</f>
        <v>0</v>
      </c>
      <c r="Z1603" s="16">
        <f t="shared" si="149"/>
        <v>1653.3100000000002</v>
      </c>
      <c r="AA1603" s="17" t="str">
        <f>IF('[1]TCE - ANEXO III - Preencher'!AB1612="","",'[1]TCE - ANEXO III - Preencher'!AB1612)</f>
        <v>PL14434</v>
      </c>
      <c r="AB1603" s="15">
        <f t="shared" ref="AB1603:AB1666" si="150">H1603+I1603+J1603+M1603+P1603+S1603+V1603+Z1603</f>
        <v>1951.3500000000001</v>
      </c>
    </row>
    <row r="1604" spans="1:28" x14ac:dyDescent="0.2">
      <c r="A1604" s="8">
        <f>IFERROR(VLOOKUP(B1604,'[1]DADOS (OCULTAR)'!$Q$3:$S$136,3,0),"")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EDUARDA MARINHO ALVES DOS SANTOS</v>
      </c>
      <c r="E1604" s="9" t="str">
        <f>IF('[1]TCE - ANEXO III - Preencher'!F1613="4 - Assistência Odontológica","2 - Outros Profissionais da Saúde",'[1]TCE - ANEXO III - Preencher'!F1613)</f>
        <v>3 - Administrativo</v>
      </c>
      <c r="F1604" s="12" t="str">
        <f>'[1]TCE - ANEXO III - Preencher'!G1613</f>
        <v>514320</v>
      </c>
      <c r="G1604" s="13">
        <f>IF('[1]TCE - ANEXO III - Preencher'!H1613="","",'[1]TCE - ANEXO III - Preencher'!H1613)</f>
        <v>45474</v>
      </c>
      <c r="H1604" s="14">
        <f>'[1]TCE - ANEXO III - Preencher'!I1613</f>
        <v>0</v>
      </c>
      <c r="I1604" s="14">
        <f>'[1]TCE - ANEXO III - Preencher'!J1613</f>
        <v>153.53</v>
      </c>
      <c r="J1604" s="14">
        <f>'[1]TCE - ANEXO III - Preencher'!K1613</f>
        <v>0</v>
      </c>
      <c r="K1604" s="15">
        <f>'[1]TCE - ANEXO III - Preencher'!L1613</f>
        <v>95.865238095199999</v>
      </c>
      <c r="L1604" s="15">
        <f>'[1]TCE - ANEXO III - Preencher'!M1613</f>
        <v>0</v>
      </c>
      <c r="M1604" s="15">
        <f t="shared" ref="M1604:M1667" si="151">K1604-L1604</f>
        <v>95.865238095199999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251.21523809519999</v>
      </c>
    </row>
    <row r="1605" spans="1:28" x14ac:dyDescent="0.2">
      <c r="A1605" s="8">
        <f>IFERROR(VLOOKUP(B1605,'[1]DADOS (OCULTAR)'!$Q$3:$S$136,3,0),"")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EDUARDA SANTOS DA SILVA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223505</v>
      </c>
      <c r="G1605" s="13">
        <f>IF('[1]TCE - ANEXO III - Preencher'!H1614="","",'[1]TCE - ANEXO III - Preencher'!H1614)</f>
        <v>45474</v>
      </c>
      <c r="H1605" s="14">
        <f>'[1]TCE - ANEXO III - Preencher'!I1614</f>
        <v>0</v>
      </c>
      <c r="I1605" s="14">
        <f>'[1]TCE - ANEXO III - Preencher'!J1614</f>
        <v>489.17</v>
      </c>
      <c r="J1605" s="14">
        <f>'[1]TCE - ANEXO III - Preencher'!K1614</f>
        <v>0</v>
      </c>
      <c r="K1605" s="15">
        <f>'[1]TCE - ANEXO III - Preencher'!L1614</f>
        <v>95.865238095199999</v>
      </c>
      <c r="L1605" s="15">
        <f>'[1]TCE - ANEXO III - Preencher'!M1614</f>
        <v>0.14000000000000001</v>
      </c>
      <c r="M1605" s="15">
        <f t="shared" si="151"/>
        <v>95.725238095199998</v>
      </c>
      <c r="N1605" s="15">
        <f>'[1]TCE - ANEXO III - Preencher'!O1614</f>
        <v>1.35</v>
      </c>
      <c r="O1605" s="15">
        <f>'[1]TCE - ANEXO III - Preencher'!P1614</f>
        <v>0</v>
      </c>
      <c r="P1605" s="16">
        <f t="shared" si="152"/>
        <v>1.35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124.27000000000001</v>
      </c>
      <c r="U1605" s="15">
        <f>'[1]TCE - ANEXO III - Preencher'!V1614</f>
        <v>0</v>
      </c>
      <c r="V1605" s="16">
        <f t="shared" si="154"/>
        <v>124.27000000000001</v>
      </c>
      <c r="W1605" s="17" t="str">
        <f>IF('[1]TCE - ANEXO III - Preencher'!X1614="","",'[1]TCE - ANEXO III - Preencher'!X1614)</f>
        <v>AUX. CRECHE I, AUX.CRECHE FÉRIAS</v>
      </c>
      <c r="X1605" s="15">
        <f>'[1]TCE - ANEXO III - Preencher'!Y1614</f>
        <v>972.42</v>
      </c>
      <c r="Y1605" s="15">
        <f>'[1]TCE - ANEXO III - Preencher'!Z1614</f>
        <v>0</v>
      </c>
      <c r="Z1605" s="16">
        <f t="shared" si="155"/>
        <v>972.42</v>
      </c>
      <c r="AA1605" s="17" t="str">
        <f>IF('[1]TCE - ANEXO III - Preencher'!AB1614="","",'[1]TCE - ANEXO III - Preencher'!AB1614)</f>
        <v>PL14434</v>
      </c>
      <c r="AB1605" s="15">
        <f t="shared" si="150"/>
        <v>1682.9352380952</v>
      </c>
    </row>
    <row r="1606" spans="1:28" x14ac:dyDescent="0.2">
      <c r="A1606" s="8">
        <f>IFERROR(VLOOKUP(B1606,'[1]DADOS (OCULTAR)'!$Q$3:$S$136,3,0),"")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EDUARDA SANTOS SILVA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223505</v>
      </c>
      <c r="G1606" s="13">
        <f>IF('[1]TCE - ANEXO III - Preencher'!H1615="","",'[1]TCE - ANEXO III - Preencher'!H1615)</f>
        <v>45474</v>
      </c>
      <c r="H1606" s="14">
        <f>'[1]TCE - ANEXO III - Preencher'!I1615</f>
        <v>0</v>
      </c>
      <c r="I1606" s="14">
        <f>'[1]TCE - ANEXO III - Preencher'!J1615</f>
        <v>412.21</v>
      </c>
      <c r="J1606" s="14">
        <f>'[1]TCE - ANEXO III - Preencher'!K1615</f>
        <v>0</v>
      </c>
      <c r="K1606" s="15">
        <f>'[1]TCE - ANEXO III - Preencher'!L1615</f>
        <v>95.865238095199999</v>
      </c>
      <c r="L1606" s="15">
        <f>'[1]TCE - ANEXO III - Preencher'!M1615</f>
        <v>4.1100000000000003</v>
      </c>
      <c r="M1606" s="15">
        <f t="shared" si="151"/>
        <v>91.755238095199999</v>
      </c>
      <c r="N1606" s="15">
        <f>'[1]TCE - ANEXO III - Preencher'!O1615</f>
        <v>1.35</v>
      </c>
      <c r="O1606" s="15">
        <f>'[1]TCE - ANEXO III - Preencher'!P1615</f>
        <v>0</v>
      </c>
      <c r="P1606" s="16">
        <f t="shared" si="152"/>
        <v>1.35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972.42</v>
      </c>
      <c r="Y1606" s="15">
        <f>'[1]TCE - ANEXO III - Preencher'!Z1615</f>
        <v>0</v>
      </c>
      <c r="Z1606" s="16">
        <f t="shared" si="155"/>
        <v>972.42</v>
      </c>
      <c r="AA1606" s="17" t="str">
        <f>IF('[1]TCE - ANEXO III - Preencher'!AB1615="","",'[1]TCE - ANEXO III - Preencher'!AB1615)</f>
        <v>PL14434</v>
      </c>
      <c r="AB1606" s="15">
        <f t="shared" si="150"/>
        <v>1477.7352380952</v>
      </c>
    </row>
    <row r="1607" spans="1:28" x14ac:dyDescent="0.2">
      <c r="A1607" s="8">
        <f>IFERROR(VLOOKUP(B1607,'[1]DADOS (OCULTAR)'!$Q$3:$S$136,3,0),"")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EDUARDA SILVA DE MORAIS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223505</v>
      </c>
      <c r="G1607" s="13">
        <f>IF('[1]TCE - ANEXO III - Preencher'!H1616="","",'[1]TCE - ANEXO III - Preencher'!H1616)</f>
        <v>45474</v>
      </c>
      <c r="H1607" s="14">
        <f>'[1]TCE - ANEXO III - Preencher'!I1616</f>
        <v>0</v>
      </c>
      <c r="I1607" s="14">
        <f>'[1]TCE - ANEXO III - Preencher'!J1616</f>
        <v>404.87</v>
      </c>
      <c r="J1607" s="14">
        <f>'[1]TCE - ANEXO III - Preencher'!K1616</f>
        <v>0</v>
      </c>
      <c r="K1607" s="15">
        <f>'[1]TCE - ANEXO III - Preencher'!L1616</f>
        <v>95.865238095199999</v>
      </c>
      <c r="L1607" s="15">
        <f>'[1]TCE - ANEXO III - Preencher'!M1616</f>
        <v>4.1100000000000003</v>
      </c>
      <c r="M1607" s="15">
        <f t="shared" si="151"/>
        <v>91.755238095199999</v>
      </c>
      <c r="N1607" s="15">
        <f>'[1]TCE - ANEXO III - Preencher'!O1616</f>
        <v>1.35</v>
      </c>
      <c r="O1607" s="15">
        <f>'[1]TCE - ANEXO III - Preencher'!P1616</f>
        <v>0</v>
      </c>
      <c r="P1607" s="16">
        <f t="shared" si="152"/>
        <v>1.35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972.42</v>
      </c>
      <c r="Y1607" s="15">
        <f>'[1]TCE - ANEXO III - Preencher'!Z1616</f>
        <v>0</v>
      </c>
      <c r="Z1607" s="16">
        <f t="shared" si="155"/>
        <v>972.42</v>
      </c>
      <c r="AA1607" s="17" t="str">
        <f>IF('[1]TCE - ANEXO III - Preencher'!AB1616="","",'[1]TCE - ANEXO III - Preencher'!AB1616)</f>
        <v>PL14434</v>
      </c>
      <c r="AB1607" s="15">
        <f t="shared" si="150"/>
        <v>1470.3952380952001</v>
      </c>
    </row>
    <row r="1608" spans="1:28" x14ac:dyDescent="0.2">
      <c r="A1608" s="8">
        <f>IFERROR(VLOOKUP(B1608,'[1]DADOS (OCULTAR)'!$Q$3:$S$136,3,0),"")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ELICLECIA NASCIMENTO DE MELO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322205</v>
      </c>
      <c r="G1608" s="13">
        <f>IF('[1]TCE - ANEXO III - Preencher'!H1617="","",'[1]TCE - ANEXO III - Preencher'!H1617)</f>
        <v>45474</v>
      </c>
      <c r="H1608" s="14">
        <f>'[1]TCE - ANEXO III - Preencher'!I1617</f>
        <v>0</v>
      </c>
      <c r="I1608" s="14">
        <f>'[1]TCE - ANEXO III - Preencher'!J1617</f>
        <v>309.20999999999998</v>
      </c>
      <c r="J1608" s="14">
        <f>'[1]TCE - ANEXO III - Preencher'!K1617</f>
        <v>0</v>
      </c>
      <c r="K1608" s="15">
        <f>'[1]TCE - ANEXO III - Preencher'!L1617</f>
        <v>95.865238095199999</v>
      </c>
      <c r="L1608" s="15">
        <f>'[1]TCE - ANEXO III - Preencher'!M1617</f>
        <v>29.39</v>
      </c>
      <c r="M1608" s="15">
        <f t="shared" si="151"/>
        <v>66.475238095199998</v>
      </c>
      <c r="N1608" s="15">
        <f>'[1]TCE - ANEXO III - Preencher'!O1617</f>
        <v>1.82</v>
      </c>
      <c r="O1608" s="15">
        <f>'[1]TCE - ANEXO III - Preencher'!P1617</f>
        <v>0</v>
      </c>
      <c r="P1608" s="16">
        <f t="shared" si="152"/>
        <v>1.82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1653.3100000000002</v>
      </c>
      <c r="Y1608" s="15">
        <f>'[1]TCE - ANEXO III - Preencher'!Z1617</f>
        <v>0</v>
      </c>
      <c r="Z1608" s="16">
        <f t="shared" si="155"/>
        <v>1653.3100000000002</v>
      </c>
      <c r="AA1608" s="17" t="str">
        <f>IF('[1]TCE - ANEXO III - Preencher'!AB1617="","",'[1]TCE - ANEXO III - Preencher'!AB1617)</f>
        <v>PL14434</v>
      </c>
      <c r="AB1608" s="15">
        <f t="shared" si="150"/>
        <v>2030.8152380952001</v>
      </c>
    </row>
    <row r="1609" spans="1:28" x14ac:dyDescent="0.2">
      <c r="A1609" s="8">
        <f>IFERROR(VLOOKUP(B1609,'[1]DADOS (OCULTAR)'!$Q$3:$S$136,3,0),"")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ELISIANNY DA SILVA FONSECA</v>
      </c>
      <c r="E1609" s="9" t="str">
        <f>IF('[1]TCE - ANEXO III - Preencher'!F1618="4 - Assistência Odontológica","2 - Outros Profissionais da Saúde",'[1]TCE - ANEXO III - Preencher'!F1618)</f>
        <v>3 - Administrativo</v>
      </c>
      <c r="F1609" s="12" t="str">
        <f>'[1]TCE - ANEXO III - Preencher'!G1618</f>
        <v>322205</v>
      </c>
      <c r="G1609" s="13">
        <f>IF('[1]TCE - ANEXO III - Preencher'!H1618="","",'[1]TCE - ANEXO III - Preencher'!H1618)</f>
        <v>45474</v>
      </c>
      <c r="H1609" s="14">
        <f>'[1]TCE - ANEXO III - Preencher'!I1618</f>
        <v>0</v>
      </c>
      <c r="I1609" s="14">
        <f>'[1]TCE - ANEXO III - Preencher'!J1618</f>
        <v>289.48</v>
      </c>
      <c r="J1609" s="14">
        <f>'[1]TCE - ANEXO III - Preencher'!K1618</f>
        <v>0</v>
      </c>
      <c r="K1609" s="15">
        <f>'[1]TCE - ANEXO III - Preencher'!L1618</f>
        <v>95.865238095199999</v>
      </c>
      <c r="L1609" s="15">
        <f>'[1]TCE - ANEXO III - Preencher'!M1618</f>
        <v>28.41</v>
      </c>
      <c r="M1609" s="15">
        <f t="shared" si="151"/>
        <v>67.455238095200002</v>
      </c>
      <c r="N1609" s="15">
        <f>'[1]TCE - ANEXO III - Preencher'!O1618</f>
        <v>1.82</v>
      </c>
      <c r="O1609" s="15">
        <f>'[1]TCE - ANEXO III - Preencher'!P1618</f>
        <v>0</v>
      </c>
      <c r="P1609" s="16">
        <f t="shared" si="152"/>
        <v>1.82</v>
      </c>
      <c r="Q1609" s="15">
        <f>'[1]TCE - ANEXO III - Preencher'!R1618</f>
        <v>441.59999999999997</v>
      </c>
      <c r="R1609" s="15">
        <f>'[1]TCE - ANEXO III - Preencher'!S1618</f>
        <v>88.17</v>
      </c>
      <c r="S1609" s="16">
        <f t="shared" si="153"/>
        <v>353.42999999999995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1653.3100000000002</v>
      </c>
      <c r="Y1609" s="15">
        <f>'[1]TCE - ANEXO III - Preencher'!Z1618</f>
        <v>0</v>
      </c>
      <c r="Z1609" s="16">
        <f t="shared" si="155"/>
        <v>1653.3100000000002</v>
      </c>
      <c r="AA1609" s="17" t="str">
        <f>IF('[1]TCE - ANEXO III - Preencher'!AB1618="","",'[1]TCE - ANEXO III - Preencher'!AB1618)</f>
        <v>PL14434</v>
      </c>
      <c r="AB1609" s="15">
        <f t="shared" si="150"/>
        <v>2365.4952380952</v>
      </c>
    </row>
    <row r="1610" spans="1:28" x14ac:dyDescent="0.2">
      <c r="A1610" s="8">
        <f>IFERROR(VLOOKUP(B1610,'[1]DADOS (OCULTAR)'!$Q$3:$S$136,3,0),"")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ELOISA MONTEIRO SILVA</v>
      </c>
      <c r="E1610" s="9" t="str">
        <f>IF('[1]TCE - ANEXO III - Preencher'!F1619="4 - Assistência Odontológica","2 - Outros Profissionais da Saúde",'[1]TCE - ANEXO III - Preencher'!F1619)</f>
        <v>3 - Administrativo</v>
      </c>
      <c r="F1610" s="12" t="str">
        <f>'[1]TCE - ANEXO III - Preencher'!G1619</f>
        <v>325210</v>
      </c>
      <c r="G1610" s="13">
        <f>IF('[1]TCE - ANEXO III - Preencher'!H1619="","",'[1]TCE - ANEXO III - Preencher'!H1619)</f>
        <v>45474</v>
      </c>
      <c r="H1610" s="14">
        <f>'[1]TCE - ANEXO III - Preencher'!I1619</f>
        <v>0</v>
      </c>
      <c r="I1610" s="14">
        <f>'[1]TCE - ANEXO III - Preencher'!J1619</f>
        <v>150.88999999999999</v>
      </c>
      <c r="J1610" s="14">
        <f>'[1]TCE - ANEXO III - Preencher'!K1619</f>
        <v>0</v>
      </c>
      <c r="K1610" s="15">
        <f>'[1]TCE - ANEXO III - Preencher'!L1619</f>
        <v>95.865238095199999</v>
      </c>
      <c r="L1610" s="15">
        <f>'[1]TCE - ANEXO III - Preencher'!M1619</f>
        <v>30.85</v>
      </c>
      <c r="M1610" s="15">
        <f t="shared" si="151"/>
        <v>65.015238095200004</v>
      </c>
      <c r="N1610" s="15">
        <f>'[1]TCE - ANEXO III - Preencher'!O1619</f>
        <v>1.82</v>
      </c>
      <c r="O1610" s="15">
        <f>'[1]TCE - ANEXO III - Preencher'!P1619</f>
        <v>0</v>
      </c>
      <c r="P1610" s="16">
        <f t="shared" si="152"/>
        <v>1.82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217.72523809519998</v>
      </c>
    </row>
    <row r="1611" spans="1:28" x14ac:dyDescent="0.2">
      <c r="A1611" s="8">
        <f>IFERROR(VLOOKUP(B1611,'[1]DADOS (OCULTAR)'!$Q$3:$S$136,3,0),"")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EMANUELLE GONÇALVES CORDEIRO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322205</v>
      </c>
      <c r="G1611" s="13">
        <f>IF('[1]TCE - ANEXO III - Preencher'!H1620="","",'[1]TCE - ANEXO III - Preencher'!H1620)</f>
        <v>45474</v>
      </c>
      <c r="H1611" s="14">
        <f>'[1]TCE - ANEXO III - Preencher'!I1620</f>
        <v>0</v>
      </c>
      <c r="I1611" s="14">
        <f>'[1]TCE - ANEXO III - Preencher'!J1620</f>
        <v>295.76</v>
      </c>
      <c r="J1611" s="14">
        <f>'[1]TCE - ANEXO III - Preencher'!K1620</f>
        <v>0</v>
      </c>
      <c r="K1611" s="15">
        <f>'[1]TCE - ANEXO III - Preencher'!L1620</f>
        <v>95.865238095199999</v>
      </c>
      <c r="L1611" s="15">
        <f>'[1]TCE - ANEXO III - Preencher'!M1620</f>
        <v>29.39</v>
      </c>
      <c r="M1611" s="15">
        <f t="shared" si="151"/>
        <v>66.475238095199998</v>
      </c>
      <c r="N1611" s="15">
        <f>'[1]TCE - ANEXO III - Preencher'!O1620</f>
        <v>1.82</v>
      </c>
      <c r="O1611" s="15">
        <f>'[1]TCE - ANEXO III - Preencher'!P1620</f>
        <v>0</v>
      </c>
      <c r="P1611" s="16">
        <f t="shared" si="152"/>
        <v>1.82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1653.3100000000002</v>
      </c>
      <c r="Y1611" s="15">
        <f>'[1]TCE - ANEXO III - Preencher'!Z1620</f>
        <v>0</v>
      </c>
      <c r="Z1611" s="16">
        <f t="shared" si="155"/>
        <v>1653.3100000000002</v>
      </c>
      <c r="AA1611" s="17" t="str">
        <f>IF('[1]TCE - ANEXO III - Preencher'!AB1620="","",'[1]TCE - ANEXO III - Preencher'!AB1620)</f>
        <v>PL14434</v>
      </c>
      <c r="AB1611" s="15">
        <f t="shared" si="150"/>
        <v>2017.3652380952001</v>
      </c>
    </row>
    <row r="1612" spans="1:28" x14ac:dyDescent="0.2">
      <c r="A1612" s="8">
        <f>IFERROR(VLOOKUP(B1612,'[1]DADOS (OCULTAR)'!$Q$3:$S$136,3,0),"")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EMILIA DE SOUZA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 t="str">
        <f>'[1]TCE - ANEXO III - Preencher'!G1621</f>
        <v>223505</v>
      </c>
      <c r="G1612" s="13">
        <f>IF('[1]TCE - ANEXO III - Preencher'!H1621="","",'[1]TCE - ANEXO III - Preencher'!H1621)</f>
        <v>45474</v>
      </c>
      <c r="H1612" s="14">
        <f>'[1]TCE - ANEXO III - Preencher'!I1621</f>
        <v>0</v>
      </c>
      <c r="I1612" s="14">
        <f>'[1]TCE - ANEXO III - Preencher'!J1621</f>
        <v>420.01</v>
      </c>
      <c r="J1612" s="14">
        <f>'[1]TCE - ANEXO III - Preencher'!K1621</f>
        <v>0</v>
      </c>
      <c r="K1612" s="15">
        <f>'[1]TCE - ANEXO III - Preencher'!L1621</f>
        <v>95.865238095199999</v>
      </c>
      <c r="L1612" s="15">
        <f>'[1]TCE - ANEXO III - Preencher'!M1621</f>
        <v>3.01</v>
      </c>
      <c r="M1612" s="15">
        <f t="shared" si="151"/>
        <v>92.855238095199994</v>
      </c>
      <c r="N1612" s="15">
        <f>'[1]TCE - ANEXO III - Preencher'!O1621</f>
        <v>1.35</v>
      </c>
      <c r="O1612" s="15">
        <f>'[1]TCE - ANEXO III - Preencher'!P1621</f>
        <v>0</v>
      </c>
      <c r="P1612" s="16">
        <f t="shared" si="152"/>
        <v>1.35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972.42</v>
      </c>
      <c r="Y1612" s="15">
        <f>'[1]TCE - ANEXO III - Preencher'!Z1621</f>
        <v>0</v>
      </c>
      <c r="Z1612" s="16">
        <f t="shared" si="155"/>
        <v>972.42</v>
      </c>
      <c r="AA1612" s="17" t="str">
        <f>IF('[1]TCE - ANEXO III - Preencher'!AB1621="","",'[1]TCE - ANEXO III - Preencher'!AB1621)</f>
        <v>PL14434</v>
      </c>
      <c r="AB1612" s="15">
        <f t="shared" si="150"/>
        <v>1486.6352380951998</v>
      </c>
    </row>
    <row r="1613" spans="1:28" x14ac:dyDescent="0.2">
      <c r="A1613" s="8">
        <f>IFERROR(VLOOKUP(B1613,'[1]DADOS (OCULTAR)'!$Q$3:$S$136,3,0),"")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ERICA DE MACEDO</v>
      </c>
      <c r="E1613" s="9" t="str">
        <f>IF('[1]TCE - ANEXO III - Preencher'!F1622="4 - Assistência Odontológica","2 - Outros Profissionais da Saúde",'[1]TCE - ANEXO III - Preencher'!F1622)</f>
        <v>3 - Administrativo</v>
      </c>
      <c r="F1613" s="12" t="str">
        <f>'[1]TCE - ANEXO III - Preencher'!G1622</f>
        <v>763305</v>
      </c>
      <c r="G1613" s="13">
        <f>IF('[1]TCE - ANEXO III - Preencher'!H1622="","",'[1]TCE - ANEXO III - Preencher'!H1622)</f>
        <v>45474</v>
      </c>
      <c r="H1613" s="14">
        <f>'[1]TCE - ANEXO III - Preencher'!I1622</f>
        <v>0</v>
      </c>
      <c r="I1613" s="14">
        <f>'[1]TCE - ANEXO III - Preencher'!J1622</f>
        <v>135.65</v>
      </c>
      <c r="J1613" s="14">
        <f>'[1]TCE - ANEXO III - Preencher'!K1622</f>
        <v>0</v>
      </c>
      <c r="K1613" s="15">
        <f>'[1]TCE - ANEXO III - Preencher'!L1622</f>
        <v>95.865238095199999</v>
      </c>
      <c r="L1613" s="15">
        <f>'[1]TCE - ANEXO III - Preencher'!M1622</f>
        <v>28.24</v>
      </c>
      <c r="M1613" s="15">
        <f t="shared" si="151"/>
        <v>67.625238095200004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205.09523809519999</v>
      </c>
    </row>
    <row r="1614" spans="1:28" x14ac:dyDescent="0.2">
      <c r="A1614" s="8">
        <f>IFERROR(VLOOKUP(B1614,'[1]DADOS (OCULTAR)'!$Q$3:$S$136,3,0),"")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ERIVANIA DE LIMA SOBRAL SIMPLICIO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322205</v>
      </c>
      <c r="G1614" s="13">
        <f>IF('[1]TCE - ANEXO III - Preencher'!H1623="","",'[1]TCE - ANEXO III - Preencher'!H1623)</f>
        <v>45474</v>
      </c>
      <c r="H1614" s="14">
        <f>'[1]TCE - ANEXO III - Preencher'!I1623</f>
        <v>0</v>
      </c>
      <c r="I1614" s="14">
        <f>'[1]TCE - ANEXO III - Preencher'!J1623</f>
        <v>319.11</v>
      </c>
      <c r="J1614" s="14">
        <f>'[1]TCE - ANEXO III - Preencher'!K1623</f>
        <v>0</v>
      </c>
      <c r="K1614" s="15">
        <f>'[1]TCE - ANEXO III - Preencher'!L1623</f>
        <v>95.865238095199999</v>
      </c>
      <c r="L1614" s="15">
        <f>'[1]TCE - ANEXO III - Preencher'!M1623</f>
        <v>29.39</v>
      </c>
      <c r="M1614" s="15">
        <f t="shared" si="151"/>
        <v>66.475238095199998</v>
      </c>
      <c r="N1614" s="15">
        <f>'[1]TCE - ANEXO III - Preencher'!O1623</f>
        <v>1.82</v>
      </c>
      <c r="O1614" s="15">
        <f>'[1]TCE - ANEXO III - Preencher'!P1623</f>
        <v>0</v>
      </c>
      <c r="P1614" s="16">
        <f t="shared" si="152"/>
        <v>1.82</v>
      </c>
      <c r="Q1614" s="15">
        <f>'[1]TCE - ANEXO III - Preencher'!R1623</f>
        <v>307.2</v>
      </c>
      <c r="R1614" s="15">
        <f>'[1]TCE - ANEXO III - Preencher'!S1623</f>
        <v>88.17</v>
      </c>
      <c r="S1614" s="16">
        <f t="shared" si="153"/>
        <v>219.02999999999997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1653.3100000000002</v>
      </c>
      <c r="Y1614" s="15">
        <f>'[1]TCE - ANEXO III - Preencher'!Z1623</f>
        <v>0</v>
      </c>
      <c r="Z1614" s="16">
        <f t="shared" si="155"/>
        <v>1653.3100000000002</v>
      </c>
      <c r="AA1614" s="17" t="str">
        <f>IF('[1]TCE - ANEXO III - Preencher'!AB1623="","",'[1]TCE - ANEXO III - Preencher'!AB1623)</f>
        <v>PL14434</v>
      </c>
      <c r="AB1614" s="15">
        <f t="shared" si="150"/>
        <v>2259.7452380952</v>
      </c>
    </row>
    <row r="1615" spans="1:28" x14ac:dyDescent="0.2">
      <c r="A1615" s="8">
        <f>IFERROR(VLOOKUP(B1615,'[1]DADOS (OCULTAR)'!$Q$3:$S$136,3,0),"")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EVELYNE ALVES CLAUDINO</v>
      </c>
      <c r="E1615" s="9" t="str">
        <f>IF('[1]TCE - ANEXO III - Preencher'!F1624="4 - Assistência Odontológica","2 - Outros Profissionais da Saúde",'[1]TCE - ANEXO III - Preencher'!F1624)</f>
        <v>3 - Administrativo</v>
      </c>
      <c r="F1615" s="12" t="str">
        <f>'[1]TCE - ANEXO III - Preencher'!G1624</f>
        <v>223405</v>
      </c>
      <c r="G1615" s="13">
        <f>IF('[1]TCE - ANEXO III - Preencher'!H1624="","",'[1]TCE - ANEXO III - Preencher'!H1624)</f>
        <v>45474</v>
      </c>
      <c r="H1615" s="14">
        <f>'[1]TCE - ANEXO III - Preencher'!I1624</f>
        <v>0</v>
      </c>
      <c r="I1615" s="14">
        <f>'[1]TCE - ANEXO III - Preencher'!J1624</f>
        <v>469.73</v>
      </c>
      <c r="J1615" s="14">
        <f>'[1]TCE - ANEXO III - Preencher'!K1624</f>
        <v>0</v>
      </c>
      <c r="K1615" s="15">
        <f>'[1]TCE - ANEXO III - Preencher'!L1624</f>
        <v>95.865238095199999</v>
      </c>
      <c r="L1615" s="15">
        <f>'[1]TCE - ANEXO III - Preencher'!M1624</f>
        <v>18.13</v>
      </c>
      <c r="M1615" s="15">
        <f t="shared" si="151"/>
        <v>77.735238095200003</v>
      </c>
      <c r="N1615" s="15">
        <f>'[1]TCE - ANEXO III - Preencher'!O1624</f>
        <v>1.82</v>
      </c>
      <c r="O1615" s="15">
        <f>'[1]TCE - ANEXO III - Preencher'!P1624</f>
        <v>0</v>
      </c>
      <c r="P1615" s="16">
        <f t="shared" si="152"/>
        <v>1.82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549.28523809520004</v>
      </c>
    </row>
    <row r="1616" spans="1:28" x14ac:dyDescent="0.2">
      <c r="A1616" s="8">
        <f>IFERROR(VLOOKUP(B1616,'[1]DADOS (OCULTAR)'!$Q$3:$S$136,3,0),"")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FERNANDA BEZERRA ARRUDA DO NASCIMENTO</v>
      </c>
      <c r="E1616" s="9" t="str">
        <f>IF('[1]TCE - ANEXO III - Preencher'!F1625="4 - Assistência Odontológica","2 - Outros Profissionais da Saúde",'[1]TCE - ANEXO III - Preencher'!F1625)</f>
        <v>3 - Administrativo</v>
      </c>
      <c r="F1616" s="12" t="str">
        <f>'[1]TCE - ANEXO III - Preencher'!G1625</f>
        <v>514320</v>
      </c>
      <c r="G1616" s="13">
        <f>IF('[1]TCE - ANEXO III - Preencher'!H1625="","",'[1]TCE - ANEXO III - Preencher'!H1625)</f>
        <v>45474</v>
      </c>
      <c r="H1616" s="14">
        <f>'[1]TCE - ANEXO III - Preencher'!I1625</f>
        <v>0</v>
      </c>
      <c r="I1616" s="14">
        <f>'[1]TCE - ANEXO III - Preencher'!J1625</f>
        <v>131.74</v>
      </c>
      <c r="J1616" s="14">
        <f>'[1]TCE - ANEXO III - Preencher'!K1625</f>
        <v>0</v>
      </c>
      <c r="K1616" s="15">
        <f>'[1]TCE - ANEXO III - Preencher'!L1625</f>
        <v>95.865238095199999</v>
      </c>
      <c r="L1616" s="15">
        <f>'[1]TCE - ANEXO III - Preencher'!M1625</f>
        <v>26.36</v>
      </c>
      <c r="M1616" s="15">
        <f t="shared" si="151"/>
        <v>69.505238095199999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203.06523809520002</v>
      </c>
    </row>
    <row r="1617" spans="1:28" x14ac:dyDescent="0.2">
      <c r="A1617" s="8">
        <f>IFERROR(VLOOKUP(B1617,'[1]DADOS (OCULTAR)'!$Q$3:$S$136,3,0),"")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FERNANDA FREIRE BOMFIM PEREIRA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223605</v>
      </c>
      <c r="G1617" s="13">
        <f>IF('[1]TCE - ANEXO III - Preencher'!H1626="","",'[1]TCE - ANEXO III - Preencher'!H1626)</f>
        <v>45474</v>
      </c>
      <c r="H1617" s="14">
        <f>'[1]TCE - ANEXO III - Preencher'!I1626</f>
        <v>0</v>
      </c>
      <c r="I1617" s="14">
        <f>'[1]TCE - ANEXO III - Preencher'!J1626</f>
        <v>311.44</v>
      </c>
      <c r="J1617" s="14">
        <f>'[1]TCE - ANEXO III - Preencher'!K1626</f>
        <v>0</v>
      </c>
      <c r="K1617" s="15">
        <f>'[1]TCE - ANEXO III - Preencher'!L1626</f>
        <v>95.865238095199999</v>
      </c>
      <c r="L1617" s="15">
        <f>'[1]TCE - ANEXO III - Preencher'!M1626</f>
        <v>3.68</v>
      </c>
      <c r="M1617" s="15">
        <f t="shared" si="151"/>
        <v>92.185238095199992</v>
      </c>
      <c r="N1617" s="15">
        <f>'[1]TCE - ANEXO III - Preencher'!O1626</f>
        <v>1.35</v>
      </c>
      <c r="O1617" s="15">
        <f>'[1]TCE - ANEXO III - Preencher'!P1626</f>
        <v>0</v>
      </c>
      <c r="P1617" s="16">
        <f t="shared" si="152"/>
        <v>1.35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404.97523809519998</v>
      </c>
    </row>
    <row r="1618" spans="1:28" x14ac:dyDescent="0.2">
      <c r="A1618" s="8">
        <f>IFERROR(VLOOKUP(B1618,'[1]DADOS (OCULTAR)'!$Q$3:$S$136,3,0),"")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FERNANDA ZACARIAS DE MELO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322205</v>
      </c>
      <c r="G1618" s="13">
        <f>IF('[1]TCE - ANEXO III - Preencher'!H1627="","",'[1]TCE - ANEXO III - Preencher'!H1627)</f>
        <v>45474</v>
      </c>
      <c r="H1618" s="14">
        <f>'[1]TCE - ANEXO III - Preencher'!I1627</f>
        <v>0</v>
      </c>
      <c r="I1618" s="14">
        <f>'[1]TCE - ANEXO III - Preencher'!J1627</f>
        <v>290.91000000000003</v>
      </c>
      <c r="J1618" s="14">
        <f>'[1]TCE - ANEXO III - Preencher'!K1627</f>
        <v>0</v>
      </c>
      <c r="K1618" s="15">
        <f>'[1]TCE - ANEXO III - Preencher'!L1627</f>
        <v>95.865238095199999</v>
      </c>
      <c r="L1618" s="15">
        <f>'[1]TCE - ANEXO III - Preencher'!M1627</f>
        <v>29.39</v>
      </c>
      <c r="M1618" s="15">
        <f t="shared" si="151"/>
        <v>66.475238095199998</v>
      </c>
      <c r="N1618" s="15">
        <f>'[1]TCE - ANEXO III - Preencher'!O1627</f>
        <v>1.82</v>
      </c>
      <c r="O1618" s="15">
        <f>'[1]TCE - ANEXO III - Preencher'!P1627</f>
        <v>0</v>
      </c>
      <c r="P1618" s="16">
        <f t="shared" si="152"/>
        <v>1.82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77.55</v>
      </c>
      <c r="U1618" s="15">
        <f>'[1]TCE - ANEXO III - Preencher'!V1627</f>
        <v>0</v>
      </c>
      <c r="V1618" s="16">
        <f t="shared" si="154"/>
        <v>77.55</v>
      </c>
      <c r="W1618" s="17" t="str">
        <f>IF('[1]TCE - ANEXO III - Preencher'!X1627="","",'[1]TCE - ANEXO III - Preencher'!X1627)</f>
        <v>AUX. CRECHE I</v>
      </c>
      <c r="X1618" s="15">
        <f>'[1]TCE - ANEXO III - Preencher'!Y1627</f>
        <v>1653.3100000000002</v>
      </c>
      <c r="Y1618" s="15">
        <f>'[1]TCE - ANEXO III - Preencher'!Z1627</f>
        <v>0</v>
      </c>
      <c r="Z1618" s="16">
        <f t="shared" si="155"/>
        <v>1653.3100000000002</v>
      </c>
      <c r="AA1618" s="17" t="str">
        <f>IF('[1]TCE - ANEXO III - Preencher'!AB1627="","",'[1]TCE - ANEXO III - Preencher'!AB1627)</f>
        <v>PL14434</v>
      </c>
      <c r="AB1618" s="15">
        <f t="shared" si="150"/>
        <v>2090.0652380952001</v>
      </c>
    </row>
    <row r="1619" spans="1:28" x14ac:dyDescent="0.2">
      <c r="A1619" s="8">
        <f>IFERROR(VLOOKUP(B1619,'[1]DADOS (OCULTAR)'!$Q$3:$S$136,3,0),"")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FRANCIELLE DOS SANTOS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322205</v>
      </c>
      <c r="G1619" s="13">
        <f>IF('[1]TCE - ANEXO III - Preencher'!H1628="","",'[1]TCE - ANEXO III - Preencher'!H1628)</f>
        <v>45474</v>
      </c>
      <c r="H1619" s="14">
        <f>'[1]TCE - ANEXO III - Preencher'!I1628</f>
        <v>0</v>
      </c>
      <c r="I1619" s="14">
        <f>'[1]TCE - ANEXO III - Preencher'!J1628</f>
        <v>292.27999999999997</v>
      </c>
      <c r="J1619" s="14">
        <f>'[1]TCE - ANEXO III - Preencher'!K1628</f>
        <v>0</v>
      </c>
      <c r="K1619" s="15">
        <f>'[1]TCE - ANEXO III - Preencher'!L1628</f>
        <v>95.865238095199999</v>
      </c>
      <c r="L1619" s="15">
        <f>'[1]TCE - ANEXO III - Preencher'!M1628</f>
        <v>28.41</v>
      </c>
      <c r="M1619" s="15">
        <f t="shared" si="151"/>
        <v>67.455238095200002</v>
      </c>
      <c r="N1619" s="15">
        <f>'[1]TCE - ANEXO III - Preencher'!O1628</f>
        <v>1.82</v>
      </c>
      <c r="O1619" s="15">
        <f>'[1]TCE - ANEXO III - Preencher'!P1628</f>
        <v>0</v>
      </c>
      <c r="P1619" s="16">
        <f t="shared" si="152"/>
        <v>1.82</v>
      </c>
      <c r="Q1619" s="15">
        <f>'[1]TCE - ANEXO III - Preencher'!R1628</f>
        <v>153.6</v>
      </c>
      <c r="R1619" s="15">
        <f>'[1]TCE - ANEXO III - Preencher'!S1628</f>
        <v>88.17</v>
      </c>
      <c r="S1619" s="16">
        <f t="shared" si="153"/>
        <v>65.429999999999993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1653.3100000000002</v>
      </c>
      <c r="Y1619" s="15">
        <f>'[1]TCE - ANEXO III - Preencher'!Z1628</f>
        <v>0</v>
      </c>
      <c r="Z1619" s="16">
        <f t="shared" si="155"/>
        <v>1653.3100000000002</v>
      </c>
      <c r="AA1619" s="17" t="str">
        <f>IF('[1]TCE - ANEXO III - Preencher'!AB1628="","",'[1]TCE - ANEXO III - Preencher'!AB1628)</f>
        <v>PL14434</v>
      </c>
      <c r="AB1619" s="15">
        <f t="shared" si="150"/>
        <v>2080.2952380952001</v>
      </c>
    </row>
    <row r="1620" spans="1:28" x14ac:dyDescent="0.2">
      <c r="A1620" s="8">
        <f>IFERROR(VLOOKUP(B1620,'[1]DADOS (OCULTAR)'!$Q$3:$S$136,3,0),"")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GABRIELLA NEVES SILVA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322205</v>
      </c>
      <c r="G1620" s="13">
        <f>IF('[1]TCE - ANEXO III - Preencher'!H1629="","",'[1]TCE - ANEXO III - Preencher'!H1629)</f>
        <v>45474</v>
      </c>
      <c r="H1620" s="14">
        <f>'[1]TCE - ANEXO III - Preencher'!I1629</f>
        <v>0</v>
      </c>
      <c r="I1620" s="14">
        <f>'[1]TCE - ANEXO III - Preencher'!J1629</f>
        <v>300.20999999999998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77.55</v>
      </c>
      <c r="U1620" s="15">
        <f>'[1]TCE - ANEXO III - Preencher'!V1629</f>
        <v>0</v>
      </c>
      <c r="V1620" s="16">
        <f t="shared" si="154"/>
        <v>77.55</v>
      </c>
      <c r="W1620" s="17" t="str">
        <f>IF('[1]TCE - ANEXO III - Preencher'!X1629="","",'[1]TCE - ANEXO III - Preencher'!X1629)</f>
        <v>AUX. CRECHE I</v>
      </c>
      <c r="X1620" s="15">
        <f>'[1]TCE - ANEXO III - Preencher'!Y1629</f>
        <v>1653.3100000000002</v>
      </c>
      <c r="Y1620" s="15">
        <f>'[1]TCE - ANEXO III - Preencher'!Z1629</f>
        <v>0</v>
      </c>
      <c r="Z1620" s="16">
        <f t="shared" si="155"/>
        <v>1653.3100000000002</v>
      </c>
      <c r="AA1620" s="17" t="str">
        <f>IF('[1]TCE - ANEXO III - Preencher'!AB1629="","",'[1]TCE - ANEXO III - Preencher'!AB1629)</f>
        <v>PL14434</v>
      </c>
      <c r="AB1620" s="15">
        <f t="shared" si="150"/>
        <v>2032.89</v>
      </c>
    </row>
    <row r="1621" spans="1:28" x14ac:dyDescent="0.2">
      <c r="A1621" s="8">
        <f>IFERROR(VLOOKUP(B1621,'[1]DADOS (OCULTAR)'!$Q$3:$S$136,3,0),"")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GEOVANNA MYCAELY ARAUJO DOS SANTOS</v>
      </c>
      <c r="E1621" s="9" t="str">
        <f>IF('[1]TCE - ANEXO III - Preencher'!F1630="4 - Assistência Odontológica","2 - Outros Profissionais da Saúde",'[1]TCE - ANEXO III - Preencher'!F1630)</f>
        <v>3 - Administrativo</v>
      </c>
      <c r="F1621" s="12" t="str">
        <f>'[1]TCE - ANEXO III - Preencher'!G1630</f>
        <v>411010</v>
      </c>
      <c r="G1621" s="13">
        <f>IF('[1]TCE - ANEXO III - Preencher'!H1630="","",'[1]TCE - ANEXO III - Preencher'!H1630)</f>
        <v>45474</v>
      </c>
      <c r="H1621" s="14">
        <f>'[1]TCE - ANEXO III - Preencher'!I1630</f>
        <v>0</v>
      </c>
      <c r="I1621" s="14">
        <f>'[1]TCE - ANEXO III - Preencher'!J1630</f>
        <v>139.88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1.82</v>
      </c>
      <c r="O1621" s="15">
        <f>'[1]TCE - ANEXO III - Preencher'!P1630</f>
        <v>0</v>
      </c>
      <c r="P1621" s="16">
        <f t="shared" si="152"/>
        <v>1.82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141.69999999999999</v>
      </c>
    </row>
    <row r="1622" spans="1:28" x14ac:dyDescent="0.2">
      <c r="A1622" s="8">
        <f>IFERROR(VLOOKUP(B1622,'[1]DADOS (OCULTAR)'!$Q$3:$S$136,3,0),"")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GRAZIELA FERNANDES DE LIMA</v>
      </c>
      <c r="E1622" s="9" t="str">
        <f>IF('[1]TCE - ANEXO III - Preencher'!F1631="4 - Assistência Odontológica","2 - Outros Profissionais da Saúde",'[1]TCE - ANEXO III - Preencher'!F1631)</f>
        <v>3 - Administrativo</v>
      </c>
      <c r="F1622" s="12" t="str">
        <f>'[1]TCE - ANEXO III - Preencher'!G1631</f>
        <v>514320</v>
      </c>
      <c r="G1622" s="13">
        <f>IF('[1]TCE - ANEXO III - Preencher'!H1631="","",'[1]TCE - ANEXO III - Preencher'!H1631)</f>
        <v>45474</v>
      </c>
      <c r="H1622" s="14">
        <f>'[1]TCE - ANEXO III - Preencher'!I1631</f>
        <v>0</v>
      </c>
      <c r="I1622" s="14">
        <f>'[1]TCE - ANEXO III - Preencher'!J1631</f>
        <v>195.8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1.82</v>
      </c>
      <c r="O1622" s="15">
        <f>'[1]TCE - ANEXO III - Preencher'!P1631</f>
        <v>0</v>
      </c>
      <c r="P1622" s="16">
        <f t="shared" si="152"/>
        <v>1.82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197.62</v>
      </c>
    </row>
    <row r="1623" spans="1:28" x14ac:dyDescent="0.2">
      <c r="A1623" s="8">
        <f>IFERROR(VLOOKUP(B1623,'[1]DADOS (OCULTAR)'!$Q$3:$S$136,3,0),"")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GRAZIELLY GOMES CAVALCANTI</v>
      </c>
      <c r="E1623" s="9" t="str">
        <f>IF('[1]TCE - ANEXO III - Preencher'!F1632="4 - Assistência Odontológica","2 - Outros Profissionais da Saúde",'[1]TCE - ANEXO III - Preencher'!F1632)</f>
        <v>3 - Administrativo</v>
      </c>
      <c r="F1623" s="12" t="str">
        <f>'[1]TCE - ANEXO III - Preencher'!G1632</f>
        <v>411010</v>
      </c>
      <c r="G1623" s="13">
        <f>IF('[1]TCE - ANEXO III - Preencher'!H1632="","",'[1]TCE - ANEXO III - Preencher'!H1632)</f>
        <v>45474</v>
      </c>
      <c r="H1623" s="14">
        <f>'[1]TCE - ANEXO III - Preencher'!I1632</f>
        <v>0</v>
      </c>
      <c r="I1623" s="14">
        <f>'[1]TCE - ANEXO III - Preencher'!J1632</f>
        <v>139.88</v>
      </c>
      <c r="J1623" s="14">
        <f>'[1]TCE - ANEXO III - Preencher'!K1632</f>
        <v>0</v>
      </c>
      <c r="K1623" s="15">
        <f>'[1]TCE - ANEXO III - Preencher'!L1632</f>
        <v>95.865238095199999</v>
      </c>
      <c r="L1623" s="15">
        <f>'[1]TCE - ANEXO III - Preencher'!M1632</f>
        <v>29.32</v>
      </c>
      <c r="M1623" s="15">
        <f t="shared" si="151"/>
        <v>66.545238095200006</v>
      </c>
      <c r="N1623" s="15">
        <f>'[1]TCE - ANEXO III - Preencher'!O1632</f>
        <v>1.82</v>
      </c>
      <c r="O1623" s="15">
        <f>'[1]TCE - ANEXO III - Preencher'!P1632</f>
        <v>0</v>
      </c>
      <c r="P1623" s="16">
        <f t="shared" si="152"/>
        <v>1.82</v>
      </c>
      <c r="Q1623" s="15">
        <f>'[1]TCE - ANEXO III - Preencher'!R1632</f>
        <v>307.2</v>
      </c>
      <c r="R1623" s="15">
        <f>'[1]TCE - ANEXO III - Preencher'!S1632</f>
        <v>87.97</v>
      </c>
      <c r="S1623" s="16">
        <f t="shared" si="153"/>
        <v>219.23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427.47523809519998</v>
      </c>
    </row>
    <row r="1624" spans="1:28" x14ac:dyDescent="0.2">
      <c r="A1624" s="8">
        <f>IFERROR(VLOOKUP(B1624,'[1]DADOS (OCULTAR)'!$Q$3:$S$136,3,0),"")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HIETE DA SILVA</v>
      </c>
      <c r="E1624" s="9" t="str">
        <f>IF('[1]TCE - ANEXO III - Preencher'!F1633="4 - Assistência Odontológica","2 - Outros Profissionais da Saúde",'[1]TCE - ANEXO III - Preencher'!F1633)</f>
        <v>3 - Administrativo</v>
      </c>
      <c r="F1624" s="12" t="str">
        <f>'[1]TCE - ANEXO III - Preencher'!G1633</f>
        <v>514320</v>
      </c>
      <c r="G1624" s="13">
        <f>IF('[1]TCE - ANEXO III - Preencher'!H1633="","",'[1]TCE - ANEXO III - Preencher'!H1633)</f>
        <v>45474</v>
      </c>
      <c r="H1624" s="14">
        <f>'[1]TCE - ANEXO III - Preencher'!I1633</f>
        <v>0</v>
      </c>
      <c r="I1624" s="14">
        <f>'[1]TCE - ANEXO III - Preencher'!J1633</f>
        <v>155.93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1.82</v>
      </c>
      <c r="O1624" s="15">
        <f>'[1]TCE - ANEXO III - Preencher'!P1633</f>
        <v>0</v>
      </c>
      <c r="P1624" s="16">
        <f t="shared" si="152"/>
        <v>1.82</v>
      </c>
      <c r="Q1624" s="15">
        <f>'[1]TCE - ANEXO III - Preencher'!R1633</f>
        <v>307.2</v>
      </c>
      <c r="R1624" s="15">
        <f>'[1]TCE - ANEXO III - Preencher'!S1633</f>
        <v>84.72</v>
      </c>
      <c r="S1624" s="16">
        <f t="shared" si="153"/>
        <v>222.48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380.23</v>
      </c>
    </row>
    <row r="1625" spans="1:28" x14ac:dyDescent="0.2">
      <c r="A1625" s="8">
        <f>IFERROR(VLOOKUP(B1625,'[1]DADOS (OCULTAR)'!$Q$3:$S$136,3,0),"")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INES DA SILVA</v>
      </c>
      <c r="E1625" s="9" t="str">
        <f>IF('[1]TCE - ANEXO III - Preencher'!F1634="4 - Assistência Odontológica","2 - Outros Profissionais da Saúde",'[1]TCE - ANEXO III - Preencher'!F1634)</f>
        <v>2 - Outros Profissionais da Saúde</v>
      </c>
      <c r="F1625" s="12" t="str">
        <f>'[1]TCE - ANEXO III - Preencher'!G1634</f>
        <v>322205</v>
      </c>
      <c r="G1625" s="13">
        <f>IF('[1]TCE - ANEXO III - Preencher'!H1634="","",'[1]TCE - ANEXO III - Preencher'!H1634)</f>
        <v>45474</v>
      </c>
      <c r="H1625" s="14">
        <f>'[1]TCE - ANEXO III - Preencher'!I1634</f>
        <v>0</v>
      </c>
      <c r="I1625" s="14">
        <f>'[1]TCE - ANEXO III - Preencher'!J1634</f>
        <v>306.33</v>
      </c>
      <c r="J1625" s="14">
        <f>'[1]TCE - ANEXO III - Preencher'!K1634</f>
        <v>0</v>
      </c>
      <c r="K1625" s="15">
        <f>'[1]TCE - ANEXO III - Preencher'!L1634</f>
        <v>95.865238095199999</v>
      </c>
      <c r="L1625" s="15">
        <f>'[1]TCE - ANEXO III - Preencher'!M1634</f>
        <v>29.39</v>
      </c>
      <c r="M1625" s="15">
        <f t="shared" si="151"/>
        <v>66.475238095199998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1653.3100000000002</v>
      </c>
      <c r="Y1625" s="15">
        <f>'[1]TCE - ANEXO III - Preencher'!Z1634</f>
        <v>0</v>
      </c>
      <c r="Z1625" s="16">
        <f t="shared" si="155"/>
        <v>1653.3100000000002</v>
      </c>
      <c r="AA1625" s="17" t="str">
        <f>IF('[1]TCE - ANEXO III - Preencher'!AB1634="","",'[1]TCE - ANEXO III - Preencher'!AB1634)</f>
        <v>PL14434</v>
      </c>
      <c r="AB1625" s="15">
        <f t="shared" si="150"/>
        <v>2027.9352380952</v>
      </c>
    </row>
    <row r="1626" spans="1:28" x14ac:dyDescent="0.2">
      <c r="A1626" s="8">
        <f>IFERROR(VLOOKUP(B1626,'[1]DADOS (OCULTAR)'!$Q$3:$S$136,3,0),"")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ISABEL BARBOSA BEZERRA</v>
      </c>
      <c r="E1626" s="9" t="str">
        <f>IF('[1]TCE - ANEXO III - Preencher'!F1635="4 - Assistência Odontológica","2 - Outros Profissionais da Saúde",'[1]TCE - ANEXO III - Preencher'!F1635)</f>
        <v>1 - Médico</v>
      </c>
      <c r="F1626" s="12" t="str">
        <f>'[1]TCE - ANEXO III - Preencher'!G1635</f>
        <v>225125</v>
      </c>
      <c r="G1626" s="13">
        <f>IF('[1]TCE - ANEXO III - Preencher'!H1635="","",'[1]TCE - ANEXO III - Preencher'!H1635)</f>
        <v>45474</v>
      </c>
      <c r="H1626" s="14">
        <f>'[1]TCE - ANEXO III - Preencher'!I1635</f>
        <v>0</v>
      </c>
      <c r="I1626" s="14">
        <f>'[1]TCE - ANEXO III - Preencher'!J1635</f>
        <v>1117.46</v>
      </c>
      <c r="J1626" s="14">
        <f>'[1]TCE - ANEXO III - Preencher'!K1635</f>
        <v>0</v>
      </c>
      <c r="K1626" s="15">
        <f>'[1]TCE - ANEXO III - Preencher'!L1635</f>
        <v>95.865238095199999</v>
      </c>
      <c r="L1626" s="15">
        <f>'[1]TCE - ANEXO III - Preencher'!M1635</f>
        <v>4.24</v>
      </c>
      <c r="M1626" s="15">
        <f t="shared" si="151"/>
        <v>91.625238095200004</v>
      </c>
      <c r="N1626" s="15">
        <f>'[1]TCE - ANEXO III - Preencher'!O1635</f>
        <v>5.77</v>
      </c>
      <c r="O1626" s="15">
        <f>'[1]TCE - ANEXO III - Preencher'!P1635</f>
        <v>1.23</v>
      </c>
      <c r="P1626" s="16">
        <f t="shared" si="152"/>
        <v>4.5399999999999991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1213.6252380952001</v>
      </c>
    </row>
    <row r="1627" spans="1:28" x14ac:dyDescent="0.2">
      <c r="A1627" s="8">
        <f>IFERROR(VLOOKUP(B1627,'[1]DADOS (OCULTAR)'!$Q$3:$S$136,3,0),"")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JANAINA BEZERRA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223505</v>
      </c>
      <c r="G1627" s="13">
        <f>IF('[1]TCE - ANEXO III - Preencher'!H1636="","",'[1]TCE - ANEXO III - Preencher'!H1636)</f>
        <v>45474</v>
      </c>
      <c r="H1627" s="14">
        <f>'[1]TCE - ANEXO III - Preencher'!I1636</f>
        <v>0</v>
      </c>
      <c r="I1627" s="14">
        <f>'[1]TCE - ANEXO III - Preencher'!J1636</f>
        <v>448.32</v>
      </c>
      <c r="J1627" s="14">
        <f>'[1]TCE - ANEXO III - Preencher'!K1636</f>
        <v>0</v>
      </c>
      <c r="K1627" s="15">
        <f>'[1]TCE - ANEXO III - Preencher'!L1636</f>
        <v>95.865238095199999</v>
      </c>
      <c r="L1627" s="15">
        <f>'[1]TCE - ANEXO III - Preencher'!M1636</f>
        <v>3.83</v>
      </c>
      <c r="M1627" s="15">
        <f t="shared" si="151"/>
        <v>92.0352380952</v>
      </c>
      <c r="N1627" s="15">
        <f>'[1]TCE - ANEXO III - Preencher'!O1636</f>
        <v>1.35</v>
      </c>
      <c r="O1627" s="15">
        <f>'[1]TCE - ANEXO III - Preencher'!P1636</f>
        <v>0</v>
      </c>
      <c r="P1627" s="16">
        <f t="shared" si="152"/>
        <v>1.35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972.42</v>
      </c>
      <c r="Y1627" s="15">
        <f>'[1]TCE - ANEXO III - Preencher'!Z1636</f>
        <v>0</v>
      </c>
      <c r="Z1627" s="16">
        <f t="shared" si="155"/>
        <v>972.42</v>
      </c>
      <c r="AA1627" s="17" t="str">
        <f>IF('[1]TCE - ANEXO III - Preencher'!AB1636="","",'[1]TCE - ANEXO III - Preencher'!AB1636)</f>
        <v>PL14434</v>
      </c>
      <c r="AB1627" s="15">
        <f t="shared" si="150"/>
        <v>1514.1252380952001</v>
      </c>
    </row>
    <row r="1628" spans="1:28" x14ac:dyDescent="0.2">
      <c r="A1628" s="8">
        <f>IFERROR(VLOOKUP(B1628,'[1]DADOS (OCULTAR)'!$Q$3:$S$136,3,0),"")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JANAINA DA SILVA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322205</v>
      </c>
      <c r="G1628" s="13">
        <f>IF('[1]TCE - ANEXO III - Preencher'!H1637="","",'[1]TCE - ANEXO III - Preencher'!H1637)</f>
        <v>45474</v>
      </c>
      <c r="H1628" s="14">
        <f>'[1]TCE - ANEXO III - Preencher'!I1637</f>
        <v>0</v>
      </c>
      <c r="I1628" s="14">
        <f>'[1]TCE - ANEXO III - Preencher'!J1637</f>
        <v>299.61</v>
      </c>
      <c r="J1628" s="14">
        <f>'[1]TCE - ANEXO III - Preencher'!K1637</f>
        <v>0</v>
      </c>
      <c r="K1628" s="15">
        <f>'[1]TCE - ANEXO III - Preencher'!L1637</f>
        <v>95.865238095199999</v>
      </c>
      <c r="L1628" s="15">
        <f>'[1]TCE - ANEXO III - Preencher'!M1637</f>
        <v>29.39</v>
      </c>
      <c r="M1628" s="15">
        <f t="shared" si="151"/>
        <v>66.475238095199998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1653.3100000000002</v>
      </c>
      <c r="Y1628" s="15">
        <f>'[1]TCE - ANEXO III - Preencher'!Z1637</f>
        <v>0</v>
      </c>
      <c r="Z1628" s="16">
        <f t="shared" si="155"/>
        <v>1653.3100000000002</v>
      </c>
      <c r="AA1628" s="17" t="str">
        <f>IF('[1]TCE - ANEXO III - Preencher'!AB1637="","",'[1]TCE - ANEXO III - Preencher'!AB1637)</f>
        <v>PL14434</v>
      </c>
      <c r="AB1628" s="15">
        <f t="shared" si="150"/>
        <v>2021.2152380952002</v>
      </c>
    </row>
    <row r="1629" spans="1:28" x14ac:dyDescent="0.2">
      <c r="A1629" s="8">
        <f>IFERROR(VLOOKUP(B1629,'[1]DADOS (OCULTAR)'!$Q$3:$S$136,3,0),"")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JANICLEIDE GOMES DA SILVA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322205</v>
      </c>
      <c r="G1629" s="13">
        <f>IF('[1]TCE - ANEXO III - Preencher'!H1638="","",'[1]TCE - ANEXO III - Preencher'!H1638)</f>
        <v>45474</v>
      </c>
      <c r="H1629" s="14">
        <f>'[1]TCE - ANEXO III - Preencher'!I1638</f>
        <v>0</v>
      </c>
      <c r="I1629" s="14">
        <f>'[1]TCE - ANEXO III - Preencher'!J1638</f>
        <v>318.12</v>
      </c>
      <c r="J1629" s="14">
        <f>'[1]TCE - ANEXO III - Preencher'!K1638</f>
        <v>0</v>
      </c>
      <c r="K1629" s="15">
        <f>'[1]TCE - ANEXO III - Preencher'!L1638</f>
        <v>95.865238095199999</v>
      </c>
      <c r="L1629" s="15">
        <f>'[1]TCE - ANEXO III - Preencher'!M1638</f>
        <v>28.41</v>
      </c>
      <c r="M1629" s="15">
        <f t="shared" si="151"/>
        <v>67.455238095200002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77.55</v>
      </c>
      <c r="U1629" s="15">
        <f>'[1]TCE - ANEXO III - Preencher'!V1638</f>
        <v>0</v>
      </c>
      <c r="V1629" s="16">
        <f t="shared" si="154"/>
        <v>77.55</v>
      </c>
      <c r="W1629" s="17" t="str">
        <f>IF('[1]TCE - ANEXO III - Preencher'!X1638="","",'[1]TCE - ANEXO III - Preencher'!X1638)</f>
        <v>AUX. CRECHE I</v>
      </c>
      <c r="X1629" s="15">
        <f>'[1]TCE - ANEXO III - Preencher'!Y1638</f>
        <v>1653.3100000000002</v>
      </c>
      <c r="Y1629" s="15">
        <f>'[1]TCE - ANEXO III - Preencher'!Z1638</f>
        <v>0</v>
      </c>
      <c r="Z1629" s="16">
        <f t="shared" si="155"/>
        <v>1653.3100000000002</v>
      </c>
      <c r="AA1629" s="17" t="str">
        <f>IF('[1]TCE - ANEXO III - Preencher'!AB1638="","",'[1]TCE - ANEXO III - Preencher'!AB1638)</f>
        <v>PL14434</v>
      </c>
      <c r="AB1629" s="15">
        <f t="shared" si="150"/>
        <v>2118.2552380952002</v>
      </c>
    </row>
    <row r="1630" spans="1:28" x14ac:dyDescent="0.2">
      <c r="A1630" s="8">
        <f>IFERROR(VLOOKUP(B1630,'[1]DADOS (OCULTAR)'!$Q$3:$S$136,3,0),"")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JAQUELINE BEZERRA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322205</v>
      </c>
      <c r="G1630" s="13">
        <f>IF('[1]TCE - ANEXO III - Preencher'!H1639="","",'[1]TCE - ANEXO III - Preencher'!H1639)</f>
        <v>45474</v>
      </c>
      <c r="H1630" s="14">
        <f>'[1]TCE - ANEXO III - Preencher'!I1639</f>
        <v>0</v>
      </c>
      <c r="I1630" s="14">
        <f>'[1]TCE - ANEXO III - Preencher'!J1639</f>
        <v>284.55</v>
      </c>
      <c r="J1630" s="14">
        <f>'[1]TCE - ANEXO III - Preencher'!K1639</f>
        <v>0</v>
      </c>
      <c r="K1630" s="15">
        <f>'[1]TCE - ANEXO III - Preencher'!L1639</f>
        <v>95.865238095199999</v>
      </c>
      <c r="L1630" s="15">
        <f>'[1]TCE - ANEXO III - Preencher'!M1639</f>
        <v>28.41</v>
      </c>
      <c r="M1630" s="15">
        <f t="shared" si="151"/>
        <v>67.455238095200002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1653.3100000000002</v>
      </c>
      <c r="Y1630" s="15">
        <f>'[1]TCE - ANEXO III - Preencher'!Z1639</f>
        <v>0</v>
      </c>
      <c r="Z1630" s="16">
        <f t="shared" si="155"/>
        <v>1653.3100000000002</v>
      </c>
      <c r="AA1630" s="17" t="str">
        <f>IF('[1]TCE - ANEXO III - Preencher'!AB1639="","",'[1]TCE - ANEXO III - Preencher'!AB1639)</f>
        <v>PL14434</v>
      </c>
      <c r="AB1630" s="15">
        <f t="shared" si="150"/>
        <v>2007.1352380952003</v>
      </c>
    </row>
    <row r="1631" spans="1:28" x14ac:dyDescent="0.2">
      <c r="A1631" s="8">
        <f>IFERROR(VLOOKUP(B1631,'[1]DADOS (OCULTAR)'!$Q$3:$S$136,3,0),"")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JAQUELINE PEREIRA DOS SANTOS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322205</v>
      </c>
      <c r="G1631" s="13">
        <f>IF('[1]TCE - ANEXO III - Preencher'!H1640="","",'[1]TCE - ANEXO III - Preencher'!H1640)</f>
        <v>45474</v>
      </c>
      <c r="H1631" s="14">
        <f>'[1]TCE - ANEXO III - Preencher'!I1640</f>
        <v>0</v>
      </c>
      <c r="I1631" s="14">
        <f>'[1]TCE - ANEXO III - Preencher'!J1640</f>
        <v>287.25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1.82</v>
      </c>
      <c r="O1631" s="15">
        <f>'[1]TCE - ANEXO III - Preencher'!P1640</f>
        <v>0</v>
      </c>
      <c r="P1631" s="16">
        <f t="shared" si="152"/>
        <v>1.82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155.1</v>
      </c>
      <c r="U1631" s="15">
        <f>'[1]TCE - ANEXO III - Preencher'!V1640</f>
        <v>0</v>
      </c>
      <c r="V1631" s="16">
        <f t="shared" si="154"/>
        <v>155.1</v>
      </c>
      <c r="W1631" s="17" t="str">
        <f>IF('[1]TCE - ANEXO III - Preencher'!X1640="","",'[1]TCE - ANEXO III - Preencher'!X1640)</f>
        <v>AUX. CRECHE I, AUX.CRECHE II</v>
      </c>
      <c r="X1631" s="15">
        <f>'[1]TCE - ANEXO III - Preencher'!Y1640</f>
        <v>1653.3100000000002</v>
      </c>
      <c r="Y1631" s="15">
        <f>'[1]TCE - ANEXO III - Preencher'!Z1640</f>
        <v>0</v>
      </c>
      <c r="Z1631" s="16">
        <f t="shared" si="155"/>
        <v>1653.3100000000002</v>
      </c>
      <c r="AA1631" s="17" t="str">
        <f>IF('[1]TCE - ANEXO III - Preencher'!AB1640="","",'[1]TCE - ANEXO III - Preencher'!AB1640)</f>
        <v>PL14434</v>
      </c>
      <c r="AB1631" s="15">
        <f t="shared" si="150"/>
        <v>2097.48</v>
      </c>
    </row>
    <row r="1632" spans="1:28" x14ac:dyDescent="0.2">
      <c r="A1632" s="8">
        <f>IFERROR(VLOOKUP(B1632,'[1]DADOS (OCULTAR)'!$Q$3:$S$136,3,0),"")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JEANE CESAR SOUZA TAVARES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223505</v>
      </c>
      <c r="G1632" s="13">
        <f>IF('[1]TCE - ANEXO III - Preencher'!H1641="","",'[1]TCE - ANEXO III - Preencher'!H1641)</f>
        <v>45474</v>
      </c>
      <c r="H1632" s="14">
        <f>'[1]TCE - ANEXO III - Preencher'!I1641</f>
        <v>0</v>
      </c>
      <c r="I1632" s="14">
        <f>'[1]TCE - ANEXO III - Preencher'!J1641</f>
        <v>373.01</v>
      </c>
      <c r="J1632" s="14">
        <f>'[1]TCE - ANEXO III - Preencher'!K1641</f>
        <v>0</v>
      </c>
      <c r="K1632" s="15">
        <f>'[1]TCE - ANEXO III - Preencher'!L1641</f>
        <v>95.865238095199999</v>
      </c>
      <c r="L1632" s="15">
        <f>'[1]TCE - ANEXO III - Preencher'!M1641</f>
        <v>4.1100000000000003</v>
      </c>
      <c r="M1632" s="15">
        <f t="shared" si="151"/>
        <v>91.755238095199999</v>
      </c>
      <c r="N1632" s="15">
        <f>'[1]TCE - ANEXO III - Preencher'!O1641</f>
        <v>1.35</v>
      </c>
      <c r="O1632" s="15">
        <f>'[1]TCE - ANEXO III - Preencher'!P1641</f>
        <v>0</v>
      </c>
      <c r="P1632" s="16">
        <f t="shared" si="152"/>
        <v>1.35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972.42</v>
      </c>
      <c r="Y1632" s="15">
        <f>'[1]TCE - ANEXO III - Preencher'!Z1641</f>
        <v>0</v>
      </c>
      <c r="Z1632" s="16">
        <f t="shared" si="155"/>
        <v>972.42</v>
      </c>
      <c r="AA1632" s="17" t="str">
        <f>IF('[1]TCE - ANEXO III - Preencher'!AB1641="","",'[1]TCE - ANEXO III - Preencher'!AB1641)</f>
        <v>PL14434</v>
      </c>
      <c r="AB1632" s="15">
        <f t="shared" si="150"/>
        <v>1438.5352380951999</v>
      </c>
    </row>
    <row r="1633" spans="1:28" x14ac:dyDescent="0.2">
      <c r="A1633" s="8">
        <f>IFERROR(VLOOKUP(B1633,'[1]DADOS (OCULTAR)'!$Q$3:$S$136,3,0),"")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JESSICA DOS SANTOS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 t="str">
        <f>'[1]TCE - ANEXO III - Preencher'!G1642</f>
        <v>223505</v>
      </c>
      <c r="G1633" s="13">
        <f>IF('[1]TCE - ANEXO III - Preencher'!H1642="","",'[1]TCE - ANEXO III - Preencher'!H1642)</f>
        <v>45474</v>
      </c>
      <c r="H1633" s="14">
        <f>'[1]TCE - ANEXO III - Preencher'!I1642</f>
        <v>0</v>
      </c>
      <c r="I1633" s="14">
        <f>'[1]TCE - ANEXO III - Preencher'!J1642</f>
        <v>421.16</v>
      </c>
      <c r="J1633" s="14">
        <f>'[1]TCE - ANEXO III - Preencher'!K1642</f>
        <v>0</v>
      </c>
      <c r="K1633" s="15">
        <f>'[1]TCE - ANEXO III - Preencher'!L1642</f>
        <v>95.865238095199999</v>
      </c>
      <c r="L1633" s="15">
        <f>'[1]TCE - ANEXO III - Preencher'!M1642</f>
        <v>3.97</v>
      </c>
      <c r="M1633" s="15">
        <f t="shared" si="151"/>
        <v>91.8952380952</v>
      </c>
      <c r="N1633" s="15">
        <f>'[1]TCE - ANEXO III - Preencher'!O1642</f>
        <v>1.35</v>
      </c>
      <c r="O1633" s="15">
        <f>'[1]TCE - ANEXO III - Preencher'!P1642</f>
        <v>0</v>
      </c>
      <c r="P1633" s="16">
        <f t="shared" si="152"/>
        <v>1.35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972.42</v>
      </c>
      <c r="Y1633" s="15">
        <f>'[1]TCE - ANEXO III - Preencher'!Z1642</f>
        <v>0</v>
      </c>
      <c r="Z1633" s="16">
        <f t="shared" si="155"/>
        <v>972.42</v>
      </c>
      <c r="AA1633" s="17" t="str">
        <f>IF('[1]TCE - ANEXO III - Preencher'!AB1642="","",'[1]TCE - ANEXO III - Preencher'!AB1642)</f>
        <v>PL14434</v>
      </c>
      <c r="AB1633" s="15">
        <f t="shared" si="150"/>
        <v>1486.8252380951999</v>
      </c>
    </row>
    <row r="1634" spans="1:28" x14ac:dyDescent="0.2">
      <c r="A1634" s="8">
        <f>IFERROR(VLOOKUP(B1634,'[1]DADOS (OCULTAR)'!$Q$3:$S$136,3,0),"")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JOSE DA CONCEICAO FILHA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322205</v>
      </c>
      <c r="G1634" s="13">
        <f>IF('[1]TCE - ANEXO III - Preencher'!H1643="","",'[1]TCE - ANEXO III - Preencher'!H1643)</f>
        <v>45474</v>
      </c>
      <c r="H1634" s="14">
        <f>'[1]TCE - ANEXO III - Preencher'!I1643</f>
        <v>0</v>
      </c>
      <c r="I1634" s="14">
        <f>'[1]TCE - ANEXO III - Preencher'!J1643</f>
        <v>286.57</v>
      </c>
      <c r="J1634" s="14">
        <f>'[1]TCE - ANEXO III - Preencher'!K1643</f>
        <v>0</v>
      </c>
      <c r="K1634" s="15">
        <f>'[1]TCE - ANEXO III - Preencher'!L1643</f>
        <v>95.865238095199999</v>
      </c>
      <c r="L1634" s="15">
        <f>'[1]TCE - ANEXO III - Preencher'!M1643</f>
        <v>29.39</v>
      </c>
      <c r="M1634" s="15">
        <f t="shared" si="151"/>
        <v>66.475238095199998</v>
      </c>
      <c r="N1634" s="15">
        <f>'[1]TCE - ANEXO III - Preencher'!O1643</f>
        <v>1.82</v>
      </c>
      <c r="O1634" s="15">
        <f>'[1]TCE - ANEXO III - Preencher'!P1643</f>
        <v>0</v>
      </c>
      <c r="P1634" s="16">
        <f t="shared" si="152"/>
        <v>1.82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1653.3100000000002</v>
      </c>
      <c r="Y1634" s="15">
        <f>'[1]TCE - ANEXO III - Preencher'!Z1643</f>
        <v>0</v>
      </c>
      <c r="Z1634" s="16">
        <f t="shared" si="155"/>
        <v>1653.3100000000002</v>
      </c>
      <c r="AA1634" s="17" t="str">
        <f>IF('[1]TCE - ANEXO III - Preencher'!AB1643="","",'[1]TCE - ANEXO III - Preencher'!AB1643)</f>
        <v>PL14434</v>
      </c>
      <c r="AB1634" s="15">
        <f t="shared" si="150"/>
        <v>2008.1752380952003</v>
      </c>
    </row>
    <row r="1635" spans="1:28" x14ac:dyDescent="0.2">
      <c r="A1635" s="8">
        <f>IFERROR(VLOOKUP(B1635,'[1]DADOS (OCULTAR)'!$Q$3:$S$136,3,0),"")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JOSE DA CONCEICAO LIMA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322205</v>
      </c>
      <c r="G1635" s="13">
        <f>IF('[1]TCE - ANEXO III - Preencher'!H1644="","",'[1]TCE - ANEXO III - Preencher'!H1644)</f>
        <v>45474</v>
      </c>
      <c r="H1635" s="14">
        <f>'[1]TCE - ANEXO III - Preencher'!I1644</f>
        <v>0</v>
      </c>
      <c r="I1635" s="14">
        <f>'[1]TCE - ANEXO III - Preencher'!J1644</f>
        <v>301.12</v>
      </c>
      <c r="J1635" s="14">
        <f>'[1]TCE - ANEXO III - Preencher'!K1644</f>
        <v>0</v>
      </c>
      <c r="K1635" s="15">
        <f>'[1]TCE - ANEXO III - Preencher'!L1644</f>
        <v>95.865238095199999</v>
      </c>
      <c r="L1635" s="15">
        <f>'[1]TCE - ANEXO III - Preencher'!M1644</f>
        <v>28.41</v>
      </c>
      <c r="M1635" s="15">
        <f t="shared" si="151"/>
        <v>67.455238095200002</v>
      </c>
      <c r="N1635" s="15">
        <f>'[1]TCE - ANEXO III - Preencher'!O1644</f>
        <v>1.82</v>
      </c>
      <c r="O1635" s="15">
        <f>'[1]TCE - ANEXO III - Preencher'!P1644</f>
        <v>0</v>
      </c>
      <c r="P1635" s="16">
        <f t="shared" si="152"/>
        <v>1.82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1653.3100000000002</v>
      </c>
      <c r="Y1635" s="15">
        <f>'[1]TCE - ANEXO III - Preencher'!Z1644</f>
        <v>0</v>
      </c>
      <c r="Z1635" s="16">
        <f t="shared" si="155"/>
        <v>1653.3100000000002</v>
      </c>
      <c r="AA1635" s="17" t="str">
        <f>IF('[1]TCE - ANEXO III - Preencher'!AB1644="","",'[1]TCE - ANEXO III - Preencher'!AB1644)</f>
        <v>PL14434</v>
      </c>
      <c r="AB1635" s="15">
        <f t="shared" si="150"/>
        <v>2023.7052380952002</v>
      </c>
    </row>
    <row r="1636" spans="1:28" x14ac:dyDescent="0.2">
      <c r="A1636" s="8">
        <f>IFERROR(VLOOKUP(B1636,'[1]DADOS (OCULTAR)'!$Q$3:$S$136,3,0),"")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JOSE DA SILVA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322205</v>
      </c>
      <c r="G1636" s="13">
        <f>IF('[1]TCE - ANEXO III - Preencher'!H1645="","",'[1]TCE - ANEXO III - Preencher'!H1645)</f>
        <v>45474</v>
      </c>
      <c r="H1636" s="14">
        <f>'[1]TCE - ANEXO III - Preencher'!I1645</f>
        <v>0</v>
      </c>
      <c r="I1636" s="14">
        <f>'[1]TCE - ANEXO III - Preencher'!J1645</f>
        <v>141.15</v>
      </c>
      <c r="J1636" s="14">
        <f>'[1]TCE - ANEXO III - Preencher'!K1645</f>
        <v>0</v>
      </c>
      <c r="K1636" s="15">
        <f>'[1]TCE - ANEXO III - Preencher'!L1645</f>
        <v>95.865238095199999</v>
      </c>
      <c r="L1636" s="15">
        <f>'[1]TCE - ANEXO III - Preencher'!M1645</f>
        <v>29.39</v>
      </c>
      <c r="M1636" s="15">
        <f t="shared" si="151"/>
        <v>66.475238095199998</v>
      </c>
      <c r="N1636" s="15">
        <f>'[1]TCE - ANEXO III - Preencher'!O1645</f>
        <v>1.35</v>
      </c>
      <c r="O1636" s="15">
        <f>'[1]TCE - ANEXO III - Preencher'!P1645</f>
        <v>0</v>
      </c>
      <c r="P1636" s="16">
        <f t="shared" si="152"/>
        <v>1.35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1653.3100000000002</v>
      </c>
      <c r="Y1636" s="15">
        <f>'[1]TCE - ANEXO III - Preencher'!Z1645</f>
        <v>0</v>
      </c>
      <c r="Z1636" s="16">
        <f t="shared" si="155"/>
        <v>1653.3100000000002</v>
      </c>
      <c r="AA1636" s="17" t="str">
        <f>IF('[1]TCE - ANEXO III - Preencher'!AB1645="","",'[1]TCE - ANEXO III - Preencher'!AB1645)</f>
        <v>PL14434</v>
      </c>
      <c r="AB1636" s="15">
        <f t="shared" si="150"/>
        <v>1862.2852380952002</v>
      </c>
    </row>
    <row r="1637" spans="1:28" x14ac:dyDescent="0.2">
      <c r="A1637" s="8">
        <f>IFERROR(VLOOKUP(B1637,'[1]DADOS (OCULTAR)'!$Q$3:$S$136,3,0),"")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JOSE DA SILVA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223605</v>
      </c>
      <c r="G1637" s="13">
        <f>IF('[1]TCE - ANEXO III - Preencher'!H1646="","",'[1]TCE - ANEXO III - Preencher'!H1646)</f>
        <v>45474</v>
      </c>
      <c r="H1637" s="14">
        <f>'[1]TCE - ANEXO III - Preencher'!I1646</f>
        <v>0</v>
      </c>
      <c r="I1637" s="14">
        <f>'[1]TCE - ANEXO III - Preencher'!J1646</f>
        <v>311.76</v>
      </c>
      <c r="J1637" s="14">
        <f>'[1]TCE - ANEXO III - Preencher'!K1646</f>
        <v>0</v>
      </c>
      <c r="K1637" s="15">
        <f>'[1]TCE - ANEXO III - Preencher'!L1646</f>
        <v>95.865238095199999</v>
      </c>
      <c r="L1637" s="15">
        <f>'[1]TCE - ANEXO III - Preencher'!M1646</f>
        <v>0</v>
      </c>
      <c r="M1637" s="15">
        <f t="shared" si="151"/>
        <v>95.865238095199999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409.44523809519995</v>
      </c>
    </row>
    <row r="1638" spans="1:28" x14ac:dyDescent="0.2">
      <c r="A1638" s="8">
        <f>IFERROR(VLOOKUP(B1638,'[1]DADOS (OCULTAR)'!$Q$3:$S$136,3,0),"")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JOSE DA SILVA</v>
      </c>
      <c r="E1638" s="9" t="str">
        <f>IF('[1]TCE - ANEXO III - Preencher'!F1647="4 - Assistência Odontológica","2 - Outros Profissionais da Saúde",'[1]TCE - ANEXO III - Preencher'!F1647)</f>
        <v>3 - Administrativo</v>
      </c>
      <c r="F1638" s="12" t="str">
        <f>'[1]TCE - ANEXO III - Preencher'!G1647</f>
        <v>514320</v>
      </c>
      <c r="G1638" s="13">
        <f>IF('[1]TCE - ANEXO III - Preencher'!H1647="","",'[1]TCE - ANEXO III - Preencher'!H1647)</f>
        <v>45474</v>
      </c>
      <c r="H1638" s="14">
        <f>'[1]TCE - ANEXO III - Preencher'!I1647</f>
        <v>0</v>
      </c>
      <c r="I1638" s="14">
        <f>'[1]TCE - ANEXO III - Preencher'!J1647</f>
        <v>297.8</v>
      </c>
      <c r="J1638" s="14">
        <f>'[1]TCE - ANEXO III - Preencher'!K1647</f>
        <v>0</v>
      </c>
      <c r="K1638" s="15">
        <f>'[1]TCE - ANEXO III - Preencher'!L1647</f>
        <v>95.865238095199999</v>
      </c>
      <c r="L1638" s="15">
        <f>'[1]TCE - ANEXO III - Preencher'!M1647</f>
        <v>28.24</v>
      </c>
      <c r="M1638" s="15">
        <f t="shared" si="151"/>
        <v>67.625238095200004</v>
      </c>
      <c r="N1638" s="15">
        <f>'[1]TCE - ANEXO III - Preencher'!O1647</f>
        <v>1.82</v>
      </c>
      <c r="O1638" s="15">
        <f>'[1]TCE - ANEXO III - Preencher'!P1647</f>
        <v>0</v>
      </c>
      <c r="P1638" s="16">
        <f t="shared" si="152"/>
        <v>1.82</v>
      </c>
      <c r="Q1638" s="15">
        <f>'[1]TCE - ANEXO III - Preencher'!R1647</f>
        <v>307.2</v>
      </c>
      <c r="R1638" s="15">
        <f>'[1]TCE - ANEXO III - Preencher'!S1647</f>
        <v>84.72</v>
      </c>
      <c r="S1638" s="16">
        <f t="shared" si="153"/>
        <v>222.48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589.72523809519998</v>
      </c>
    </row>
    <row r="1639" spans="1:28" x14ac:dyDescent="0.2">
      <c r="A1639" s="8">
        <f>IFERROR(VLOOKUP(B1639,'[1]DADOS (OCULTAR)'!$Q$3:$S$136,3,0),"")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JOSE DA SILVA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322205</v>
      </c>
      <c r="G1639" s="13">
        <f>IF('[1]TCE - ANEXO III - Preencher'!H1648="","",'[1]TCE - ANEXO III - Preencher'!H1648)</f>
        <v>45474</v>
      </c>
      <c r="H1639" s="14">
        <f>'[1]TCE - ANEXO III - Preencher'!I1648</f>
        <v>0</v>
      </c>
      <c r="I1639" s="14">
        <f>'[1]TCE - ANEXO III - Preencher'!J1648</f>
        <v>287.05</v>
      </c>
      <c r="J1639" s="14">
        <f>'[1]TCE - ANEXO III - Preencher'!K1648</f>
        <v>0</v>
      </c>
      <c r="K1639" s="15">
        <f>'[1]TCE - ANEXO III - Preencher'!L1648</f>
        <v>95.865238095199999</v>
      </c>
      <c r="L1639" s="15">
        <f>'[1]TCE - ANEXO III - Preencher'!M1648</f>
        <v>26.45</v>
      </c>
      <c r="M1639" s="15">
        <f t="shared" si="151"/>
        <v>69.415238095199996</v>
      </c>
      <c r="N1639" s="15">
        <f>'[1]TCE - ANEXO III - Preencher'!O1648</f>
        <v>1.82</v>
      </c>
      <c r="O1639" s="15">
        <f>'[1]TCE - ANEXO III - Preencher'!P1648</f>
        <v>0</v>
      </c>
      <c r="P1639" s="16">
        <f t="shared" si="152"/>
        <v>1.82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77.55</v>
      </c>
      <c r="U1639" s="15">
        <f>'[1]TCE - ANEXO III - Preencher'!V1648</f>
        <v>0</v>
      </c>
      <c r="V1639" s="16">
        <f t="shared" si="154"/>
        <v>77.55</v>
      </c>
      <c r="W1639" s="17" t="str">
        <f>IF('[1]TCE - ANEXO III - Preencher'!X1648="","",'[1]TCE - ANEXO III - Preencher'!X1648)</f>
        <v>AUX. CRECHE I</v>
      </c>
      <c r="X1639" s="15">
        <f>'[1]TCE - ANEXO III - Preencher'!Y1648</f>
        <v>1653.3100000000002</v>
      </c>
      <c r="Y1639" s="15">
        <f>'[1]TCE - ANEXO III - Preencher'!Z1648</f>
        <v>0</v>
      </c>
      <c r="Z1639" s="16">
        <f t="shared" si="155"/>
        <v>1653.3100000000002</v>
      </c>
      <c r="AA1639" s="17" t="str">
        <f>IF('[1]TCE - ANEXO III - Preencher'!AB1648="","",'[1]TCE - ANEXO III - Preencher'!AB1648)</f>
        <v>PL14434</v>
      </c>
      <c r="AB1639" s="15">
        <f t="shared" si="150"/>
        <v>2089.1452380952001</v>
      </c>
    </row>
    <row r="1640" spans="1:28" x14ac:dyDescent="0.2">
      <c r="A1640" s="8">
        <f>IFERROR(VLOOKUP(B1640,'[1]DADOS (OCULTAR)'!$Q$3:$S$136,3,0),"")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JOSE DA SILVA MORAIS AZEVEDO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322205</v>
      </c>
      <c r="G1640" s="13">
        <f>IF('[1]TCE - ANEXO III - Preencher'!H1649="","",'[1]TCE - ANEXO III - Preencher'!H1649)</f>
        <v>45474</v>
      </c>
      <c r="H1640" s="14">
        <f>'[1]TCE - ANEXO III - Preencher'!I1649</f>
        <v>0</v>
      </c>
      <c r="I1640" s="14">
        <f>'[1]TCE - ANEXO III - Preencher'!J1649</f>
        <v>283.61</v>
      </c>
      <c r="J1640" s="14">
        <f>'[1]TCE - ANEXO III - Preencher'!K1649</f>
        <v>0</v>
      </c>
      <c r="K1640" s="15">
        <f>'[1]TCE - ANEXO III - Preencher'!L1649</f>
        <v>95.865238095199999</v>
      </c>
      <c r="L1640" s="15">
        <f>'[1]TCE - ANEXO III - Preencher'!M1649</f>
        <v>0</v>
      </c>
      <c r="M1640" s="15">
        <f t="shared" si="151"/>
        <v>95.865238095199999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1653.3100000000002</v>
      </c>
      <c r="Y1640" s="15">
        <f>'[1]TCE - ANEXO III - Preencher'!Z1649</f>
        <v>0</v>
      </c>
      <c r="Z1640" s="16">
        <f t="shared" si="155"/>
        <v>1653.3100000000002</v>
      </c>
      <c r="AA1640" s="17" t="str">
        <f>IF('[1]TCE - ANEXO III - Preencher'!AB1649="","",'[1]TCE - ANEXO III - Preencher'!AB1649)</f>
        <v>PL14434</v>
      </c>
      <c r="AB1640" s="15">
        <f t="shared" si="150"/>
        <v>2034.6052380952001</v>
      </c>
    </row>
    <row r="1641" spans="1:28" x14ac:dyDescent="0.2">
      <c r="A1641" s="8">
        <f>IFERROR(VLOOKUP(B1641,'[1]DADOS (OCULTAR)'!$Q$3:$S$136,3,0),"")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JOSE DA SILVA RIBEIRO FLORENCIO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 t="str">
        <f>'[1]TCE - ANEXO III - Preencher'!G1650</f>
        <v>322205</v>
      </c>
      <c r="G1641" s="13">
        <f>IF('[1]TCE - ANEXO III - Preencher'!H1650="","",'[1]TCE - ANEXO III - Preencher'!H1650)</f>
        <v>45474</v>
      </c>
      <c r="H1641" s="14">
        <f>'[1]TCE - ANEXO III - Preencher'!I1650</f>
        <v>0</v>
      </c>
      <c r="I1641" s="14">
        <f>'[1]TCE - ANEXO III - Preencher'!J1650</f>
        <v>288.66000000000003</v>
      </c>
      <c r="J1641" s="14">
        <f>'[1]TCE - ANEXO III - Preencher'!K1650</f>
        <v>0</v>
      </c>
      <c r="K1641" s="15">
        <f>'[1]TCE - ANEXO III - Preencher'!L1650</f>
        <v>95.865238095199999</v>
      </c>
      <c r="L1641" s="15">
        <f>'[1]TCE - ANEXO III - Preencher'!M1650</f>
        <v>28.41</v>
      </c>
      <c r="M1641" s="15">
        <f t="shared" si="151"/>
        <v>67.455238095200002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1653.3100000000002</v>
      </c>
      <c r="Y1641" s="15">
        <f>'[1]TCE - ANEXO III - Preencher'!Z1650</f>
        <v>0</v>
      </c>
      <c r="Z1641" s="16">
        <f t="shared" si="155"/>
        <v>1653.3100000000002</v>
      </c>
      <c r="AA1641" s="17" t="str">
        <f>IF('[1]TCE - ANEXO III - Preencher'!AB1650="","",'[1]TCE - ANEXO III - Preencher'!AB1650)</f>
        <v>PL14434</v>
      </c>
      <c r="AB1641" s="15">
        <f t="shared" si="150"/>
        <v>2011.2452380952002</v>
      </c>
    </row>
    <row r="1642" spans="1:28" x14ac:dyDescent="0.2">
      <c r="A1642" s="8">
        <f>IFERROR(VLOOKUP(B1642,'[1]DADOS (OCULTAR)'!$Q$3:$S$136,3,0),"")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JOSE DE OLIVEIRA SILVA</v>
      </c>
      <c r="E1642" s="9" t="str">
        <f>IF('[1]TCE - ANEXO III - Preencher'!F1651="4 - Assistência Odontológica","2 - Outros Profissionais da Saúde",'[1]TCE - ANEXO III - Preencher'!F1651)</f>
        <v>3 - Administrativo</v>
      </c>
      <c r="F1642" s="12" t="str">
        <f>'[1]TCE - ANEXO III - Preencher'!G1651</f>
        <v>513220</v>
      </c>
      <c r="G1642" s="13">
        <f>IF('[1]TCE - ANEXO III - Preencher'!H1651="","",'[1]TCE - ANEXO III - Preencher'!H1651)</f>
        <v>45474</v>
      </c>
      <c r="H1642" s="14">
        <f>'[1]TCE - ANEXO III - Preencher'!I1651</f>
        <v>0</v>
      </c>
      <c r="I1642" s="14">
        <f>'[1]TCE - ANEXO III - Preencher'!J1651</f>
        <v>187.98</v>
      </c>
      <c r="J1642" s="14">
        <f>'[1]TCE - ANEXO III - Preencher'!K1651</f>
        <v>0</v>
      </c>
      <c r="K1642" s="15">
        <f>'[1]TCE - ANEXO III - Preencher'!L1651</f>
        <v>95.865238095199999</v>
      </c>
      <c r="L1642" s="15">
        <f>'[1]TCE - ANEXO III - Preencher'!M1651</f>
        <v>28.24</v>
      </c>
      <c r="M1642" s="15">
        <f t="shared" si="151"/>
        <v>67.625238095200004</v>
      </c>
      <c r="N1642" s="15">
        <f>'[1]TCE - ANEXO III - Preencher'!O1651</f>
        <v>1.82</v>
      </c>
      <c r="O1642" s="15">
        <f>'[1]TCE - ANEXO III - Preencher'!P1651</f>
        <v>0</v>
      </c>
      <c r="P1642" s="16">
        <f t="shared" si="152"/>
        <v>1.82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257.42523809519997</v>
      </c>
    </row>
    <row r="1643" spans="1:28" x14ac:dyDescent="0.2">
      <c r="A1643" s="8">
        <f>IFERROR(VLOOKUP(B1643,'[1]DADOS (OCULTAR)'!$Q$3:$S$136,3,0),"")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JOSE DOS SANTOS SILVA</v>
      </c>
      <c r="E1643" s="9" t="str">
        <f>IF('[1]TCE - ANEXO III - Preencher'!F1652="4 - Assistência Odontológica","2 - Outros Profissionais da Saúde",'[1]TCE - ANEXO III - Preencher'!F1652)</f>
        <v>3 - Administrativo</v>
      </c>
      <c r="F1643" s="12" t="str">
        <f>'[1]TCE - ANEXO III - Preencher'!G1652</f>
        <v>514320</v>
      </c>
      <c r="G1643" s="13">
        <f>IF('[1]TCE - ANEXO III - Preencher'!H1652="","",'[1]TCE - ANEXO III - Preencher'!H1652)</f>
        <v>45474</v>
      </c>
      <c r="H1643" s="14">
        <f>'[1]TCE - ANEXO III - Preencher'!I1652</f>
        <v>0</v>
      </c>
      <c r="I1643" s="14">
        <f>'[1]TCE - ANEXO III - Preencher'!J1652</f>
        <v>141.15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153.6</v>
      </c>
      <c r="R1643" s="15">
        <f>'[1]TCE - ANEXO III - Preencher'!S1652</f>
        <v>84.72</v>
      </c>
      <c r="S1643" s="16">
        <f t="shared" si="153"/>
        <v>68.88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211.85</v>
      </c>
    </row>
    <row r="1644" spans="1:28" x14ac:dyDescent="0.2">
      <c r="A1644" s="8">
        <f>IFERROR(VLOOKUP(B1644,'[1]DADOS (OCULTAR)'!$Q$3:$S$136,3,0),"")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JOSE FERREIRA MARQUES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322205</v>
      </c>
      <c r="G1644" s="13">
        <f>IF('[1]TCE - ANEXO III - Preencher'!H1653="","",'[1]TCE - ANEXO III - Preencher'!H1653)</f>
        <v>45474</v>
      </c>
      <c r="H1644" s="14">
        <f>'[1]TCE - ANEXO III - Preencher'!I1653</f>
        <v>0</v>
      </c>
      <c r="I1644" s="14">
        <f>'[1]TCE - ANEXO III - Preencher'!J1653</f>
        <v>291.92</v>
      </c>
      <c r="J1644" s="14">
        <f>'[1]TCE - ANEXO III - Preencher'!K1653</f>
        <v>0</v>
      </c>
      <c r="K1644" s="15">
        <f>'[1]TCE - ANEXO III - Preencher'!L1653</f>
        <v>95.865238095199999</v>
      </c>
      <c r="L1644" s="15">
        <f>'[1]TCE - ANEXO III - Preencher'!M1653</f>
        <v>28.41</v>
      </c>
      <c r="M1644" s="15">
        <f t="shared" si="151"/>
        <v>67.455238095200002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153.6</v>
      </c>
      <c r="R1644" s="15">
        <f>'[1]TCE - ANEXO III - Preencher'!S1653</f>
        <v>88.17</v>
      </c>
      <c r="S1644" s="16">
        <f t="shared" si="153"/>
        <v>65.429999999999993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1653.3100000000002</v>
      </c>
      <c r="Y1644" s="15">
        <f>'[1]TCE - ANEXO III - Preencher'!Z1653</f>
        <v>0</v>
      </c>
      <c r="Z1644" s="16">
        <f t="shared" si="155"/>
        <v>1653.3100000000002</v>
      </c>
      <c r="AA1644" s="17" t="str">
        <f>IF('[1]TCE - ANEXO III - Preencher'!AB1653="","",'[1]TCE - ANEXO III - Preencher'!AB1653)</f>
        <v>PL14434</v>
      </c>
      <c r="AB1644" s="15">
        <f t="shared" si="150"/>
        <v>2079.9352380952</v>
      </c>
    </row>
    <row r="1645" spans="1:28" x14ac:dyDescent="0.2">
      <c r="A1645" s="8">
        <f>IFERROR(VLOOKUP(B1645,'[1]DADOS (OCULTAR)'!$Q$3:$S$136,3,0),"")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JOSE FERREIRA SILVA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322205</v>
      </c>
      <c r="G1645" s="13">
        <f>IF('[1]TCE - ANEXO III - Preencher'!H1654="","",'[1]TCE - ANEXO III - Preencher'!H1654)</f>
        <v>45474</v>
      </c>
      <c r="H1645" s="14">
        <f>'[1]TCE - ANEXO III - Preencher'!I1654</f>
        <v>0</v>
      </c>
      <c r="I1645" s="14">
        <f>'[1]TCE - ANEXO III - Preencher'!J1654</f>
        <v>283.61</v>
      </c>
      <c r="J1645" s="14">
        <f>'[1]TCE - ANEXO III - Preencher'!K1654</f>
        <v>0</v>
      </c>
      <c r="K1645" s="15">
        <f>'[1]TCE - ANEXO III - Preencher'!L1654</f>
        <v>95.865238095199999</v>
      </c>
      <c r="L1645" s="15">
        <f>'[1]TCE - ANEXO III - Preencher'!M1654</f>
        <v>29.39</v>
      </c>
      <c r="M1645" s="15">
        <f t="shared" si="151"/>
        <v>66.475238095199998</v>
      </c>
      <c r="N1645" s="15">
        <f>'[1]TCE - ANEXO III - Preencher'!O1654</f>
        <v>1.82</v>
      </c>
      <c r="O1645" s="15">
        <f>'[1]TCE - ANEXO III - Preencher'!P1654</f>
        <v>0</v>
      </c>
      <c r="P1645" s="16">
        <f t="shared" si="152"/>
        <v>1.82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1653.3100000000002</v>
      </c>
      <c r="Y1645" s="15">
        <f>'[1]TCE - ANEXO III - Preencher'!Z1654</f>
        <v>0</v>
      </c>
      <c r="Z1645" s="16">
        <f t="shared" si="155"/>
        <v>1653.3100000000002</v>
      </c>
      <c r="AA1645" s="17" t="str">
        <f>IF('[1]TCE - ANEXO III - Preencher'!AB1654="","",'[1]TCE - ANEXO III - Preencher'!AB1654)</f>
        <v>PL14434</v>
      </c>
      <c r="AB1645" s="15">
        <f t="shared" si="150"/>
        <v>2005.2152380952002</v>
      </c>
    </row>
    <row r="1646" spans="1:28" x14ac:dyDescent="0.2">
      <c r="A1646" s="8">
        <f>IFERROR(VLOOKUP(B1646,'[1]DADOS (OCULTAR)'!$Q$3:$S$136,3,0),"")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JOSE NASCIMENTO OLIVEIRA CARVALHO</v>
      </c>
      <c r="E1646" s="9" t="str">
        <f>IF('[1]TCE - ANEXO III - Preencher'!F1655="4 - Assistência Odontológica","2 - Outros Profissionais da Saúde",'[1]TCE - ANEXO III - Preencher'!F1655)</f>
        <v>3 - Administrativo</v>
      </c>
      <c r="F1646" s="12" t="str">
        <f>'[1]TCE - ANEXO III - Preencher'!G1655</f>
        <v>513220</v>
      </c>
      <c r="G1646" s="13">
        <f>IF('[1]TCE - ANEXO III - Preencher'!H1655="","",'[1]TCE - ANEXO III - Preencher'!H1655)</f>
        <v>45474</v>
      </c>
      <c r="H1646" s="14">
        <f>'[1]TCE - ANEXO III - Preencher'!I1655</f>
        <v>0</v>
      </c>
      <c r="I1646" s="14">
        <f>'[1]TCE - ANEXO III - Preencher'!J1655</f>
        <v>159.12</v>
      </c>
      <c r="J1646" s="14">
        <f>'[1]TCE - ANEXO III - Preencher'!K1655</f>
        <v>0</v>
      </c>
      <c r="K1646" s="15">
        <f>'[1]TCE - ANEXO III - Preencher'!L1655</f>
        <v>95.865238095199999</v>
      </c>
      <c r="L1646" s="15">
        <f>'[1]TCE - ANEXO III - Preencher'!M1655</f>
        <v>28.24</v>
      </c>
      <c r="M1646" s="15">
        <f t="shared" si="151"/>
        <v>67.625238095200004</v>
      </c>
      <c r="N1646" s="15">
        <f>'[1]TCE - ANEXO III - Preencher'!O1655</f>
        <v>1.82</v>
      </c>
      <c r="O1646" s="15">
        <f>'[1]TCE - ANEXO III - Preencher'!P1655</f>
        <v>0</v>
      </c>
      <c r="P1646" s="16">
        <f t="shared" si="152"/>
        <v>1.82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228.56523809520002</v>
      </c>
    </row>
    <row r="1647" spans="1:28" x14ac:dyDescent="0.2">
      <c r="A1647" s="8">
        <f>IFERROR(VLOOKUP(B1647,'[1]DADOS (OCULTAR)'!$Q$3:$S$136,3,0),"")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JOSE RODRIGUES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322205</v>
      </c>
      <c r="G1647" s="13">
        <f>IF('[1]TCE - ANEXO III - Preencher'!H1656="","",'[1]TCE - ANEXO III - Preencher'!H1656)</f>
        <v>45474</v>
      </c>
      <c r="H1647" s="14">
        <f>'[1]TCE - ANEXO III - Preencher'!I1656</f>
        <v>0</v>
      </c>
      <c r="I1647" s="14">
        <f>'[1]TCE - ANEXO III - Preencher'!J1656</f>
        <v>286</v>
      </c>
      <c r="J1647" s="14">
        <f>'[1]TCE - ANEXO III - Preencher'!K1656</f>
        <v>0</v>
      </c>
      <c r="K1647" s="15">
        <f>'[1]TCE - ANEXO III - Preencher'!L1656</f>
        <v>95.865238095199999</v>
      </c>
      <c r="L1647" s="15">
        <f>'[1]TCE - ANEXO III - Preencher'!M1656</f>
        <v>29.39</v>
      </c>
      <c r="M1647" s="15">
        <f t="shared" si="151"/>
        <v>66.475238095199998</v>
      </c>
      <c r="N1647" s="15">
        <f>'[1]TCE - ANEXO III - Preencher'!O1656</f>
        <v>1.82</v>
      </c>
      <c r="O1647" s="15">
        <f>'[1]TCE - ANEXO III - Preencher'!P1656</f>
        <v>0</v>
      </c>
      <c r="P1647" s="16">
        <f t="shared" si="152"/>
        <v>1.82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1653.3100000000002</v>
      </c>
      <c r="Y1647" s="15">
        <f>'[1]TCE - ANEXO III - Preencher'!Z1656</f>
        <v>0</v>
      </c>
      <c r="Z1647" s="16">
        <f t="shared" si="155"/>
        <v>1653.3100000000002</v>
      </c>
      <c r="AA1647" s="17" t="str">
        <f>IF('[1]TCE - ANEXO III - Preencher'!AB1656="","",'[1]TCE - ANEXO III - Preencher'!AB1656)</f>
        <v>PL14434</v>
      </c>
      <c r="AB1647" s="15">
        <f t="shared" si="150"/>
        <v>2007.6052380952001</v>
      </c>
    </row>
    <row r="1648" spans="1:28" x14ac:dyDescent="0.2">
      <c r="A1648" s="8">
        <f>IFERROR(VLOOKUP(B1648,'[1]DADOS (OCULTAR)'!$Q$3:$S$136,3,0),"")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 JOSE SOUSA SILVA ALVES</v>
      </c>
      <c r="E1648" s="9" t="str">
        <f>IF('[1]TCE - ANEXO III - Preencher'!F1657="4 - Assistência Odontológica","2 - Outros Profissionais da Saúde",'[1]TCE - ANEXO III - Preencher'!F1657)</f>
        <v>3 - Administrativo</v>
      </c>
      <c r="F1648" s="12" t="str">
        <f>'[1]TCE - ANEXO III - Preencher'!G1657</f>
        <v>517410</v>
      </c>
      <c r="G1648" s="13">
        <f>IF('[1]TCE - ANEXO III - Preencher'!H1657="","",'[1]TCE - ANEXO III - Preencher'!H1657)</f>
        <v>45474</v>
      </c>
      <c r="H1648" s="14">
        <f>'[1]TCE - ANEXO III - Preencher'!I1657</f>
        <v>0</v>
      </c>
      <c r="I1648" s="14">
        <f>'[1]TCE - ANEXO III - Preencher'!J1657</f>
        <v>121.04</v>
      </c>
      <c r="J1648" s="14">
        <f>'[1]TCE - ANEXO III - Preencher'!K1657</f>
        <v>0</v>
      </c>
      <c r="K1648" s="15">
        <f>'[1]TCE - ANEXO III - Preencher'!L1657</f>
        <v>95.865238095199999</v>
      </c>
      <c r="L1648" s="15">
        <f>'[1]TCE - ANEXO III - Preencher'!M1657</f>
        <v>28.24</v>
      </c>
      <c r="M1648" s="15">
        <f t="shared" si="151"/>
        <v>67.625238095200004</v>
      </c>
      <c r="N1648" s="15">
        <f>'[1]TCE - ANEXO III - Preencher'!O1657</f>
        <v>1.82</v>
      </c>
      <c r="O1648" s="15">
        <f>'[1]TCE - ANEXO III - Preencher'!P1657</f>
        <v>0</v>
      </c>
      <c r="P1648" s="16">
        <f t="shared" si="152"/>
        <v>1.82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190.4852380952</v>
      </c>
    </row>
    <row r="1649" spans="1:28" x14ac:dyDescent="0.2">
      <c r="A1649" s="8">
        <f>IFERROR(VLOOKUP(B1649,'[1]DADOS (OCULTAR)'!$Q$3:$S$136,3,0),"")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MARIA JOSE VILELA MULATO</v>
      </c>
      <c r="E1649" s="9" t="str">
        <f>IF('[1]TCE - ANEXO III - Preencher'!F1658="4 - Assistência Odontológica","2 - Outros Profissionais da Saúde",'[1]TCE - ANEXO III - Preencher'!F1658)</f>
        <v>3 - Administrativo</v>
      </c>
      <c r="F1649" s="12" t="str">
        <f>'[1]TCE - ANEXO III - Preencher'!G1658</f>
        <v>325210</v>
      </c>
      <c r="G1649" s="13">
        <f>IF('[1]TCE - ANEXO III - Preencher'!H1658="","",'[1]TCE - ANEXO III - Preencher'!H1658)</f>
        <v>45474</v>
      </c>
      <c r="H1649" s="14">
        <f>'[1]TCE - ANEXO III - Preencher'!I1658</f>
        <v>0</v>
      </c>
      <c r="I1649" s="14">
        <f>'[1]TCE - ANEXO III - Preencher'!J1658</f>
        <v>158.46</v>
      </c>
      <c r="J1649" s="14">
        <f>'[1]TCE - ANEXO III - Preencher'!K1658</f>
        <v>0</v>
      </c>
      <c r="K1649" s="15">
        <f>'[1]TCE - ANEXO III - Preencher'!L1658</f>
        <v>95.865238095199999</v>
      </c>
      <c r="L1649" s="15">
        <f>'[1]TCE - ANEXO III - Preencher'!M1658</f>
        <v>31.91</v>
      </c>
      <c r="M1649" s="15">
        <f t="shared" si="151"/>
        <v>63.955238095200002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307.2</v>
      </c>
      <c r="R1649" s="15">
        <f>'[1]TCE - ANEXO III - Preencher'!S1658</f>
        <v>95.73</v>
      </c>
      <c r="S1649" s="16">
        <f t="shared" si="153"/>
        <v>211.46999999999997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435.7052380952</v>
      </c>
    </row>
    <row r="1650" spans="1:28" x14ac:dyDescent="0.2">
      <c r="A1650" s="8">
        <f>IFERROR(VLOOKUP(B1650,'[1]DADOS (OCULTAR)'!$Q$3:$S$136,3,0),"")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MARIA JOSEILDA DA SILVA NEVES</v>
      </c>
      <c r="E1650" s="9" t="str">
        <f>IF('[1]TCE - ANEXO III - Preencher'!F1659="4 - Assistência Odontológica","2 - Outros Profissionais da Saúde",'[1]TCE - ANEXO III - Preencher'!F1659)</f>
        <v>3 - Administrativo</v>
      </c>
      <c r="F1650" s="12" t="str">
        <f>'[1]TCE - ANEXO III - Preencher'!G1659</f>
        <v>514320</v>
      </c>
      <c r="G1650" s="13">
        <f>IF('[1]TCE - ANEXO III - Preencher'!H1659="","",'[1]TCE - ANEXO III - Preencher'!H1659)</f>
        <v>45474</v>
      </c>
      <c r="H1650" s="14">
        <f>'[1]TCE - ANEXO III - Preencher'!I1659</f>
        <v>0</v>
      </c>
      <c r="I1650" s="14">
        <f>'[1]TCE - ANEXO III - Preencher'!J1659</f>
        <v>216.37</v>
      </c>
      <c r="J1650" s="14">
        <f>'[1]TCE - ANEXO III - Preencher'!K1659</f>
        <v>0</v>
      </c>
      <c r="K1650" s="15">
        <f>'[1]TCE - ANEXO III - Preencher'!L1659</f>
        <v>95.865238095199999</v>
      </c>
      <c r="L1650" s="15">
        <f>'[1]TCE - ANEXO III - Preencher'!M1659</f>
        <v>0</v>
      </c>
      <c r="M1650" s="15">
        <f t="shared" si="151"/>
        <v>95.865238095199999</v>
      </c>
      <c r="N1650" s="15">
        <f>'[1]TCE - ANEXO III - Preencher'!O1659</f>
        <v>1.82</v>
      </c>
      <c r="O1650" s="15">
        <f>'[1]TCE - ANEXO III - Preencher'!P1659</f>
        <v>0</v>
      </c>
      <c r="P1650" s="16">
        <f t="shared" si="152"/>
        <v>1.82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314.05523809519997</v>
      </c>
    </row>
    <row r="1651" spans="1:28" x14ac:dyDescent="0.2">
      <c r="A1651" s="8">
        <f>IFERROR(VLOOKUP(B1651,'[1]DADOS (OCULTAR)'!$Q$3:$S$136,3,0),"")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MARIA JOSINEIDE SANTOS DA COSTA</v>
      </c>
      <c r="E1651" s="9" t="str">
        <f>IF('[1]TCE - ANEXO III - Preencher'!F1660="4 - Assistência Odontológica","2 - Outros Profissionais da Saúde",'[1]TCE - ANEXO III - Preencher'!F1660)</f>
        <v>3 - Administrativo</v>
      </c>
      <c r="F1651" s="12" t="str">
        <f>'[1]TCE - ANEXO III - Preencher'!G1660</f>
        <v>763015</v>
      </c>
      <c r="G1651" s="13">
        <f>IF('[1]TCE - ANEXO III - Preencher'!H1660="","",'[1]TCE - ANEXO III - Preencher'!H1660)</f>
        <v>45474</v>
      </c>
      <c r="H1651" s="14">
        <f>'[1]TCE - ANEXO III - Preencher'!I1660</f>
        <v>0</v>
      </c>
      <c r="I1651" s="14">
        <f>'[1]TCE - ANEXO III - Preencher'!J1660</f>
        <v>138.56</v>
      </c>
      <c r="J1651" s="14">
        <f>'[1]TCE - ANEXO III - Preencher'!K1660</f>
        <v>0</v>
      </c>
      <c r="K1651" s="15">
        <f>'[1]TCE - ANEXO III - Preencher'!L1660</f>
        <v>95.865238095199999</v>
      </c>
      <c r="L1651" s="15">
        <f>'[1]TCE - ANEXO III - Preencher'!M1660</f>
        <v>27.3</v>
      </c>
      <c r="M1651" s="15">
        <f t="shared" si="151"/>
        <v>68.565238095200002</v>
      </c>
      <c r="N1651" s="15">
        <f>'[1]TCE - ANEXO III - Preencher'!O1660</f>
        <v>1.82</v>
      </c>
      <c r="O1651" s="15">
        <f>'[1]TCE - ANEXO III - Preencher'!P1660</f>
        <v>0</v>
      </c>
      <c r="P1651" s="16">
        <f t="shared" si="152"/>
        <v>1.82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208.94523809520001</v>
      </c>
    </row>
    <row r="1652" spans="1:28" x14ac:dyDescent="0.2">
      <c r="A1652" s="8">
        <f>IFERROR(VLOOKUP(B1652,'[1]DADOS (OCULTAR)'!$Q$3:$S$136,3,0),"")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MARIA JULIA SOARES DE AMORIM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322205</v>
      </c>
      <c r="G1652" s="13">
        <f>IF('[1]TCE - ANEXO III - Preencher'!H1661="","",'[1]TCE - ANEXO III - Preencher'!H1661)</f>
        <v>45474</v>
      </c>
      <c r="H1652" s="14">
        <f>'[1]TCE - ANEXO III - Preencher'!I1661</f>
        <v>0</v>
      </c>
      <c r="I1652" s="14">
        <f>'[1]TCE - ANEXO III - Preencher'!J1661</f>
        <v>286.95999999999998</v>
      </c>
      <c r="J1652" s="14">
        <f>'[1]TCE - ANEXO III - Preencher'!K1661</f>
        <v>0</v>
      </c>
      <c r="K1652" s="15">
        <f>'[1]TCE - ANEXO III - Preencher'!L1661</f>
        <v>95.865238095199999</v>
      </c>
      <c r="L1652" s="15">
        <f>'[1]TCE - ANEXO III - Preencher'!M1661</f>
        <v>28.41</v>
      </c>
      <c r="M1652" s="15">
        <f t="shared" si="151"/>
        <v>67.455238095200002</v>
      </c>
      <c r="N1652" s="15">
        <f>'[1]TCE - ANEXO III - Preencher'!O1661</f>
        <v>1.82</v>
      </c>
      <c r="O1652" s="15">
        <f>'[1]TCE - ANEXO III - Preencher'!P1661</f>
        <v>0</v>
      </c>
      <c r="P1652" s="16">
        <f t="shared" si="152"/>
        <v>1.82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1653.3100000000002</v>
      </c>
      <c r="Y1652" s="15">
        <f>'[1]TCE - ANEXO III - Preencher'!Z1661</f>
        <v>0</v>
      </c>
      <c r="Z1652" s="16">
        <f t="shared" si="155"/>
        <v>1653.3100000000002</v>
      </c>
      <c r="AA1652" s="17" t="str">
        <f>IF('[1]TCE - ANEXO III - Preencher'!AB1661="","",'[1]TCE - ANEXO III - Preencher'!AB1661)</f>
        <v>PL14434</v>
      </c>
      <c r="AB1652" s="15">
        <f t="shared" si="150"/>
        <v>2009.5452380952001</v>
      </c>
    </row>
    <row r="1653" spans="1:28" x14ac:dyDescent="0.2">
      <c r="A1653" s="8">
        <f>IFERROR(VLOOKUP(B1653,'[1]DADOS (OCULTAR)'!$Q$3:$S$136,3,0),"")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MARIA JULIANA DE AQUINO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322205</v>
      </c>
      <c r="G1653" s="13">
        <f>IF('[1]TCE - ANEXO III - Preencher'!H1662="","",'[1]TCE - ANEXO III - Preencher'!H1662)</f>
        <v>45474</v>
      </c>
      <c r="H1653" s="14">
        <f>'[1]TCE - ANEXO III - Preencher'!I1662</f>
        <v>0</v>
      </c>
      <c r="I1653" s="14">
        <f>'[1]TCE - ANEXO III - Preencher'!J1662</f>
        <v>310.51</v>
      </c>
      <c r="J1653" s="14">
        <f>'[1]TCE - ANEXO III - Preencher'!K1662</f>
        <v>0</v>
      </c>
      <c r="K1653" s="15">
        <f>'[1]TCE - ANEXO III - Preencher'!L1662</f>
        <v>95.865238095199999</v>
      </c>
      <c r="L1653" s="15">
        <f>'[1]TCE - ANEXO III - Preencher'!M1662</f>
        <v>28.41</v>
      </c>
      <c r="M1653" s="15">
        <f t="shared" si="151"/>
        <v>67.455238095200002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1653.3100000000002</v>
      </c>
      <c r="Y1653" s="15">
        <f>'[1]TCE - ANEXO III - Preencher'!Z1662</f>
        <v>0</v>
      </c>
      <c r="Z1653" s="16">
        <f t="shared" si="155"/>
        <v>1653.3100000000002</v>
      </c>
      <c r="AA1653" s="17" t="str">
        <f>IF('[1]TCE - ANEXO III - Preencher'!AB1662="","",'[1]TCE - ANEXO III - Preencher'!AB1662)</f>
        <v>PL14434</v>
      </c>
      <c r="AB1653" s="15">
        <f t="shared" si="150"/>
        <v>2033.0952380952001</v>
      </c>
    </row>
    <row r="1654" spans="1:28" x14ac:dyDescent="0.2">
      <c r="A1654" s="8">
        <f>IFERROR(VLOOKUP(B1654,'[1]DADOS (OCULTAR)'!$Q$3:$S$136,3,0),"")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MARIA JULIANA FAGUNDES DA SILVA</v>
      </c>
      <c r="E1654" s="9" t="str">
        <f>IF('[1]TCE - ANEXO III - Preencher'!F1663="4 - Assistência Odontológica","2 - Outros Profissionais da Saúde",'[1]TCE - ANEXO III - Preencher'!F1663)</f>
        <v>3 - Administrativo</v>
      </c>
      <c r="F1654" s="12" t="str">
        <f>'[1]TCE - ANEXO III - Preencher'!G1663</f>
        <v>513430</v>
      </c>
      <c r="G1654" s="13">
        <f>IF('[1]TCE - ANEXO III - Preencher'!H1663="","",'[1]TCE - ANEXO III - Preencher'!H1663)</f>
        <v>45474</v>
      </c>
      <c r="H1654" s="14">
        <f>'[1]TCE - ANEXO III - Preencher'!I1663</f>
        <v>0</v>
      </c>
      <c r="I1654" s="14">
        <f>'[1]TCE - ANEXO III - Preencher'!J1663</f>
        <v>153.08000000000001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1.82</v>
      </c>
      <c r="O1654" s="15">
        <f>'[1]TCE - ANEXO III - Preencher'!P1663</f>
        <v>0</v>
      </c>
      <c r="P1654" s="16">
        <f t="shared" si="152"/>
        <v>1.82</v>
      </c>
      <c r="Q1654" s="15">
        <f>'[1]TCE - ANEXO III - Preencher'!R1663</f>
        <v>307.2</v>
      </c>
      <c r="R1654" s="15">
        <f>'[1]TCE - ANEXO III - Preencher'!S1663</f>
        <v>84.72</v>
      </c>
      <c r="S1654" s="16">
        <f t="shared" si="153"/>
        <v>222.48</v>
      </c>
      <c r="T1654" s="15">
        <f>'[1]TCE - ANEXO III - Preencher'!U1663</f>
        <v>78.25</v>
      </c>
      <c r="U1654" s="15">
        <f>'[1]TCE - ANEXO III - Preencher'!V1663</f>
        <v>0</v>
      </c>
      <c r="V1654" s="16">
        <f t="shared" si="154"/>
        <v>78.25</v>
      </c>
      <c r="W1654" s="17" t="str">
        <f>IF('[1]TCE - ANEXO III - Preencher'!X1663="","",'[1]TCE - ANEXO III - Preencher'!X1663)</f>
        <v>AUX. CRECHE I</v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455.63</v>
      </c>
    </row>
    <row r="1655" spans="1:28" x14ac:dyDescent="0.2">
      <c r="A1655" s="8">
        <f>IFERROR(VLOOKUP(B1655,'[1]DADOS (OCULTAR)'!$Q$3:$S$136,3,0),"")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MARIA JULIANE TAVARES DE SOUZA</v>
      </c>
      <c r="E1655" s="9" t="str">
        <f>IF('[1]TCE - ANEXO III - Preencher'!F1664="4 - Assistência Odontológica","2 - Outros Profissionais da Saúde",'[1]TCE - ANEXO III - Preencher'!F1664)</f>
        <v>3 - Administrativo</v>
      </c>
      <c r="F1655" s="12" t="str">
        <f>'[1]TCE - ANEXO III - Preencher'!G1664</f>
        <v>223710</v>
      </c>
      <c r="G1655" s="13">
        <f>IF('[1]TCE - ANEXO III - Preencher'!H1664="","",'[1]TCE - ANEXO III - Preencher'!H1664)</f>
        <v>45474</v>
      </c>
      <c r="H1655" s="14">
        <f>'[1]TCE - ANEXO III - Preencher'!I1664</f>
        <v>0</v>
      </c>
      <c r="I1655" s="14">
        <f>'[1]TCE - ANEXO III - Preencher'!J1664</f>
        <v>305.94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1.82</v>
      </c>
      <c r="O1655" s="15">
        <f>'[1]TCE - ANEXO III - Preencher'!P1664</f>
        <v>0</v>
      </c>
      <c r="P1655" s="16">
        <f t="shared" si="152"/>
        <v>1.82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307.76</v>
      </c>
    </row>
    <row r="1656" spans="1:28" x14ac:dyDescent="0.2">
      <c r="A1656" s="8">
        <f>IFERROR(VLOOKUP(B1656,'[1]DADOS (OCULTAR)'!$Q$3:$S$136,3,0),"")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MARIA JULIEDE LIMA COSTA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223505</v>
      </c>
      <c r="G1656" s="13">
        <f>IF('[1]TCE - ANEXO III - Preencher'!H1665="","",'[1]TCE - ANEXO III - Preencher'!H1665)</f>
        <v>45474</v>
      </c>
      <c r="H1656" s="14">
        <f>'[1]TCE - ANEXO III - Preencher'!I1665</f>
        <v>0</v>
      </c>
      <c r="I1656" s="14">
        <f>'[1]TCE - ANEXO III - Preencher'!J1665</f>
        <v>398.23</v>
      </c>
      <c r="J1656" s="14">
        <f>'[1]TCE - ANEXO III - Preencher'!K1665</f>
        <v>0</v>
      </c>
      <c r="K1656" s="15">
        <f>'[1]TCE - ANEXO III - Preencher'!L1665</f>
        <v>95.865238095199999</v>
      </c>
      <c r="L1656" s="15">
        <f>'[1]TCE - ANEXO III - Preencher'!M1665</f>
        <v>3.85</v>
      </c>
      <c r="M1656" s="15">
        <f t="shared" si="151"/>
        <v>92.015238095200004</v>
      </c>
      <c r="N1656" s="15">
        <f>'[1]TCE - ANEXO III - Preencher'!O1665</f>
        <v>1.35</v>
      </c>
      <c r="O1656" s="15">
        <f>'[1]TCE - ANEXO III - Preencher'!P1665</f>
        <v>0</v>
      </c>
      <c r="P1656" s="16">
        <f t="shared" si="152"/>
        <v>1.35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1130.8899999999999</v>
      </c>
      <c r="Y1656" s="15">
        <f>'[1]TCE - ANEXO III - Preencher'!Z1665</f>
        <v>0</v>
      </c>
      <c r="Z1656" s="16">
        <f t="shared" si="155"/>
        <v>1130.8899999999999</v>
      </c>
      <c r="AA1656" s="17" t="str">
        <f>IF('[1]TCE - ANEXO III - Preencher'!AB1665="","",'[1]TCE - ANEXO III - Preencher'!AB1665)</f>
        <v>PL14434</v>
      </c>
      <c r="AB1656" s="15">
        <f t="shared" si="150"/>
        <v>1622.4852380952</v>
      </c>
    </row>
    <row r="1657" spans="1:28" x14ac:dyDescent="0.2">
      <c r="A1657" s="8">
        <f>IFERROR(VLOOKUP(B1657,'[1]DADOS (OCULTAR)'!$Q$3:$S$136,3,0),"")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MARIA KAROLLINA SILVA DE BRITO</v>
      </c>
      <c r="E1657" s="9" t="str">
        <f>IF('[1]TCE - ANEXO III - Preencher'!F1666="4 - Assistência Odontológica","2 - Outros Profissionais da Saúde",'[1]TCE - ANEXO III - Preencher'!F1666)</f>
        <v>1 - Médico</v>
      </c>
      <c r="F1657" s="12" t="str">
        <f>'[1]TCE - ANEXO III - Preencher'!G1666</f>
        <v>225125</v>
      </c>
      <c r="G1657" s="13">
        <f>IF('[1]TCE - ANEXO III - Preencher'!H1666="","",'[1]TCE - ANEXO III - Preencher'!H1666)</f>
        <v>45474</v>
      </c>
      <c r="H1657" s="14">
        <f>'[1]TCE - ANEXO III - Preencher'!I1666</f>
        <v>0</v>
      </c>
      <c r="I1657" s="14">
        <f>'[1]TCE - ANEXO III - Preencher'!J1666</f>
        <v>1002.7</v>
      </c>
      <c r="J1657" s="14">
        <f>'[1]TCE - ANEXO III - Preencher'!K1666</f>
        <v>0</v>
      </c>
      <c r="K1657" s="15">
        <f>'[1]TCE - ANEXO III - Preencher'!L1666</f>
        <v>95.865238095199999</v>
      </c>
      <c r="L1657" s="15">
        <f>'[1]TCE - ANEXO III - Preencher'!M1666</f>
        <v>4.24</v>
      </c>
      <c r="M1657" s="15">
        <f t="shared" si="151"/>
        <v>91.625238095200004</v>
      </c>
      <c r="N1657" s="15">
        <f>'[1]TCE - ANEXO III - Preencher'!O1666</f>
        <v>5.77</v>
      </c>
      <c r="O1657" s="15">
        <f>'[1]TCE - ANEXO III - Preencher'!P1666</f>
        <v>1.23</v>
      </c>
      <c r="P1657" s="16">
        <f t="shared" si="152"/>
        <v>4.5399999999999991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1098.8652380952001</v>
      </c>
    </row>
    <row r="1658" spans="1:28" x14ac:dyDescent="0.2">
      <c r="A1658" s="8">
        <f>IFERROR(VLOOKUP(B1658,'[1]DADOS (OCULTAR)'!$Q$3:$S$136,3,0),"")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MARIA KATIANE ALAIDE DA SILVA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322205</v>
      </c>
      <c r="G1658" s="13">
        <f>IF('[1]TCE - ANEXO III - Preencher'!H1667="","",'[1]TCE - ANEXO III - Preencher'!H1667)</f>
        <v>45474</v>
      </c>
      <c r="H1658" s="14">
        <f>'[1]TCE - ANEXO III - Preencher'!I1667</f>
        <v>0</v>
      </c>
      <c r="I1658" s="14">
        <f>'[1]TCE - ANEXO III - Preencher'!J1667</f>
        <v>297.77999999999997</v>
      </c>
      <c r="J1658" s="14">
        <f>'[1]TCE - ANEXO III - Preencher'!K1667</f>
        <v>0</v>
      </c>
      <c r="K1658" s="15">
        <f>'[1]TCE - ANEXO III - Preencher'!L1667</f>
        <v>95.865238095199999</v>
      </c>
      <c r="L1658" s="15">
        <f>'[1]TCE - ANEXO III - Preencher'!M1667</f>
        <v>29.39</v>
      </c>
      <c r="M1658" s="15">
        <f t="shared" si="151"/>
        <v>66.475238095199998</v>
      </c>
      <c r="N1658" s="15">
        <f>'[1]TCE - ANEXO III - Preencher'!O1667</f>
        <v>1.82</v>
      </c>
      <c r="O1658" s="15">
        <f>'[1]TCE - ANEXO III - Preencher'!P1667</f>
        <v>0</v>
      </c>
      <c r="P1658" s="16">
        <f t="shared" si="152"/>
        <v>1.82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1653.3100000000002</v>
      </c>
      <c r="Y1658" s="15">
        <f>'[1]TCE - ANEXO III - Preencher'!Z1667</f>
        <v>0</v>
      </c>
      <c r="Z1658" s="16">
        <f t="shared" si="155"/>
        <v>1653.3100000000002</v>
      </c>
      <c r="AA1658" s="17" t="str">
        <f>IF('[1]TCE - ANEXO III - Preencher'!AB1667="","",'[1]TCE - ANEXO III - Preencher'!AB1667)</f>
        <v>PL14434</v>
      </c>
      <c r="AB1658" s="15">
        <f t="shared" si="150"/>
        <v>2019.3852380952001</v>
      </c>
    </row>
    <row r="1659" spans="1:28" x14ac:dyDescent="0.2">
      <c r="A1659" s="8">
        <f>IFERROR(VLOOKUP(B1659,'[1]DADOS (OCULTAR)'!$Q$3:$S$136,3,0),"")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MARIA KLARA DE OLIVEIRA AQUINO</v>
      </c>
      <c r="E1659" s="9" t="str">
        <f>IF('[1]TCE - ANEXO III - Preencher'!F1668="4 - Assistência Odontológica","2 - Outros Profissionais da Saúde",'[1]TCE - ANEXO III - Preencher'!F1668)</f>
        <v>3 - Administrativo</v>
      </c>
      <c r="F1659" s="12" t="str">
        <f>'[1]TCE - ANEXO III - Preencher'!G1668</f>
        <v>411010</v>
      </c>
      <c r="G1659" s="13">
        <f>IF('[1]TCE - ANEXO III - Preencher'!H1668="","",'[1]TCE - ANEXO III - Preencher'!H1668)</f>
        <v>45474</v>
      </c>
      <c r="H1659" s="14">
        <f>'[1]TCE - ANEXO III - Preencher'!I1668</f>
        <v>0</v>
      </c>
      <c r="I1659" s="14">
        <f>'[1]TCE - ANEXO III - Preencher'!J1668</f>
        <v>147.88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1.82</v>
      </c>
      <c r="O1659" s="15">
        <f>'[1]TCE - ANEXO III - Preencher'!P1668</f>
        <v>0</v>
      </c>
      <c r="P1659" s="16">
        <f t="shared" si="152"/>
        <v>1.82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149.69999999999999</v>
      </c>
    </row>
    <row r="1660" spans="1:28" x14ac:dyDescent="0.2">
      <c r="A1660" s="8">
        <f>IFERROR(VLOOKUP(B1660,'[1]DADOS (OCULTAR)'!$Q$3:$S$136,3,0),"")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MARIA LAURA DA SILVA ARAUJO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223505</v>
      </c>
      <c r="G1660" s="13">
        <f>IF('[1]TCE - ANEXO III - Preencher'!H1669="","",'[1]TCE - ANEXO III - Preencher'!H1669)</f>
        <v>45474</v>
      </c>
      <c r="H1660" s="14">
        <f>'[1]TCE - ANEXO III - Preencher'!I1669</f>
        <v>0</v>
      </c>
      <c r="I1660" s="14">
        <f>'[1]TCE - ANEXO III - Preencher'!J1669</f>
        <v>417.94</v>
      </c>
      <c r="J1660" s="14">
        <f>'[1]TCE - ANEXO III - Preencher'!K1669</f>
        <v>0</v>
      </c>
      <c r="K1660" s="15">
        <f>'[1]TCE - ANEXO III - Preencher'!L1669</f>
        <v>95.865238095199999</v>
      </c>
      <c r="L1660" s="15">
        <f>'[1]TCE - ANEXO III - Preencher'!M1669</f>
        <v>3.83</v>
      </c>
      <c r="M1660" s="15">
        <f t="shared" si="151"/>
        <v>92.0352380952</v>
      </c>
      <c r="N1660" s="15">
        <f>'[1]TCE - ANEXO III - Preencher'!O1669</f>
        <v>1.35</v>
      </c>
      <c r="O1660" s="15">
        <f>'[1]TCE - ANEXO III - Preencher'!P1669</f>
        <v>0</v>
      </c>
      <c r="P1660" s="16">
        <f t="shared" si="152"/>
        <v>1.35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3872.42</v>
      </c>
      <c r="Y1660" s="15">
        <f>'[1]TCE - ANEXO III - Preencher'!Z1669</f>
        <v>0</v>
      </c>
      <c r="Z1660" s="16">
        <f t="shared" si="155"/>
        <v>3872.42</v>
      </c>
      <c r="AA1660" s="17" t="str">
        <f>IF('[1]TCE - ANEXO III - Preencher'!AB1669="","",'[1]TCE - ANEXO III - Preencher'!AB1669)</f>
        <v>PL14434, OUTROS</v>
      </c>
      <c r="AB1660" s="15">
        <f t="shared" si="150"/>
        <v>4383.7452380952</v>
      </c>
    </row>
    <row r="1661" spans="1:28" x14ac:dyDescent="0.2">
      <c r="A1661" s="8">
        <f>IFERROR(VLOOKUP(B1661,'[1]DADOS (OCULTAR)'!$Q$3:$S$136,3,0),"")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MARIA LAURA MOTA GOMES</v>
      </c>
      <c r="E1661" s="9" t="str">
        <f>IF('[1]TCE - ANEXO III - Preencher'!F1670="4 - Assistência Odontológica","2 - Outros Profissionais da Saúde",'[1]TCE - ANEXO III - Preencher'!F1670)</f>
        <v>1 - Médico</v>
      </c>
      <c r="F1661" s="12" t="str">
        <f>'[1]TCE - ANEXO III - Preencher'!G1670</f>
        <v>225124</v>
      </c>
      <c r="G1661" s="13">
        <f>IF('[1]TCE - ANEXO III - Preencher'!H1670="","",'[1]TCE - ANEXO III - Preencher'!H1670)</f>
        <v>45474</v>
      </c>
      <c r="H1661" s="14">
        <f>'[1]TCE - ANEXO III - Preencher'!I1670</f>
        <v>0</v>
      </c>
      <c r="I1661" s="14">
        <f>'[1]TCE - ANEXO III - Preencher'!J1670</f>
        <v>689.06</v>
      </c>
      <c r="J1661" s="14">
        <f>'[1]TCE - ANEXO III - Preencher'!K1670</f>
        <v>0</v>
      </c>
      <c r="K1661" s="15">
        <f>'[1]TCE - ANEXO III - Preencher'!L1670</f>
        <v>95.865238095199999</v>
      </c>
      <c r="L1661" s="15">
        <f>'[1]TCE - ANEXO III - Preencher'!M1670</f>
        <v>4.24</v>
      </c>
      <c r="M1661" s="15">
        <f t="shared" si="151"/>
        <v>91.625238095200004</v>
      </c>
      <c r="N1661" s="15">
        <f>'[1]TCE - ANEXO III - Preencher'!O1670</f>
        <v>5.77</v>
      </c>
      <c r="O1661" s="15">
        <f>'[1]TCE - ANEXO III - Preencher'!P1670</f>
        <v>1.23</v>
      </c>
      <c r="P1661" s="16">
        <f t="shared" si="152"/>
        <v>4.5399999999999991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785.22523809519987</v>
      </c>
    </row>
    <row r="1662" spans="1:28" x14ac:dyDescent="0.2">
      <c r="A1662" s="8">
        <f>IFERROR(VLOOKUP(B1662,'[1]DADOS (OCULTAR)'!$Q$3:$S$136,3,0),"")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MARIA LAYZ OLIVEIRA SILVA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322205</v>
      </c>
      <c r="G1662" s="13">
        <f>IF('[1]TCE - ANEXO III - Preencher'!H1671="","",'[1]TCE - ANEXO III - Preencher'!H1671)</f>
        <v>45474</v>
      </c>
      <c r="H1662" s="14">
        <f>'[1]TCE - ANEXO III - Preencher'!I1671</f>
        <v>0</v>
      </c>
      <c r="I1662" s="14">
        <f>'[1]TCE - ANEXO III - Preencher'!J1671</f>
        <v>296.8</v>
      </c>
      <c r="J1662" s="14">
        <f>'[1]TCE - ANEXO III - Preencher'!K1671</f>
        <v>0</v>
      </c>
      <c r="K1662" s="15">
        <f>'[1]TCE - ANEXO III - Preencher'!L1671</f>
        <v>95.865238095199999</v>
      </c>
      <c r="L1662" s="15">
        <f>'[1]TCE - ANEXO III - Preencher'!M1671</f>
        <v>29.39</v>
      </c>
      <c r="M1662" s="15">
        <f t="shared" si="151"/>
        <v>66.475238095199998</v>
      </c>
      <c r="N1662" s="15">
        <f>'[1]TCE - ANEXO III - Preencher'!O1671</f>
        <v>1.82</v>
      </c>
      <c r="O1662" s="15">
        <f>'[1]TCE - ANEXO III - Preencher'!P1671</f>
        <v>0</v>
      </c>
      <c r="P1662" s="16">
        <f t="shared" si="152"/>
        <v>1.82</v>
      </c>
      <c r="Q1662" s="15">
        <f>'[1]TCE - ANEXO III - Preencher'!R1671</f>
        <v>307.2</v>
      </c>
      <c r="R1662" s="15">
        <f>'[1]TCE - ANEXO III - Preencher'!S1671</f>
        <v>88.17</v>
      </c>
      <c r="S1662" s="16">
        <f t="shared" si="153"/>
        <v>219.02999999999997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1653.3100000000002</v>
      </c>
      <c r="Y1662" s="15">
        <f>'[1]TCE - ANEXO III - Preencher'!Z1671</f>
        <v>0</v>
      </c>
      <c r="Z1662" s="16">
        <f t="shared" si="155"/>
        <v>1653.3100000000002</v>
      </c>
      <c r="AA1662" s="17" t="str">
        <f>IF('[1]TCE - ANEXO III - Preencher'!AB1671="","",'[1]TCE - ANEXO III - Preencher'!AB1671)</f>
        <v>PL14434</v>
      </c>
      <c r="AB1662" s="15">
        <f t="shared" si="150"/>
        <v>2237.4352380952</v>
      </c>
    </row>
    <row r="1663" spans="1:28" x14ac:dyDescent="0.2">
      <c r="A1663" s="8">
        <f>IFERROR(VLOOKUP(B1663,'[1]DADOS (OCULTAR)'!$Q$3:$S$136,3,0),"")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MARIA LEONARDA DA SILVA GOMES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322205</v>
      </c>
      <c r="G1663" s="13">
        <f>IF('[1]TCE - ANEXO III - Preencher'!H1672="","",'[1]TCE - ANEXO III - Preencher'!H1672)</f>
        <v>45474</v>
      </c>
      <c r="H1663" s="14">
        <f>'[1]TCE - ANEXO III - Preencher'!I1672</f>
        <v>0</v>
      </c>
      <c r="I1663" s="14">
        <f>'[1]TCE - ANEXO III - Preencher'!J1672</f>
        <v>308.42</v>
      </c>
      <c r="J1663" s="14">
        <f>'[1]TCE - ANEXO III - Preencher'!K1672</f>
        <v>0</v>
      </c>
      <c r="K1663" s="15">
        <f>'[1]TCE - ANEXO III - Preencher'!L1672</f>
        <v>95.865238095199999</v>
      </c>
      <c r="L1663" s="15">
        <f>'[1]TCE - ANEXO III - Preencher'!M1672</f>
        <v>29.39</v>
      </c>
      <c r="M1663" s="15">
        <f t="shared" si="151"/>
        <v>66.475238095199998</v>
      </c>
      <c r="N1663" s="15">
        <f>'[1]TCE - ANEXO III - Preencher'!O1672</f>
        <v>1.82</v>
      </c>
      <c r="O1663" s="15">
        <f>'[1]TCE - ANEXO III - Preencher'!P1672</f>
        <v>0</v>
      </c>
      <c r="P1663" s="16">
        <f t="shared" si="152"/>
        <v>1.82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1653.3100000000002</v>
      </c>
      <c r="Y1663" s="15">
        <f>'[1]TCE - ANEXO III - Preencher'!Z1672</f>
        <v>0</v>
      </c>
      <c r="Z1663" s="16">
        <f t="shared" si="155"/>
        <v>1653.3100000000002</v>
      </c>
      <c r="AA1663" s="17" t="str">
        <f>IF('[1]TCE - ANEXO III - Preencher'!AB1672="","",'[1]TCE - ANEXO III - Preencher'!AB1672)</f>
        <v>PL14434</v>
      </c>
      <c r="AB1663" s="15">
        <f t="shared" si="150"/>
        <v>2030.0252380952002</v>
      </c>
    </row>
    <row r="1664" spans="1:28" x14ac:dyDescent="0.2">
      <c r="A1664" s="8">
        <f>IFERROR(VLOOKUP(B1664,'[1]DADOS (OCULTAR)'!$Q$3:$S$136,3,0),"")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MARIA LETICIA DA SILVA SANTOS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223505</v>
      </c>
      <c r="G1664" s="13">
        <f>IF('[1]TCE - ANEXO III - Preencher'!H1673="","",'[1]TCE - ANEXO III - Preencher'!H1673)</f>
        <v>45474</v>
      </c>
      <c r="H1664" s="14">
        <f>'[1]TCE - ANEXO III - Preencher'!I1673</f>
        <v>0</v>
      </c>
      <c r="I1664" s="14">
        <f>'[1]TCE - ANEXO III - Preencher'!J1673</f>
        <v>384.66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1.35</v>
      </c>
      <c r="O1664" s="15">
        <f>'[1]TCE - ANEXO III - Preencher'!P1673</f>
        <v>0</v>
      </c>
      <c r="P1664" s="16">
        <f t="shared" si="152"/>
        <v>1.35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120.26</v>
      </c>
      <c r="U1664" s="15">
        <f>'[1]TCE - ANEXO III - Preencher'!V1673</f>
        <v>0</v>
      </c>
      <c r="V1664" s="16">
        <f t="shared" si="154"/>
        <v>120.26</v>
      </c>
      <c r="W1664" s="17" t="str">
        <f>IF('[1]TCE - ANEXO III - Preencher'!X1673="","",'[1]TCE - ANEXO III - Preencher'!X1673)</f>
        <v>AUX. CRECHE I</v>
      </c>
      <c r="X1664" s="15">
        <f>'[1]TCE - ANEXO III - Preencher'!Y1673</f>
        <v>972.42</v>
      </c>
      <c r="Y1664" s="15">
        <f>'[1]TCE - ANEXO III - Preencher'!Z1673</f>
        <v>0</v>
      </c>
      <c r="Z1664" s="16">
        <f t="shared" si="155"/>
        <v>972.42</v>
      </c>
      <c r="AA1664" s="17" t="str">
        <f>IF('[1]TCE - ANEXO III - Preencher'!AB1673="","",'[1]TCE - ANEXO III - Preencher'!AB1673)</f>
        <v>PL14434</v>
      </c>
      <c r="AB1664" s="15">
        <f t="shared" si="150"/>
        <v>1478.69</v>
      </c>
    </row>
    <row r="1665" spans="1:28" x14ac:dyDescent="0.2">
      <c r="A1665" s="8">
        <f>IFERROR(VLOOKUP(B1665,'[1]DADOS (OCULTAR)'!$Q$3:$S$136,3,0),"")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MARIA LIDIANE LIMA DA SILVA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322205</v>
      </c>
      <c r="G1665" s="13">
        <f>IF('[1]TCE - ANEXO III - Preencher'!H1674="","",'[1]TCE - ANEXO III - Preencher'!H1674)</f>
        <v>45474</v>
      </c>
      <c r="H1665" s="14">
        <f>'[1]TCE - ANEXO III - Preencher'!I1674</f>
        <v>0</v>
      </c>
      <c r="I1665" s="14">
        <f>'[1]TCE - ANEXO III - Preencher'!J1674</f>
        <v>358.91</v>
      </c>
      <c r="J1665" s="14">
        <f>'[1]TCE - ANEXO III - Preencher'!K1674</f>
        <v>0</v>
      </c>
      <c r="K1665" s="15">
        <f>'[1]TCE - ANEXO III - Preencher'!L1674</f>
        <v>95.865238095199999</v>
      </c>
      <c r="L1665" s="15">
        <f>'[1]TCE - ANEXO III - Preencher'!M1674</f>
        <v>0</v>
      </c>
      <c r="M1665" s="15">
        <f t="shared" si="151"/>
        <v>95.865238095199999</v>
      </c>
      <c r="N1665" s="15">
        <f>'[1]TCE - ANEXO III - Preencher'!O1674</f>
        <v>1.82</v>
      </c>
      <c r="O1665" s="15">
        <f>'[1]TCE - ANEXO III - Preencher'!P1674</f>
        <v>0</v>
      </c>
      <c r="P1665" s="16">
        <f t="shared" si="152"/>
        <v>1.82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1653.3100000000002</v>
      </c>
      <c r="Y1665" s="15">
        <f>'[1]TCE - ANEXO III - Preencher'!Z1674</f>
        <v>0</v>
      </c>
      <c r="Z1665" s="16">
        <f t="shared" si="155"/>
        <v>1653.3100000000002</v>
      </c>
      <c r="AA1665" s="17" t="str">
        <f>IF('[1]TCE - ANEXO III - Preencher'!AB1674="","",'[1]TCE - ANEXO III - Preencher'!AB1674)</f>
        <v>PL14434</v>
      </c>
      <c r="AB1665" s="15">
        <f t="shared" si="150"/>
        <v>2109.9052380952003</v>
      </c>
    </row>
    <row r="1666" spans="1:28" x14ac:dyDescent="0.2">
      <c r="A1666" s="8">
        <f>IFERROR(VLOOKUP(B1666,'[1]DADOS (OCULTAR)'!$Q$3:$S$136,3,0),"")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MARIA LIDIANE MARINHO DA SILVA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223505</v>
      </c>
      <c r="G1666" s="13">
        <f>IF('[1]TCE - ANEXO III - Preencher'!H1675="","",'[1]TCE - ANEXO III - Preencher'!H1675)</f>
        <v>45474</v>
      </c>
      <c r="H1666" s="14">
        <f>'[1]TCE - ANEXO III - Preencher'!I1675</f>
        <v>0</v>
      </c>
      <c r="I1666" s="14">
        <f>'[1]TCE - ANEXO III - Preencher'!J1675</f>
        <v>385.34</v>
      </c>
      <c r="J1666" s="14">
        <f>'[1]TCE - ANEXO III - Preencher'!K1675</f>
        <v>0</v>
      </c>
      <c r="K1666" s="15">
        <f>'[1]TCE - ANEXO III - Preencher'!L1675</f>
        <v>95.865238095199999</v>
      </c>
      <c r="L1666" s="15">
        <f>'[1]TCE - ANEXO III - Preencher'!M1675</f>
        <v>3.85</v>
      </c>
      <c r="M1666" s="15">
        <f t="shared" si="151"/>
        <v>92.015238095200004</v>
      </c>
      <c r="N1666" s="15">
        <f>'[1]TCE - ANEXO III - Preencher'!O1675</f>
        <v>1.35</v>
      </c>
      <c r="O1666" s="15">
        <f>'[1]TCE - ANEXO III - Preencher'!P1675</f>
        <v>0</v>
      </c>
      <c r="P1666" s="16">
        <f t="shared" si="152"/>
        <v>1.35</v>
      </c>
      <c r="Q1666" s="15">
        <f>'[1]TCE - ANEXO III - Preencher'!R1675</f>
        <v>230.39999999999998</v>
      </c>
      <c r="R1666" s="15">
        <f>'[1]TCE - ANEXO III - Preencher'!S1675</f>
        <v>154.01</v>
      </c>
      <c r="S1666" s="16">
        <f t="shared" si="153"/>
        <v>76.389999999999986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1130.8899999999999</v>
      </c>
      <c r="Y1666" s="15">
        <f>'[1]TCE - ANEXO III - Preencher'!Z1675</f>
        <v>0</v>
      </c>
      <c r="Z1666" s="16">
        <f t="shared" si="155"/>
        <v>1130.8899999999999</v>
      </c>
      <c r="AA1666" s="17" t="str">
        <f>IF('[1]TCE - ANEXO III - Preencher'!AB1675="","",'[1]TCE - ANEXO III - Preencher'!AB1675)</f>
        <v>PL14434</v>
      </c>
      <c r="AB1666" s="15">
        <f t="shared" si="150"/>
        <v>1685.9852380951997</v>
      </c>
    </row>
    <row r="1667" spans="1:28" x14ac:dyDescent="0.2">
      <c r="A1667" s="8">
        <f>IFERROR(VLOOKUP(B1667,'[1]DADOS (OCULTAR)'!$Q$3:$S$136,3,0),"")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MARIA LUANA SOUZA DA SILVA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223505</v>
      </c>
      <c r="G1667" s="13">
        <f>IF('[1]TCE - ANEXO III - Preencher'!H1676="","",'[1]TCE - ANEXO III - Preencher'!H1676)</f>
        <v>45474</v>
      </c>
      <c r="H1667" s="14">
        <f>'[1]TCE - ANEXO III - Preencher'!I1676</f>
        <v>0</v>
      </c>
      <c r="I1667" s="14">
        <f>'[1]TCE - ANEXO III - Preencher'!J1676</f>
        <v>402.91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1.35</v>
      </c>
      <c r="O1667" s="15">
        <f>'[1]TCE - ANEXO III - Preencher'!P1676</f>
        <v>0</v>
      </c>
      <c r="P1667" s="16">
        <f t="shared" si="152"/>
        <v>1.35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120.26</v>
      </c>
      <c r="U1667" s="15">
        <f>'[1]TCE - ANEXO III - Preencher'!V1676</f>
        <v>0</v>
      </c>
      <c r="V1667" s="16">
        <f t="shared" si="154"/>
        <v>120.26</v>
      </c>
      <c r="W1667" s="17" t="str">
        <f>IF('[1]TCE - ANEXO III - Preencher'!X1676="","",'[1]TCE - ANEXO III - Preencher'!X1676)</f>
        <v>AUX. CRECHE I</v>
      </c>
      <c r="X1667" s="15">
        <f>'[1]TCE - ANEXO III - Preencher'!Y1676</f>
        <v>972.42</v>
      </c>
      <c r="Y1667" s="15">
        <f>'[1]TCE - ANEXO III - Preencher'!Z1676</f>
        <v>0</v>
      </c>
      <c r="Z1667" s="16">
        <f t="shared" si="155"/>
        <v>972.42</v>
      </c>
      <c r="AA1667" s="17" t="str">
        <f>IF('[1]TCE - ANEXO III - Preencher'!AB1676="","",'[1]TCE - ANEXO III - Preencher'!AB1676)</f>
        <v>PL14434</v>
      </c>
      <c r="AB1667" s="15">
        <f t="shared" ref="AB1667:AB1730" si="156">H1667+I1667+J1667+M1667+P1667+S1667+V1667+Z1667</f>
        <v>1496.94</v>
      </c>
    </row>
    <row r="1668" spans="1:28" x14ac:dyDescent="0.2">
      <c r="A1668" s="8">
        <f>IFERROR(VLOOKUP(B1668,'[1]DADOS (OCULTAR)'!$Q$3:$S$136,3,0),"")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MARIA LUIZA ALBUQUERQUE GOMES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322205</v>
      </c>
      <c r="G1668" s="13">
        <f>IF('[1]TCE - ANEXO III - Preencher'!H1677="","",'[1]TCE - ANEXO III - Preencher'!H1677)</f>
        <v>45474</v>
      </c>
      <c r="H1668" s="14">
        <f>'[1]TCE - ANEXO III - Preencher'!I1677</f>
        <v>0</v>
      </c>
      <c r="I1668" s="14">
        <f>'[1]TCE - ANEXO III - Preencher'!J1677</f>
        <v>286.51</v>
      </c>
      <c r="J1668" s="14">
        <f>'[1]TCE - ANEXO III - Preencher'!K1677</f>
        <v>0</v>
      </c>
      <c r="K1668" s="15">
        <f>'[1]TCE - ANEXO III - Preencher'!L1677</f>
        <v>95.865238095199999</v>
      </c>
      <c r="L1668" s="15">
        <f>'[1]TCE - ANEXO III - Preencher'!M1677</f>
        <v>0</v>
      </c>
      <c r="M1668" s="15">
        <f t="shared" ref="M1668:M1731" si="157">K1668-L1668</f>
        <v>95.865238095199999</v>
      </c>
      <c r="N1668" s="15">
        <f>'[1]TCE - ANEXO III - Preencher'!O1677</f>
        <v>1.82</v>
      </c>
      <c r="O1668" s="15">
        <f>'[1]TCE - ANEXO III - Preencher'!P1677</f>
        <v>0</v>
      </c>
      <c r="P1668" s="16">
        <f t="shared" ref="P1668:P1731" si="158">N1668-O1668</f>
        <v>1.82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1653.3100000000002</v>
      </c>
      <c r="Y1668" s="15">
        <f>'[1]TCE - ANEXO III - Preencher'!Z1677</f>
        <v>0</v>
      </c>
      <c r="Z1668" s="16">
        <f t="shared" ref="Z1668:Z1731" si="161">X1668-Y1668</f>
        <v>1653.3100000000002</v>
      </c>
      <c r="AA1668" s="17" t="str">
        <f>IF('[1]TCE - ANEXO III - Preencher'!AB1677="","",'[1]TCE - ANEXO III - Preencher'!AB1677)</f>
        <v>PL14434</v>
      </c>
      <c r="AB1668" s="15">
        <f t="shared" si="156"/>
        <v>2037.5052380952002</v>
      </c>
    </row>
    <row r="1669" spans="1:28" x14ac:dyDescent="0.2">
      <c r="A1669" s="8">
        <f>IFERROR(VLOOKUP(B1669,'[1]DADOS (OCULTAR)'!$Q$3:$S$136,3,0),"")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MARIA LUIZA DE ARAUJO FREIRE</v>
      </c>
      <c r="E1669" s="9" t="str">
        <f>IF('[1]TCE - ANEXO III - Preencher'!F1678="4 - Assistência Odontológica","2 - Outros Profissionais da Saúde",'[1]TCE - ANEXO III - Preencher'!F1678)</f>
        <v>3 - Administrativo</v>
      </c>
      <c r="F1669" s="12" t="str">
        <f>'[1]TCE - ANEXO III - Preencher'!G1678</f>
        <v>521130</v>
      </c>
      <c r="G1669" s="13">
        <f>IF('[1]TCE - ANEXO III - Preencher'!H1678="","",'[1]TCE - ANEXO III - Preencher'!H1678)</f>
        <v>45474</v>
      </c>
      <c r="H1669" s="14">
        <f>'[1]TCE - ANEXO III - Preencher'!I1678</f>
        <v>0</v>
      </c>
      <c r="I1669" s="14">
        <f>'[1]TCE - ANEXO III - Preencher'!J1678</f>
        <v>134.32</v>
      </c>
      <c r="J1669" s="14">
        <f>'[1]TCE - ANEXO III - Preencher'!K1678</f>
        <v>0</v>
      </c>
      <c r="K1669" s="15">
        <f>'[1]TCE - ANEXO III - Preencher'!L1678</f>
        <v>95.865238095199999</v>
      </c>
      <c r="L1669" s="15">
        <f>'[1]TCE - ANEXO III - Preencher'!M1678</f>
        <v>15.06</v>
      </c>
      <c r="M1669" s="15">
        <f t="shared" si="157"/>
        <v>80.805238095199996</v>
      </c>
      <c r="N1669" s="15">
        <f>'[1]TCE - ANEXO III - Preencher'!O1678</f>
        <v>1.82</v>
      </c>
      <c r="O1669" s="15">
        <f>'[1]TCE - ANEXO III - Preencher'!P1678</f>
        <v>0</v>
      </c>
      <c r="P1669" s="16">
        <f t="shared" si="158"/>
        <v>1.82</v>
      </c>
      <c r="Q1669" s="15">
        <f>'[1]TCE - ANEXO III - Preencher'!R1678</f>
        <v>307.2</v>
      </c>
      <c r="R1669" s="15">
        <f>'[1]TCE - ANEXO III - Preencher'!S1678</f>
        <v>84.72</v>
      </c>
      <c r="S1669" s="16">
        <f t="shared" si="159"/>
        <v>222.48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439.42523809519997</v>
      </c>
    </row>
    <row r="1670" spans="1:28" x14ac:dyDescent="0.2">
      <c r="A1670" s="8">
        <f>IFERROR(VLOOKUP(B1670,'[1]DADOS (OCULTAR)'!$Q$3:$S$136,3,0),"")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MARIA LUIZA LUDERMIR FERREIRA</v>
      </c>
      <c r="E1670" s="9" t="str">
        <f>IF('[1]TCE - ANEXO III - Preencher'!F1679="4 - Assistência Odontológica","2 - Outros Profissionais da Saúde",'[1]TCE - ANEXO III - Preencher'!F1679)</f>
        <v>1 - Médico</v>
      </c>
      <c r="F1670" s="12" t="str">
        <f>'[1]TCE - ANEXO III - Preencher'!G1679</f>
        <v>225121</v>
      </c>
      <c r="G1670" s="13">
        <f>IF('[1]TCE - ANEXO III - Preencher'!H1679="","",'[1]TCE - ANEXO III - Preencher'!H1679)</f>
        <v>45474</v>
      </c>
      <c r="H1670" s="14">
        <f>'[1]TCE - ANEXO III - Preencher'!I1679</f>
        <v>0</v>
      </c>
      <c r="I1670" s="14">
        <f>'[1]TCE - ANEXO III - Preencher'!J1679</f>
        <v>1122.8499999999999</v>
      </c>
      <c r="J1670" s="14">
        <f>'[1]TCE - ANEXO III - Preencher'!K1679</f>
        <v>0</v>
      </c>
      <c r="K1670" s="15">
        <f>'[1]TCE - ANEXO III - Preencher'!L1679</f>
        <v>95.865238095199999</v>
      </c>
      <c r="L1670" s="15">
        <f>'[1]TCE - ANEXO III - Preencher'!M1679</f>
        <v>4.24</v>
      </c>
      <c r="M1670" s="15">
        <f t="shared" si="157"/>
        <v>91.625238095200004</v>
      </c>
      <c r="N1670" s="15">
        <f>'[1]TCE - ANEXO III - Preencher'!O1679</f>
        <v>5.77</v>
      </c>
      <c r="O1670" s="15">
        <f>'[1]TCE - ANEXO III - Preencher'!P1679</f>
        <v>1.23</v>
      </c>
      <c r="P1670" s="16">
        <f t="shared" si="158"/>
        <v>4.5399999999999991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1219.0152380951999</v>
      </c>
    </row>
    <row r="1671" spans="1:28" x14ac:dyDescent="0.2">
      <c r="A1671" s="8">
        <f>IFERROR(VLOOKUP(B1671,'[1]DADOS (OCULTAR)'!$Q$3:$S$136,3,0),"")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MARIA MADALENA ATAIDE DE SANTANA SILVA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322205</v>
      </c>
      <c r="G1671" s="13">
        <f>IF('[1]TCE - ANEXO III - Preencher'!H1680="","",'[1]TCE - ANEXO III - Preencher'!H1680)</f>
        <v>45474</v>
      </c>
      <c r="H1671" s="14">
        <f>'[1]TCE - ANEXO III - Preencher'!I1680</f>
        <v>0</v>
      </c>
      <c r="I1671" s="14">
        <f>'[1]TCE - ANEXO III - Preencher'!J1680</f>
        <v>317.91000000000003</v>
      </c>
      <c r="J1671" s="14">
        <f>'[1]TCE - ANEXO III - Preencher'!K1680</f>
        <v>0</v>
      </c>
      <c r="K1671" s="15">
        <f>'[1]TCE - ANEXO III - Preencher'!L1680</f>
        <v>95.865238095199999</v>
      </c>
      <c r="L1671" s="15">
        <f>'[1]TCE - ANEXO III - Preencher'!M1680</f>
        <v>29.39</v>
      </c>
      <c r="M1671" s="15">
        <f t="shared" si="157"/>
        <v>66.475238095199998</v>
      </c>
      <c r="N1671" s="15">
        <f>'[1]TCE - ANEXO III - Preencher'!O1680</f>
        <v>1.82</v>
      </c>
      <c r="O1671" s="15">
        <f>'[1]TCE - ANEXO III - Preencher'!P1680</f>
        <v>0</v>
      </c>
      <c r="P1671" s="16">
        <f t="shared" si="158"/>
        <v>1.82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1653.3100000000002</v>
      </c>
      <c r="Y1671" s="15">
        <f>'[1]TCE - ANEXO III - Preencher'!Z1680</f>
        <v>0</v>
      </c>
      <c r="Z1671" s="16">
        <f t="shared" si="161"/>
        <v>1653.3100000000002</v>
      </c>
      <c r="AA1671" s="17" t="str">
        <f>IF('[1]TCE - ANEXO III - Preencher'!AB1680="","",'[1]TCE - ANEXO III - Preencher'!AB1680)</f>
        <v>PL14434</v>
      </c>
      <c r="AB1671" s="15">
        <f t="shared" si="156"/>
        <v>2039.5152380952002</v>
      </c>
    </row>
    <row r="1672" spans="1:28" x14ac:dyDescent="0.2">
      <c r="A1672" s="8">
        <f>IFERROR(VLOOKUP(B1672,'[1]DADOS (OCULTAR)'!$Q$3:$S$136,3,0),"")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MARIA MADALENA DOS PRAZERES OLIVEIRA</v>
      </c>
      <c r="E1672" s="9" t="str">
        <f>IF('[1]TCE - ANEXO III - Preencher'!F1681="4 - Assistência Odontológica","2 - Outros Profissionais da Saúde",'[1]TCE - ANEXO III - Preencher'!F1681)</f>
        <v>3 - Administrativo</v>
      </c>
      <c r="F1672" s="12" t="str">
        <f>'[1]TCE - ANEXO III - Preencher'!G1681</f>
        <v>514320</v>
      </c>
      <c r="G1672" s="13">
        <f>IF('[1]TCE - ANEXO III - Preencher'!H1681="","",'[1]TCE - ANEXO III - Preencher'!H1681)</f>
        <v>45474</v>
      </c>
      <c r="H1672" s="14">
        <f>'[1]TCE - ANEXO III - Preencher'!I1681</f>
        <v>0</v>
      </c>
      <c r="I1672" s="14">
        <f>'[1]TCE - ANEXO III - Preencher'!J1681</f>
        <v>141.15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1.82</v>
      </c>
      <c r="O1672" s="15">
        <f>'[1]TCE - ANEXO III - Preencher'!P1681</f>
        <v>0</v>
      </c>
      <c r="P1672" s="16">
        <f t="shared" si="158"/>
        <v>1.82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142.97</v>
      </c>
    </row>
    <row r="1673" spans="1:28" x14ac:dyDescent="0.2">
      <c r="A1673" s="8">
        <f>IFERROR(VLOOKUP(B1673,'[1]DADOS (OCULTAR)'!$Q$3:$S$136,3,0),"")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MARIA MARCILENE SILVA</v>
      </c>
      <c r="E1673" s="9" t="str">
        <f>IF('[1]TCE - ANEXO III - Preencher'!F1682="4 - Assistência Odontológica","2 - Outros Profissionais da Saúde",'[1]TCE - ANEXO III - Preencher'!F1682)</f>
        <v>3 - Administrativo</v>
      </c>
      <c r="F1673" s="12" t="str">
        <f>'[1]TCE - ANEXO III - Preencher'!G1682</f>
        <v>513430</v>
      </c>
      <c r="G1673" s="13">
        <f>IF('[1]TCE - ANEXO III - Preencher'!H1682="","",'[1]TCE - ANEXO III - Preencher'!H1682)</f>
        <v>45474</v>
      </c>
      <c r="H1673" s="14">
        <f>'[1]TCE - ANEXO III - Preencher'!I1682</f>
        <v>0</v>
      </c>
      <c r="I1673" s="14">
        <f>'[1]TCE - ANEXO III - Preencher'!J1682</f>
        <v>172</v>
      </c>
      <c r="J1673" s="14">
        <f>'[1]TCE - ANEXO III - Preencher'!K1682</f>
        <v>0</v>
      </c>
      <c r="K1673" s="15">
        <f>'[1]TCE - ANEXO III - Preencher'!L1682</f>
        <v>95.865238095199999</v>
      </c>
      <c r="L1673" s="15">
        <f>'[1]TCE - ANEXO III - Preencher'!M1682</f>
        <v>28.24</v>
      </c>
      <c r="M1673" s="15">
        <f t="shared" si="157"/>
        <v>67.625238095200004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80.95</v>
      </c>
      <c r="U1673" s="15">
        <f>'[1]TCE - ANEXO III - Preencher'!V1682</f>
        <v>0</v>
      </c>
      <c r="V1673" s="16">
        <f t="shared" si="160"/>
        <v>80.95</v>
      </c>
      <c r="W1673" s="17" t="str">
        <f>IF('[1]TCE - ANEXO III - Preencher'!X1682="","",'[1]TCE - ANEXO III - Preencher'!X1682)</f>
        <v>AUX. CRECHE I</v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322.3952380952</v>
      </c>
    </row>
    <row r="1674" spans="1:28" x14ac:dyDescent="0.2">
      <c r="A1674" s="8">
        <f>IFERROR(VLOOKUP(B1674,'[1]DADOS (OCULTAR)'!$Q$3:$S$136,3,0),"")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MARIA MECIA ROCHA DE ANDRADE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322205</v>
      </c>
      <c r="G1674" s="13">
        <f>IF('[1]TCE - ANEXO III - Preencher'!H1683="","",'[1]TCE - ANEXO III - Preencher'!H1683)</f>
        <v>45474</v>
      </c>
      <c r="H1674" s="14">
        <f>'[1]TCE - ANEXO III - Preencher'!I1683</f>
        <v>0</v>
      </c>
      <c r="I1674" s="14">
        <f>'[1]TCE - ANEXO III - Preencher'!J1683</f>
        <v>299.39</v>
      </c>
      <c r="J1674" s="14">
        <f>'[1]TCE - ANEXO III - Preencher'!K1683</f>
        <v>0</v>
      </c>
      <c r="K1674" s="15">
        <f>'[1]TCE - ANEXO III - Preencher'!L1683</f>
        <v>95.865238095199999</v>
      </c>
      <c r="L1674" s="15">
        <f>'[1]TCE - ANEXO III - Preencher'!M1683</f>
        <v>26.45</v>
      </c>
      <c r="M1674" s="15">
        <f t="shared" si="157"/>
        <v>69.415238095199996</v>
      </c>
      <c r="N1674" s="15">
        <f>'[1]TCE - ANEXO III - Preencher'!O1683</f>
        <v>1.82</v>
      </c>
      <c r="O1674" s="15">
        <f>'[1]TCE - ANEXO III - Preencher'!P1683</f>
        <v>0</v>
      </c>
      <c r="P1674" s="16">
        <f t="shared" si="158"/>
        <v>1.82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1653.3100000000002</v>
      </c>
      <c r="Y1674" s="15">
        <f>'[1]TCE - ANEXO III - Preencher'!Z1683</f>
        <v>0</v>
      </c>
      <c r="Z1674" s="16">
        <f t="shared" si="161"/>
        <v>1653.3100000000002</v>
      </c>
      <c r="AA1674" s="17" t="str">
        <f>IF('[1]TCE - ANEXO III - Preencher'!AB1683="","",'[1]TCE - ANEXO III - Preencher'!AB1683)</f>
        <v>PL14434</v>
      </c>
      <c r="AB1674" s="15">
        <f t="shared" si="156"/>
        <v>2023.9352380952</v>
      </c>
    </row>
    <row r="1675" spans="1:28" x14ac:dyDescent="0.2">
      <c r="A1675" s="8">
        <f>IFERROR(VLOOKUP(B1675,'[1]DADOS (OCULTAR)'!$Q$3:$S$136,3,0),"")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MARIA MICHELE ALVES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223505</v>
      </c>
      <c r="G1675" s="13">
        <f>IF('[1]TCE - ANEXO III - Preencher'!H1684="","",'[1]TCE - ANEXO III - Preencher'!H1684)</f>
        <v>45474</v>
      </c>
      <c r="H1675" s="14">
        <f>'[1]TCE - ANEXO III - Preencher'!I1684</f>
        <v>0</v>
      </c>
      <c r="I1675" s="14">
        <f>'[1]TCE - ANEXO III - Preencher'!J1684</f>
        <v>441.43</v>
      </c>
      <c r="J1675" s="14">
        <f>'[1]TCE - ANEXO III - Preencher'!K1684</f>
        <v>0</v>
      </c>
      <c r="K1675" s="15">
        <f>'[1]TCE - ANEXO III - Preencher'!L1684</f>
        <v>95.865238095199999</v>
      </c>
      <c r="L1675" s="15">
        <f>'[1]TCE - ANEXO III - Preencher'!M1684</f>
        <v>3.85</v>
      </c>
      <c r="M1675" s="15">
        <f t="shared" si="157"/>
        <v>92.015238095200004</v>
      </c>
      <c r="N1675" s="15">
        <f>'[1]TCE - ANEXO III - Preencher'!O1684</f>
        <v>1.35</v>
      </c>
      <c r="O1675" s="15">
        <f>'[1]TCE - ANEXO III - Preencher'!P1684</f>
        <v>0</v>
      </c>
      <c r="P1675" s="16">
        <f t="shared" si="158"/>
        <v>1.35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1130.8899999999999</v>
      </c>
      <c r="Y1675" s="15">
        <f>'[1]TCE - ANEXO III - Preencher'!Z1684</f>
        <v>0</v>
      </c>
      <c r="Z1675" s="16">
        <f t="shared" si="161"/>
        <v>1130.8899999999999</v>
      </c>
      <c r="AA1675" s="17" t="str">
        <f>IF('[1]TCE - ANEXO III - Preencher'!AB1684="","",'[1]TCE - ANEXO III - Preencher'!AB1684)</f>
        <v>PL14434</v>
      </c>
      <c r="AB1675" s="15">
        <f t="shared" si="156"/>
        <v>1665.6852380952</v>
      </c>
    </row>
    <row r="1676" spans="1:28" x14ac:dyDescent="0.2">
      <c r="A1676" s="8">
        <f>IFERROR(VLOOKUP(B1676,'[1]DADOS (OCULTAR)'!$Q$3:$S$136,3,0),"")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MARIA MILLENA VIEIRA DE OLIVEIRA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322205</v>
      </c>
      <c r="G1676" s="13">
        <f>IF('[1]TCE - ANEXO III - Preencher'!H1685="","",'[1]TCE - ANEXO III - Preencher'!H1685)</f>
        <v>45474</v>
      </c>
      <c r="H1676" s="14">
        <f>'[1]TCE - ANEXO III - Preencher'!I1685</f>
        <v>0</v>
      </c>
      <c r="I1676" s="14">
        <f>'[1]TCE - ANEXO III - Preencher'!J1685</f>
        <v>297.77</v>
      </c>
      <c r="J1676" s="14">
        <f>'[1]TCE - ANEXO III - Preencher'!K1685</f>
        <v>0</v>
      </c>
      <c r="K1676" s="15">
        <f>'[1]TCE - ANEXO III - Preencher'!L1685</f>
        <v>95.865238095199999</v>
      </c>
      <c r="L1676" s="15">
        <f>'[1]TCE - ANEXO III - Preencher'!M1685</f>
        <v>28.41</v>
      </c>
      <c r="M1676" s="15">
        <f t="shared" si="157"/>
        <v>67.455238095200002</v>
      </c>
      <c r="N1676" s="15">
        <f>'[1]TCE - ANEXO III - Preencher'!O1685</f>
        <v>1.82</v>
      </c>
      <c r="O1676" s="15">
        <f>'[1]TCE - ANEXO III - Preencher'!P1685</f>
        <v>0</v>
      </c>
      <c r="P1676" s="16">
        <f t="shared" si="158"/>
        <v>1.82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1653.3100000000002</v>
      </c>
      <c r="Y1676" s="15">
        <f>'[1]TCE - ANEXO III - Preencher'!Z1685</f>
        <v>0</v>
      </c>
      <c r="Z1676" s="16">
        <f t="shared" si="161"/>
        <v>1653.3100000000002</v>
      </c>
      <c r="AA1676" s="17" t="str">
        <f>IF('[1]TCE - ANEXO III - Preencher'!AB1685="","",'[1]TCE - ANEXO III - Preencher'!AB1685)</f>
        <v>PL14434</v>
      </c>
      <c r="AB1676" s="15">
        <f t="shared" si="156"/>
        <v>2020.3552380952001</v>
      </c>
    </row>
    <row r="1677" spans="1:28" x14ac:dyDescent="0.2">
      <c r="A1677" s="8">
        <f>IFERROR(VLOOKUP(B1677,'[1]DADOS (OCULTAR)'!$Q$3:$S$136,3,0),"")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MARIA MIRELLY COSTA</v>
      </c>
      <c r="E1677" s="9" t="str">
        <f>IF('[1]TCE - ANEXO III - Preencher'!F1686="4 - Assistência Odontológica","2 - Outros Profissionais da Saúde",'[1]TCE - ANEXO III - Preencher'!F1686)</f>
        <v>1 - Médico</v>
      </c>
      <c r="F1677" s="12" t="str">
        <f>'[1]TCE - ANEXO III - Preencher'!G1686</f>
        <v>225125</v>
      </c>
      <c r="G1677" s="13">
        <f>IF('[1]TCE - ANEXO III - Preencher'!H1686="","",'[1]TCE - ANEXO III - Preencher'!H1686)</f>
        <v>45474</v>
      </c>
      <c r="H1677" s="14">
        <f>'[1]TCE - ANEXO III - Preencher'!I1686</f>
        <v>0</v>
      </c>
      <c r="I1677" s="14">
        <f>'[1]TCE - ANEXO III - Preencher'!J1686</f>
        <v>901.24</v>
      </c>
      <c r="J1677" s="14">
        <f>'[1]TCE - ANEXO III - Preencher'!K1686</f>
        <v>0</v>
      </c>
      <c r="K1677" s="15">
        <f>'[1]TCE - ANEXO III - Preencher'!L1686</f>
        <v>95.865238095199999</v>
      </c>
      <c r="L1677" s="15">
        <f>'[1]TCE - ANEXO III - Preencher'!M1686</f>
        <v>4.24</v>
      </c>
      <c r="M1677" s="15">
        <f t="shared" si="157"/>
        <v>91.625238095200004</v>
      </c>
      <c r="N1677" s="15">
        <f>'[1]TCE - ANEXO III - Preencher'!O1686</f>
        <v>5.77</v>
      </c>
      <c r="O1677" s="15">
        <f>'[1]TCE - ANEXO III - Preencher'!P1686</f>
        <v>1.23</v>
      </c>
      <c r="P1677" s="16">
        <f t="shared" si="158"/>
        <v>4.5399999999999991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997.40523809519993</v>
      </c>
    </row>
    <row r="1678" spans="1:28" x14ac:dyDescent="0.2">
      <c r="A1678" s="8">
        <f>IFERROR(VLOOKUP(B1678,'[1]DADOS (OCULTAR)'!$Q$3:$S$136,3,0),"")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MARIA MIRIAM MOTA DA SILVA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223505</v>
      </c>
      <c r="G1678" s="13">
        <f>IF('[1]TCE - ANEXO III - Preencher'!H1687="","",'[1]TCE - ANEXO III - Preencher'!H1687)</f>
        <v>45474</v>
      </c>
      <c r="H1678" s="14">
        <f>'[1]TCE - ANEXO III - Preencher'!I1687</f>
        <v>0</v>
      </c>
      <c r="I1678" s="14">
        <f>'[1]TCE - ANEXO III - Preencher'!J1687</f>
        <v>441.23</v>
      </c>
      <c r="J1678" s="14">
        <f>'[1]TCE - ANEXO III - Preencher'!K1687</f>
        <v>0</v>
      </c>
      <c r="K1678" s="15">
        <f>'[1]TCE - ANEXO III - Preencher'!L1687</f>
        <v>95.865238095199999</v>
      </c>
      <c r="L1678" s="15">
        <f>'[1]TCE - ANEXO III - Preencher'!M1687</f>
        <v>4.1100000000000003</v>
      </c>
      <c r="M1678" s="15">
        <f t="shared" si="157"/>
        <v>91.755238095199999</v>
      </c>
      <c r="N1678" s="15">
        <f>'[1]TCE - ANEXO III - Preencher'!O1687</f>
        <v>1.35</v>
      </c>
      <c r="O1678" s="15">
        <f>'[1]TCE - ANEXO III - Preencher'!P1687</f>
        <v>0</v>
      </c>
      <c r="P1678" s="16">
        <f t="shared" si="158"/>
        <v>1.35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972.42</v>
      </c>
      <c r="Y1678" s="15">
        <f>'[1]TCE - ANEXO III - Preencher'!Z1687</f>
        <v>0</v>
      </c>
      <c r="Z1678" s="16">
        <f t="shared" si="161"/>
        <v>972.42</v>
      </c>
      <c r="AA1678" s="17" t="str">
        <f>IF('[1]TCE - ANEXO III - Preencher'!AB1687="","",'[1]TCE - ANEXO III - Preencher'!AB1687)</f>
        <v>PL14434</v>
      </c>
      <c r="AB1678" s="15">
        <f t="shared" si="156"/>
        <v>1506.7552380952</v>
      </c>
    </row>
    <row r="1679" spans="1:28" x14ac:dyDescent="0.2">
      <c r="A1679" s="8">
        <f>IFERROR(VLOOKUP(B1679,'[1]DADOS (OCULTAR)'!$Q$3:$S$136,3,0),"")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MARIA NADJA DE BARROS SANTOS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223605</v>
      </c>
      <c r="G1679" s="13">
        <f>IF('[1]TCE - ANEXO III - Preencher'!H1688="","",'[1]TCE - ANEXO III - Preencher'!H1688)</f>
        <v>45474</v>
      </c>
      <c r="H1679" s="14">
        <f>'[1]TCE - ANEXO III - Preencher'!I1688</f>
        <v>0</v>
      </c>
      <c r="I1679" s="14">
        <f>'[1]TCE - ANEXO III - Preencher'!J1688</f>
        <v>335.86</v>
      </c>
      <c r="J1679" s="14">
        <f>'[1]TCE - ANEXO III - Preencher'!K1688</f>
        <v>0</v>
      </c>
      <c r="K1679" s="15">
        <f>'[1]TCE - ANEXO III - Preencher'!L1688</f>
        <v>95.865238095199999</v>
      </c>
      <c r="L1679" s="15">
        <f>'[1]TCE - ANEXO III - Preencher'!M1688</f>
        <v>0.12</v>
      </c>
      <c r="M1679" s="15">
        <f t="shared" si="157"/>
        <v>95.745238095199994</v>
      </c>
      <c r="N1679" s="15">
        <f>'[1]TCE - ANEXO III - Preencher'!O1688</f>
        <v>1.35</v>
      </c>
      <c r="O1679" s="15">
        <f>'[1]TCE - ANEXO III - Preencher'!P1688</f>
        <v>0</v>
      </c>
      <c r="P1679" s="16">
        <f t="shared" si="158"/>
        <v>1.35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432.9552380952</v>
      </c>
    </row>
    <row r="1680" spans="1:28" x14ac:dyDescent="0.2">
      <c r="A1680" s="8">
        <f>IFERROR(VLOOKUP(B1680,'[1]DADOS (OCULTAR)'!$Q$3:$S$136,3,0),"")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MARIA NAZARE ALVES DA SILVA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 t="str">
        <f>'[1]TCE - ANEXO III - Preencher'!G1689</f>
        <v>514320</v>
      </c>
      <c r="G1680" s="13">
        <f>IF('[1]TCE - ANEXO III - Preencher'!H1689="","",'[1]TCE - ANEXO III - Preencher'!H1689)</f>
        <v>45474</v>
      </c>
      <c r="H1680" s="14">
        <f>'[1]TCE - ANEXO III - Preencher'!I1689</f>
        <v>0</v>
      </c>
      <c r="I1680" s="14">
        <f>'[1]TCE - ANEXO III - Preencher'!J1689</f>
        <v>158.13999999999999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1.82</v>
      </c>
      <c r="O1680" s="15">
        <f>'[1]TCE - ANEXO III - Preencher'!P1689</f>
        <v>0</v>
      </c>
      <c r="P1680" s="16">
        <f t="shared" si="158"/>
        <v>1.82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80.95</v>
      </c>
      <c r="U1680" s="15">
        <f>'[1]TCE - ANEXO III - Preencher'!V1689</f>
        <v>0</v>
      </c>
      <c r="V1680" s="16">
        <f t="shared" si="160"/>
        <v>80.95</v>
      </c>
      <c r="W1680" s="17" t="str">
        <f>IF('[1]TCE - ANEXO III - Preencher'!X1689="","",'[1]TCE - ANEXO III - Preencher'!X1689)</f>
        <v>AUX.CRECHE II</v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240.90999999999997</v>
      </c>
    </row>
    <row r="1681" spans="1:28" x14ac:dyDescent="0.2">
      <c r="A1681" s="8">
        <f>IFERROR(VLOOKUP(B1681,'[1]DADOS (OCULTAR)'!$Q$3:$S$136,3,0),"")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MARIA PAULA DA SILVA LIMA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223605</v>
      </c>
      <c r="G1681" s="13">
        <f>IF('[1]TCE - ANEXO III - Preencher'!H1690="","",'[1]TCE - ANEXO III - Preencher'!H1690)</f>
        <v>45474</v>
      </c>
      <c r="H1681" s="14">
        <f>'[1]TCE - ANEXO III - Preencher'!I1690</f>
        <v>0</v>
      </c>
      <c r="I1681" s="14">
        <f>'[1]TCE - ANEXO III - Preencher'!J1690</f>
        <v>251.38</v>
      </c>
      <c r="J1681" s="14">
        <f>'[1]TCE - ANEXO III - Preencher'!K1690</f>
        <v>0</v>
      </c>
      <c r="K1681" s="15">
        <f>'[1]TCE - ANEXO III - Preencher'!L1690</f>
        <v>95.865238095199999</v>
      </c>
      <c r="L1681" s="15">
        <f>'[1]TCE - ANEXO III - Preencher'!M1690</f>
        <v>3.37</v>
      </c>
      <c r="M1681" s="15">
        <f t="shared" si="157"/>
        <v>92.495238095199994</v>
      </c>
      <c r="N1681" s="15">
        <f>'[1]TCE - ANEXO III - Preencher'!O1690</f>
        <v>1.35</v>
      </c>
      <c r="O1681" s="15">
        <f>'[1]TCE - ANEXO III - Preencher'!P1690</f>
        <v>0</v>
      </c>
      <c r="P1681" s="16">
        <f t="shared" si="158"/>
        <v>1.35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345.22523809519998</v>
      </c>
    </row>
    <row r="1682" spans="1:28" x14ac:dyDescent="0.2">
      <c r="A1682" s="8">
        <f>IFERROR(VLOOKUP(B1682,'[1]DADOS (OCULTAR)'!$Q$3:$S$136,3,0),"")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MARIA PAULA MARTINS DE LIMA</v>
      </c>
      <c r="E1682" s="9" t="str">
        <f>IF('[1]TCE - ANEXO III - Preencher'!F1691="4 - Assistência Odontológica","2 - Outros Profissionais da Saúde",'[1]TCE - ANEXO III - Preencher'!F1691)</f>
        <v>1 - Médico</v>
      </c>
      <c r="F1682" s="12" t="str">
        <f>'[1]TCE - ANEXO III - Preencher'!G1691</f>
        <v>225112</v>
      </c>
      <c r="G1682" s="13">
        <f>IF('[1]TCE - ANEXO III - Preencher'!H1691="","",'[1]TCE - ANEXO III - Preencher'!H1691)</f>
        <v>45474</v>
      </c>
      <c r="H1682" s="14">
        <f>'[1]TCE - ANEXO III - Preencher'!I1691</f>
        <v>0</v>
      </c>
      <c r="I1682" s="14">
        <f>'[1]TCE - ANEXO III - Preencher'!J1691</f>
        <v>1318.18</v>
      </c>
      <c r="J1682" s="14">
        <f>'[1]TCE - ANEXO III - Preencher'!K1691</f>
        <v>0</v>
      </c>
      <c r="K1682" s="15">
        <f>'[1]TCE - ANEXO III - Preencher'!L1691</f>
        <v>95.865238095199999</v>
      </c>
      <c r="L1682" s="15">
        <f>'[1]TCE - ANEXO III - Preencher'!M1691</f>
        <v>4.24</v>
      </c>
      <c r="M1682" s="15">
        <f t="shared" si="157"/>
        <v>91.625238095200004</v>
      </c>
      <c r="N1682" s="15">
        <f>'[1]TCE - ANEXO III - Preencher'!O1691</f>
        <v>5.77</v>
      </c>
      <c r="O1682" s="15">
        <f>'[1]TCE - ANEXO III - Preencher'!P1691</f>
        <v>1.23</v>
      </c>
      <c r="P1682" s="16">
        <f t="shared" si="158"/>
        <v>4.5399999999999991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1414.3452380952001</v>
      </c>
    </row>
    <row r="1683" spans="1:28" x14ac:dyDescent="0.2">
      <c r="A1683" s="8">
        <f>IFERROR(VLOOKUP(B1683,'[1]DADOS (OCULTAR)'!$Q$3:$S$136,3,0),"")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MARIA QUIRINO DE ALBUQUERQUE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 t="str">
        <f>'[1]TCE - ANEXO III - Preencher'!G1692</f>
        <v>322205</v>
      </c>
      <c r="G1683" s="13">
        <f>IF('[1]TCE - ANEXO III - Preencher'!H1692="","",'[1]TCE - ANEXO III - Preencher'!H1692)</f>
        <v>45474</v>
      </c>
      <c r="H1683" s="14">
        <f>'[1]TCE - ANEXO III - Preencher'!I1692</f>
        <v>0</v>
      </c>
      <c r="I1683" s="14">
        <f>'[1]TCE - ANEXO III - Preencher'!J1692</f>
        <v>374.16</v>
      </c>
      <c r="J1683" s="14">
        <f>'[1]TCE - ANEXO III - Preencher'!K1692</f>
        <v>0</v>
      </c>
      <c r="K1683" s="15">
        <f>'[1]TCE - ANEXO III - Preencher'!L1692</f>
        <v>95.865238095199999</v>
      </c>
      <c r="L1683" s="15">
        <f>'[1]TCE - ANEXO III - Preencher'!M1692</f>
        <v>0</v>
      </c>
      <c r="M1683" s="15">
        <f t="shared" si="157"/>
        <v>95.865238095199999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1653.3100000000002</v>
      </c>
      <c r="Y1683" s="15">
        <f>'[1]TCE - ANEXO III - Preencher'!Z1692</f>
        <v>0</v>
      </c>
      <c r="Z1683" s="16">
        <f t="shared" si="161"/>
        <v>1653.3100000000002</v>
      </c>
      <c r="AA1683" s="17" t="str">
        <f>IF('[1]TCE - ANEXO III - Preencher'!AB1692="","",'[1]TCE - ANEXO III - Preencher'!AB1692)</f>
        <v>PL14434</v>
      </c>
      <c r="AB1683" s="15">
        <f t="shared" si="156"/>
        <v>2125.1552380952003</v>
      </c>
    </row>
    <row r="1684" spans="1:28" x14ac:dyDescent="0.2">
      <c r="A1684" s="8">
        <f>IFERROR(VLOOKUP(B1684,'[1]DADOS (OCULTAR)'!$Q$3:$S$136,3,0),"")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MARIA RAYANE BATISTA DOS SANTOS</v>
      </c>
      <c r="E1684" s="9" t="str">
        <f>IF('[1]TCE - ANEXO III - Preencher'!F1693="4 - Assistência Odontológica","2 - Outros Profissionais da Saúde",'[1]TCE - ANEXO III - Preencher'!F1693)</f>
        <v>3 - Administrativo</v>
      </c>
      <c r="F1684" s="12" t="str">
        <f>'[1]TCE - ANEXO III - Preencher'!G1693</f>
        <v>517410</v>
      </c>
      <c r="G1684" s="13">
        <f>IF('[1]TCE - ANEXO III - Preencher'!H1693="","",'[1]TCE - ANEXO III - Preencher'!H1693)</f>
        <v>45474</v>
      </c>
      <c r="H1684" s="14">
        <f>'[1]TCE - ANEXO III - Preencher'!I1693</f>
        <v>0</v>
      </c>
      <c r="I1684" s="14">
        <f>'[1]TCE - ANEXO III - Preencher'!J1693</f>
        <v>120.96</v>
      </c>
      <c r="J1684" s="14">
        <f>'[1]TCE - ANEXO III - Preencher'!K1693</f>
        <v>0</v>
      </c>
      <c r="K1684" s="15">
        <f>'[1]TCE - ANEXO III - Preencher'!L1693</f>
        <v>95.865238095199999</v>
      </c>
      <c r="L1684" s="15">
        <f>'[1]TCE - ANEXO III - Preencher'!M1693</f>
        <v>28.24</v>
      </c>
      <c r="M1684" s="15">
        <f t="shared" si="157"/>
        <v>67.625238095200004</v>
      </c>
      <c r="N1684" s="15">
        <f>'[1]TCE - ANEXO III - Preencher'!O1693</f>
        <v>1.82</v>
      </c>
      <c r="O1684" s="15">
        <f>'[1]TCE - ANEXO III - Preencher'!P1693</f>
        <v>0</v>
      </c>
      <c r="P1684" s="16">
        <f t="shared" si="158"/>
        <v>1.82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190.40523809519999</v>
      </c>
    </row>
    <row r="1685" spans="1:28" x14ac:dyDescent="0.2">
      <c r="A1685" s="8">
        <f>IFERROR(VLOOKUP(B1685,'[1]DADOS (OCULTAR)'!$Q$3:$S$136,3,0),"")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MARIA REGIELLE SOARES DA SILVA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223605</v>
      </c>
      <c r="G1685" s="13">
        <f>IF('[1]TCE - ANEXO III - Preencher'!H1694="","",'[1]TCE - ANEXO III - Preencher'!H1694)</f>
        <v>45474</v>
      </c>
      <c r="H1685" s="14">
        <f>'[1]TCE - ANEXO III - Preencher'!I1694</f>
        <v>0</v>
      </c>
      <c r="I1685" s="14">
        <f>'[1]TCE - ANEXO III - Preencher'!J1694</f>
        <v>315.3</v>
      </c>
      <c r="J1685" s="14">
        <f>'[1]TCE - ANEXO III - Preencher'!K1694</f>
        <v>0</v>
      </c>
      <c r="K1685" s="15">
        <f>'[1]TCE - ANEXO III - Preencher'!L1694</f>
        <v>95.865238095199999</v>
      </c>
      <c r="L1685" s="15">
        <f>'[1]TCE - ANEXO III - Preencher'!M1694</f>
        <v>3.68</v>
      </c>
      <c r="M1685" s="15">
        <f t="shared" si="157"/>
        <v>92.185238095199992</v>
      </c>
      <c r="N1685" s="15">
        <f>'[1]TCE - ANEXO III - Preencher'!O1694</f>
        <v>1.35</v>
      </c>
      <c r="O1685" s="15">
        <f>'[1]TCE - ANEXO III - Preencher'!P1694</f>
        <v>0</v>
      </c>
      <c r="P1685" s="16">
        <f t="shared" si="158"/>
        <v>1.35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408.8352380952</v>
      </c>
    </row>
    <row r="1686" spans="1:28" x14ac:dyDescent="0.2">
      <c r="A1686" s="8">
        <f>IFERROR(VLOOKUP(B1686,'[1]DADOS (OCULTAR)'!$Q$3:$S$136,3,0),"")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MARIA REGINA DE OLIVEIRA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322205</v>
      </c>
      <c r="G1686" s="13">
        <f>IF('[1]TCE - ANEXO III - Preencher'!H1695="","",'[1]TCE - ANEXO III - Preencher'!H1695)</f>
        <v>45474</v>
      </c>
      <c r="H1686" s="14">
        <f>'[1]TCE - ANEXO III - Preencher'!I1695</f>
        <v>0</v>
      </c>
      <c r="I1686" s="14">
        <f>'[1]TCE - ANEXO III - Preencher'!J1695</f>
        <v>165.46</v>
      </c>
      <c r="J1686" s="14">
        <f>'[1]TCE - ANEXO III - Preencher'!K1695</f>
        <v>0</v>
      </c>
      <c r="K1686" s="15">
        <f>'[1]TCE - ANEXO III - Preencher'!L1695</f>
        <v>95.865238095199999</v>
      </c>
      <c r="L1686" s="15">
        <f>'[1]TCE - ANEXO III - Preencher'!M1695</f>
        <v>28.41</v>
      </c>
      <c r="M1686" s="15">
        <f t="shared" si="157"/>
        <v>67.455238095200002</v>
      </c>
      <c r="N1686" s="15">
        <f>'[1]TCE - ANEXO III - Preencher'!O1695</f>
        <v>1.82</v>
      </c>
      <c r="O1686" s="15">
        <f>'[1]TCE - ANEXO III - Preencher'!P1695</f>
        <v>0</v>
      </c>
      <c r="P1686" s="16">
        <f t="shared" si="158"/>
        <v>1.82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234.7352380952</v>
      </c>
    </row>
    <row r="1687" spans="1:28" x14ac:dyDescent="0.2">
      <c r="A1687" s="8">
        <f>IFERROR(VLOOKUP(B1687,'[1]DADOS (OCULTAR)'!$Q$3:$S$136,3,0),"")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MARIA REJANE LUCAS DE ARAUJO</v>
      </c>
      <c r="E1687" s="9" t="str">
        <f>IF('[1]TCE - ANEXO III - Preencher'!F1696="4 - Assistência Odontológica","2 - Outros Profissionais da Saúde",'[1]TCE - ANEXO III - Preencher'!F1696)</f>
        <v>3 - Administrativo</v>
      </c>
      <c r="F1687" s="12" t="str">
        <f>'[1]TCE - ANEXO III - Preencher'!G1696</f>
        <v>514320</v>
      </c>
      <c r="G1687" s="13">
        <f>IF('[1]TCE - ANEXO III - Preencher'!H1696="","",'[1]TCE - ANEXO III - Preencher'!H1696)</f>
        <v>45474</v>
      </c>
      <c r="H1687" s="14">
        <f>'[1]TCE - ANEXO III - Preencher'!I1696</f>
        <v>0</v>
      </c>
      <c r="I1687" s="14">
        <f>'[1]TCE - ANEXO III - Preencher'!J1696</f>
        <v>191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1.82</v>
      </c>
      <c r="O1687" s="15">
        <f>'[1]TCE - ANEXO III - Preencher'!P1696</f>
        <v>0</v>
      </c>
      <c r="P1687" s="16">
        <f t="shared" si="158"/>
        <v>1.82</v>
      </c>
      <c r="Q1687" s="15">
        <f>'[1]TCE - ANEXO III - Preencher'!R1696</f>
        <v>307.2</v>
      </c>
      <c r="R1687" s="15">
        <f>'[1]TCE - ANEXO III - Preencher'!S1696</f>
        <v>84.72</v>
      </c>
      <c r="S1687" s="16">
        <f t="shared" si="159"/>
        <v>222.48</v>
      </c>
      <c r="T1687" s="15">
        <f>'[1]TCE - ANEXO III - Preencher'!U1696</f>
        <v>80.95</v>
      </c>
      <c r="U1687" s="15">
        <f>'[1]TCE - ANEXO III - Preencher'!V1696</f>
        <v>0</v>
      </c>
      <c r="V1687" s="16">
        <f t="shared" si="160"/>
        <v>80.95</v>
      </c>
      <c r="W1687" s="17" t="str">
        <f>IF('[1]TCE - ANEXO III - Preencher'!X1696="","",'[1]TCE - ANEXO III - Preencher'!X1696)</f>
        <v>AUX. CRECHE I</v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496.24999999999994</v>
      </c>
    </row>
    <row r="1688" spans="1:28" x14ac:dyDescent="0.2">
      <c r="A1688" s="8">
        <f>IFERROR(VLOOKUP(B1688,'[1]DADOS (OCULTAR)'!$Q$3:$S$136,3,0),"")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MARIA RIZONETE VERISSIMO DA SILVA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322205</v>
      </c>
      <c r="G1688" s="13">
        <f>IF('[1]TCE - ANEXO III - Preencher'!H1697="","",'[1]TCE - ANEXO III - Preencher'!H1697)</f>
        <v>45474</v>
      </c>
      <c r="H1688" s="14">
        <f>'[1]TCE - ANEXO III - Preencher'!I1697</f>
        <v>0</v>
      </c>
      <c r="I1688" s="14">
        <f>'[1]TCE - ANEXO III - Preencher'!J1697</f>
        <v>295.36</v>
      </c>
      <c r="J1688" s="14">
        <f>'[1]TCE - ANEXO III - Preencher'!K1697</f>
        <v>0</v>
      </c>
      <c r="K1688" s="15">
        <f>'[1]TCE - ANEXO III - Preencher'!L1697</f>
        <v>95.865238095199999</v>
      </c>
      <c r="L1688" s="15">
        <f>'[1]TCE - ANEXO III - Preencher'!M1697</f>
        <v>29.39</v>
      </c>
      <c r="M1688" s="15">
        <f t="shared" si="157"/>
        <v>66.475238095199998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441.59999999999997</v>
      </c>
      <c r="R1688" s="15">
        <f>'[1]TCE - ANEXO III - Preencher'!S1697</f>
        <v>88.17</v>
      </c>
      <c r="S1688" s="16">
        <f t="shared" si="159"/>
        <v>353.42999999999995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1653.3100000000002</v>
      </c>
      <c r="Y1688" s="15">
        <f>'[1]TCE - ANEXO III - Preencher'!Z1697</f>
        <v>0</v>
      </c>
      <c r="Z1688" s="16">
        <f t="shared" si="161"/>
        <v>1653.3100000000002</v>
      </c>
      <c r="AA1688" s="17" t="str">
        <f>IF('[1]TCE - ANEXO III - Preencher'!AB1697="","",'[1]TCE - ANEXO III - Preencher'!AB1697)</f>
        <v>PL14434</v>
      </c>
      <c r="AB1688" s="15">
        <f t="shared" si="156"/>
        <v>2370.3952380952001</v>
      </c>
    </row>
    <row r="1689" spans="1:28" x14ac:dyDescent="0.2">
      <c r="A1689" s="8">
        <f>IFERROR(VLOOKUP(B1689,'[1]DADOS (OCULTAR)'!$Q$3:$S$136,3,0),"")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MARIA ROBERTA CHYRLEI SILVA</v>
      </c>
      <c r="E1689" s="9" t="str">
        <f>IF('[1]TCE - ANEXO III - Preencher'!F1698="4 - Assistência Odontológica","2 - Outros Profissionais da Saúde",'[1]TCE - ANEXO III - Preencher'!F1698)</f>
        <v>3 - Administrativo</v>
      </c>
      <c r="F1689" s="12" t="str">
        <f>'[1]TCE - ANEXO III - Preencher'!G1698</f>
        <v>763305</v>
      </c>
      <c r="G1689" s="13">
        <f>IF('[1]TCE - ANEXO III - Preencher'!H1698="","",'[1]TCE - ANEXO III - Preencher'!H1698)</f>
        <v>45474</v>
      </c>
      <c r="H1689" s="14">
        <f>'[1]TCE - ANEXO III - Preencher'!I1698</f>
        <v>0</v>
      </c>
      <c r="I1689" s="14">
        <f>'[1]TCE - ANEXO III - Preencher'!J1698</f>
        <v>137.06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80.95</v>
      </c>
      <c r="U1689" s="15">
        <f>'[1]TCE - ANEXO III - Preencher'!V1698</f>
        <v>0</v>
      </c>
      <c r="V1689" s="16">
        <f t="shared" si="160"/>
        <v>80.95</v>
      </c>
      <c r="W1689" s="17" t="str">
        <f>IF('[1]TCE - ANEXO III - Preencher'!X1698="","",'[1]TCE - ANEXO III - Preencher'!X1698)</f>
        <v>AUX. CRECHE I</v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219.82999999999998</v>
      </c>
    </row>
    <row r="1690" spans="1:28" x14ac:dyDescent="0.2">
      <c r="A1690" s="8">
        <f>IFERROR(VLOOKUP(B1690,'[1]DADOS (OCULTAR)'!$Q$3:$S$136,3,0),"")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MARIA ROSELI DE AZEVEDO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322205</v>
      </c>
      <c r="G1690" s="13">
        <f>IF('[1]TCE - ANEXO III - Preencher'!H1699="","",'[1]TCE - ANEXO III - Preencher'!H1699)</f>
        <v>45474</v>
      </c>
      <c r="H1690" s="14">
        <f>'[1]TCE - ANEXO III - Preencher'!I1699</f>
        <v>0</v>
      </c>
      <c r="I1690" s="14">
        <f>'[1]TCE - ANEXO III - Preencher'!J1699</f>
        <v>283.61</v>
      </c>
      <c r="J1690" s="14">
        <f>'[1]TCE - ANEXO III - Preencher'!K1699</f>
        <v>0</v>
      </c>
      <c r="K1690" s="15">
        <f>'[1]TCE - ANEXO III - Preencher'!L1699</f>
        <v>95.865238095199999</v>
      </c>
      <c r="L1690" s="15">
        <f>'[1]TCE - ANEXO III - Preencher'!M1699</f>
        <v>29.39</v>
      </c>
      <c r="M1690" s="15">
        <f t="shared" si="157"/>
        <v>66.475238095199998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1653.3100000000002</v>
      </c>
      <c r="Y1690" s="15">
        <f>'[1]TCE - ANEXO III - Preencher'!Z1699</f>
        <v>0</v>
      </c>
      <c r="Z1690" s="16">
        <f t="shared" si="161"/>
        <v>1653.3100000000002</v>
      </c>
      <c r="AA1690" s="17" t="str">
        <f>IF('[1]TCE - ANEXO III - Preencher'!AB1699="","",'[1]TCE - ANEXO III - Preencher'!AB1699)</f>
        <v>PL14434</v>
      </c>
      <c r="AB1690" s="15">
        <f t="shared" si="156"/>
        <v>2005.2152380952002</v>
      </c>
    </row>
    <row r="1691" spans="1:28" x14ac:dyDescent="0.2">
      <c r="A1691" s="8">
        <f>IFERROR(VLOOKUP(B1691,'[1]DADOS (OCULTAR)'!$Q$3:$S$136,3,0),"")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MARIA ROSELY CANDIDA DA SILVA MONTEIRO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322205</v>
      </c>
      <c r="G1691" s="13">
        <f>IF('[1]TCE - ANEXO III - Preencher'!H1700="","",'[1]TCE - ANEXO III - Preencher'!H1700)</f>
        <v>45474</v>
      </c>
      <c r="H1691" s="14">
        <f>'[1]TCE - ANEXO III - Preencher'!I1700</f>
        <v>0</v>
      </c>
      <c r="I1691" s="14">
        <f>'[1]TCE - ANEXO III - Preencher'!J1700</f>
        <v>296.67</v>
      </c>
      <c r="J1691" s="14">
        <f>'[1]TCE - ANEXO III - Preencher'!K1700</f>
        <v>0</v>
      </c>
      <c r="K1691" s="15">
        <f>'[1]TCE - ANEXO III - Preencher'!L1700</f>
        <v>95.865238095199999</v>
      </c>
      <c r="L1691" s="15">
        <f>'[1]TCE - ANEXO III - Preencher'!M1700</f>
        <v>23.51</v>
      </c>
      <c r="M1691" s="15">
        <f t="shared" si="157"/>
        <v>72.355238095199994</v>
      </c>
      <c r="N1691" s="15">
        <f>'[1]TCE - ANEXO III - Preencher'!O1700</f>
        <v>1.82</v>
      </c>
      <c r="O1691" s="15">
        <f>'[1]TCE - ANEXO III - Preencher'!P1700</f>
        <v>0</v>
      </c>
      <c r="P1691" s="16">
        <f t="shared" si="158"/>
        <v>1.82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1653.3100000000002</v>
      </c>
      <c r="Y1691" s="15">
        <f>'[1]TCE - ANEXO III - Preencher'!Z1700</f>
        <v>0</v>
      </c>
      <c r="Z1691" s="16">
        <f t="shared" si="161"/>
        <v>1653.3100000000002</v>
      </c>
      <c r="AA1691" s="17" t="str">
        <f>IF('[1]TCE - ANEXO III - Preencher'!AB1700="","",'[1]TCE - ANEXO III - Preencher'!AB1700)</f>
        <v>PL14434</v>
      </c>
      <c r="AB1691" s="15">
        <f t="shared" si="156"/>
        <v>2024.1552380952003</v>
      </c>
    </row>
    <row r="1692" spans="1:28" x14ac:dyDescent="0.2">
      <c r="A1692" s="8">
        <f>IFERROR(VLOOKUP(B1692,'[1]DADOS (OCULTAR)'!$Q$3:$S$136,3,0),"")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MARIA ROSIMERY DE SOUZA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 t="str">
        <f>'[1]TCE - ANEXO III - Preencher'!G1701</f>
        <v>223505</v>
      </c>
      <c r="G1692" s="13">
        <f>IF('[1]TCE - ANEXO III - Preencher'!H1701="","",'[1]TCE - ANEXO III - Preencher'!H1701)</f>
        <v>45474</v>
      </c>
      <c r="H1692" s="14">
        <f>'[1]TCE - ANEXO III - Preencher'!I1701</f>
        <v>0</v>
      </c>
      <c r="I1692" s="14">
        <f>'[1]TCE - ANEXO III - Preencher'!J1701</f>
        <v>426.51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1.35</v>
      </c>
      <c r="O1692" s="15">
        <f>'[1]TCE - ANEXO III - Preencher'!P1701</f>
        <v>0</v>
      </c>
      <c r="P1692" s="16">
        <f t="shared" si="158"/>
        <v>1.35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972.42</v>
      </c>
      <c r="Y1692" s="15">
        <f>'[1]TCE - ANEXO III - Preencher'!Z1701</f>
        <v>0</v>
      </c>
      <c r="Z1692" s="16">
        <f t="shared" si="161"/>
        <v>972.42</v>
      </c>
      <c r="AA1692" s="17" t="str">
        <f>IF('[1]TCE - ANEXO III - Preencher'!AB1701="","",'[1]TCE - ANEXO III - Preencher'!AB1701)</f>
        <v>PL14434</v>
      </c>
      <c r="AB1692" s="15">
        <f t="shared" si="156"/>
        <v>1400.28</v>
      </c>
    </row>
    <row r="1693" spans="1:28" x14ac:dyDescent="0.2">
      <c r="A1693" s="8">
        <f>IFERROR(VLOOKUP(B1693,'[1]DADOS (OCULTAR)'!$Q$3:$S$136,3,0),"")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MARIA SOARES LINS PEREIRA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223605</v>
      </c>
      <c r="G1693" s="13">
        <f>IF('[1]TCE - ANEXO III - Preencher'!H1702="","",'[1]TCE - ANEXO III - Preencher'!H1702)</f>
        <v>45474</v>
      </c>
      <c r="H1693" s="14">
        <f>'[1]TCE - ANEXO III - Preencher'!I1702</f>
        <v>0</v>
      </c>
      <c r="I1693" s="14">
        <f>'[1]TCE - ANEXO III - Preencher'!J1702</f>
        <v>252.67</v>
      </c>
      <c r="J1693" s="14">
        <f>'[1]TCE - ANEXO III - Preencher'!K1702</f>
        <v>0</v>
      </c>
      <c r="K1693" s="15">
        <f>'[1]TCE - ANEXO III - Preencher'!L1702</f>
        <v>95.865238095199999</v>
      </c>
      <c r="L1693" s="15">
        <f>'[1]TCE - ANEXO III - Preencher'!M1702</f>
        <v>3.68</v>
      </c>
      <c r="M1693" s="15">
        <f t="shared" si="157"/>
        <v>92.185238095199992</v>
      </c>
      <c r="N1693" s="15">
        <f>'[1]TCE - ANEXO III - Preencher'!O1702</f>
        <v>1.35</v>
      </c>
      <c r="O1693" s="15">
        <f>'[1]TCE - ANEXO III - Preencher'!P1702</f>
        <v>0</v>
      </c>
      <c r="P1693" s="16">
        <f t="shared" si="158"/>
        <v>1.35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346.2052380952</v>
      </c>
    </row>
    <row r="1694" spans="1:28" x14ac:dyDescent="0.2">
      <c r="A1694" s="8">
        <f>IFERROR(VLOOKUP(B1694,'[1]DADOS (OCULTAR)'!$Q$3:$S$136,3,0),"")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MARIA SONEIDE DA SILVA</v>
      </c>
      <c r="E1694" s="9" t="str">
        <f>IF('[1]TCE - ANEXO III - Preencher'!F1703="4 - Assistência Odontológica","2 - Outros Profissionais da Saúde",'[1]TCE - ANEXO III - Preencher'!F1703)</f>
        <v>3 - Administrativo</v>
      </c>
      <c r="F1694" s="12" t="str">
        <f>'[1]TCE - ANEXO III - Preencher'!G1703</f>
        <v>513430</v>
      </c>
      <c r="G1694" s="13">
        <f>IF('[1]TCE - ANEXO III - Preencher'!H1703="","",'[1]TCE - ANEXO III - Preencher'!H1703)</f>
        <v>45474</v>
      </c>
      <c r="H1694" s="14">
        <f>'[1]TCE - ANEXO III - Preencher'!I1703</f>
        <v>0</v>
      </c>
      <c r="I1694" s="14">
        <f>'[1]TCE - ANEXO III - Preencher'!J1703</f>
        <v>155.93</v>
      </c>
      <c r="J1694" s="14">
        <f>'[1]TCE - ANEXO III - Preencher'!K1703</f>
        <v>0</v>
      </c>
      <c r="K1694" s="15">
        <f>'[1]TCE - ANEXO III - Preencher'!L1703</f>
        <v>95.865238095199999</v>
      </c>
      <c r="L1694" s="15">
        <f>'[1]TCE - ANEXO III - Preencher'!M1703</f>
        <v>28.24</v>
      </c>
      <c r="M1694" s="15">
        <f t="shared" si="157"/>
        <v>67.625238095200004</v>
      </c>
      <c r="N1694" s="15">
        <f>'[1]TCE - ANEXO III - Preencher'!O1703</f>
        <v>1.82</v>
      </c>
      <c r="O1694" s="15">
        <f>'[1]TCE - ANEXO III - Preencher'!P1703</f>
        <v>0</v>
      </c>
      <c r="P1694" s="16">
        <f t="shared" si="158"/>
        <v>1.82</v>
      </c>
      <c r="Q1694" s="15">
        <f>'[1]TCE - ANEXO III - Preencher'!R1703</f>
        <v>307.2</v>
      </c>
      <c r="R1694" s="15">
        <f>'[1]TCE - ANEXO III - Preencher'!S1703</f>
        <v>84.72</v>
      </c>
      <c r="S1694" s="16">
        <f t="shared" si="159"/>
        <v>222.48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447.85523809519998</v>
      </c>
    </row>
    <row r="1695" spans="1:28" x14ac:dyDescent="0.2">
      <c r="A1695" s="8">
        <f>IFERROR(VLOOKUP(B1695,'[1]DADOS (OCULTAR)'!$Q$3:$S$136,3,0),"")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MARIA SONIA DA SILVA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223505</v>
      </c>
      <c r="G1695" s="13">
        <f>IF('[1]TCE - ANEXO III - Preencher'!H1704="","",'[1]TCE - ANEXO III - Preencher'!H1704)</f>
        <v>45474</v>
      </c>
      <c r="H1695" s="14">
        <f>'[1]TCE - ANEXO III - Preencher'!I1704</f>
        <v>0</v>
      </c>
      <c r="I1695" s="14">
        <f>'[1]TCE - ANEXO III - Preencher'!J1704</f>
        <v>401.32</v>
      </c>
      <c r="J1695" s="14">
        <f>'[1]TCE - ANEXO III - Preencher'!K1704</f>
        <v>0</v>
      </c>
      <c r="K1695" s="15">
        <f>'[1]TCE - ANEXO III - Preencher'!L1704</f>
        <v>95.865238095199999</v>
      </c>
      <c r="L1695" s="15">
        <f>'[1]TCE - ANEXO III - Preencher'!M1704</f>
        <v>4.1100000000000003</v>
      </c>
      <c r="M1695" s="15">
        <f t="shared" si="157"/>
        <v>91.755238095199999</v>
      </c>
      <c r="N1695" s="15">
        <f>'[1]TCE - ANEXO III - Preencher'!O1704</f>
        <v>1.35</v>
      </c>
      <c r="O1695" s="15">
        <f>'[1]TCE - ANEXO III - Preencher'!P1704</f>
        <v>0</v>
      </c>
      <c r="P1695" s="16">
        <f t="shared" si="158"/>
        <v>1.35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972.42</v>
      </c>
      <c r="Y1695" s="15">
        <f>'[1]TCE - ANEXO III - Preencher'!Z1704</f>
        <v>0</v>
      </c>
      <c r="Z1695" s="16">
        <f t="shared" si="161"/>
        <v>972.42</v>
      </c>
      <c r="AA1695" s="17" t="str">
        <f>IF('[1]TCE - ANEXO III - Preencher'!AB1704="","",'[1]TCE - ANEXO III - Preencher'!AB1704)</f>
        <v>PL14434</v>
      </c>
      <c r="AB1695" s="15">
        <f t="shared" si="156"/>
        <v>1466.8452380951999</v>
      </c>
    </row>
    <row r="1696" spans="1:28" x14ac:dyDescent="0.2">
      <c r="A1696" s="8">
        <f>IFERROR(VLOOKUP(B1696,'[1]DADOS (OCULTAR)'!$Q$3:$S$136,3,0),"")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MARIA SUELAINE DE HOLANDA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322205</v>
      </c>
      <c r="G1696" s="13">
        <f>IF('[1]TCE - ANEXO III - Preencher'!H1705="","",'[1]TCE - ANEXO III - Preencher'!H1705)</f>
        <v>45474</v>
      </c>
      <c r="H1696" s="14">
        <f>'[1]TCE - ANEXO III - Preencher'!I1705</f>
        <v>0</v>
      </c>
      <c r="I1696" s="14">
        <f>'[1]TCE - ANEXO III - Preencher'!J1705</f>
        <v>328.59</v>
      </c>
      <c r="J1696" s="14">
        <f>'[1]TCE - ANEXO III - Preencher'!K1705</f>
        <v>0</v>
      </c>
      <c r="K1696" s="15">
        <f>'[1]TCE - ANEXO III - Preencher'!L1705</f>
        <v>95.865238095199999</v>
      </c>
      <c r="L1696" s="15">
        <f>'[1]TCE - ANEXO III - Preencher'!M1705</f>
        <v>29.39</v>
      </c>
      <c r="M1696" s="15">
        <f t="shared" si="157"/>
        <v>66.475238095199998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1653.3100000000002</v>
      </c>
      <c r="Y1696" s="15">
        <f>'[1]TCE - ANEXO III - Preencher'!Z1705</f>
        <v>0</v>
      </c>
      <c r="Z1696" s="16">
        <f t="shared" si="161"/>
        <v>1653.3100000000002</v>
      </c>
      <c r="AA1696" s="17" t="str">
        <f>IF('[1]TCE - ANEXO III - Preencher'!AB1705="","",'[1]TCE - ANEXO III - Preencher'!AB1705)</f>
        <v>PL14434</v>
      </c>
      <c r="AB1696" s="15">
        <f t="shared" si="156"/>
        <v>2050.1952380952002</v>
      </c>
    </row>
    <row r="1697" spans="1:28" x14ac:dyDescent="0.2">
      <c r="A1697" s="8">
        <f>IFERROR(VLOOKUP(B1697,'[1]DADOS (OCULTAR)'!$Q$3:$S$136,3,0),"")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MARIA SUPERTILHA DA SILVA SANTOS</v>
      </c>
      <c r="E1697" s="9" t="str">
        <f>IF('[1]TCE - ANEXO III - Preencher'!F1706="4 - Assistência Odontológica","2 - Outros Profissionais da Saúde",'[1]TCE - ANEXO III - Preencher'!F1706)</f>
        <v>3 - Administrativo</v>
      </c>
      <c r="F1697" s="12" t="str">
        <f>'[1]TCE - ANEXO III - Preencher'!G1706</f>
        <v>223405</v>
      </c>
      <c r="G1697" s="13">
        <f>IF('[1]TCE - ANEXO III - Preencher'!H1706="","",'[1]TCE - ANEXO III - Preencher'!H1706)</f>
        <v>45474</v>
      </c>
      <c r="H1697" s="14">
        <f>'[1]TCE - ANEXO III - Preencher'!I1706</f>
        <v>0</v>
      </c>
      <c r="I1697" s="14">
        <f>'[1]TCE - ANEXO III - Preencher'!J1706</f>
        <v>360.87</v>
      </c>
      <c r="J1697" s="14">
        <f>'[1]TCE - ANEXO III - Preencher'!K1706</f>
        <v>0</v>
      </c>
      <c r="K1697" s="15">
        <f>'[1]TCE - ANEXO III - Preencher'!L1706</f>
        <v>95.865238095199999</v>
      </c>
      <c r="L1697" s="15">
        <f>'[1]TCE - ANEXO III - Preencher'!M1706</f>
        <v>19.43</v>
      </c>
      <c r="M1697" s="15">
        <f t="shared" si="157"/>
        <v>76.435238095199992</v>
      </c>
      <c r="N1697" s="15">
        <f>'[1]TCE - ANEXO III - Preencher'!O1706</f>
        <v>1.82</v>
      </c>
      <c r="O1697" s="15">
        <f>'[1]TCE - ANEXO III - Preencher'!P1706</f>
        <v>0</v>
      </c>
      <c r="P1697" s="16">
        <f t="shared" si="158"/>
        <v>1.82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169.3</v>
      </c>
      <c r="U1697" s="15">
        <f>'[1]TCE - ANEXO III - Preencher'!V1706</f>
        <v>0</v>
      </c>
      <c r="V1697" s="16">
        <f t="shared" si="160"/>
        <v>169.3</v>
      </c>
      <c r="W1697" s="17" t="str">
        <f>IF('[1]TCE - ANEXO III - Preencher'!X1706="","",'[1]TCE - ANEXO III - Preencher'!X1706)</f>
        <v>AUX. CRECHE I</v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608.42523809520003</v>
      </c>
    </row>
    <row r="1698" spans="1:28" x14ac:dyDescent="0.2">
      <c r="A1698" s="8">
        <f>IFERROR(VLOOKUP(B1698,'[1]DADOS (OCULTAR)'!$Q$3:$S$136,3,0),"")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MARIA TAISA RAQUEL FERREIRA DA SILVA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322205</v>
      </c>
      <c r="G1698" s="13">
        <f>IF('[1]TCE - ANEXO III - Preencher'!H1707="","",'[1]TCE - ANEXO III - Preencher'!H1707)</f>
        <v>45474</v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95.865238095199999</v>
      </c>
      <c r="L1698" s="15">
        <f>'[1]TCE - ANEXO III - Preencher'!M1707</f>
        <v>0</v>
      </c>
      <c r="M1698" s="15">
        <f t="shared" si="157"/>
        <v>95.865238095199999</v>
      </c>
      <c r="N1698" s="15">
        <f>'[1]TCE - ANEXO III - Preencher'!O1707</f>
        <v>1.82</v>
      </c>
      <c r="O1698" s="15">
        <f>'[1]TCE - ANEXO III - Preencher'!P1707</f>
        <v>0</v>
      </c>
      <c r="P1698" s="16">
        <f t="shared" si="158"/>
        <v>1.82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97.685238095199992</v>
      </c>
    </row>
    <row r="1699" spans="1:28" x14ac:dyDescent="0.2">
      <c r="A1699" s="8">
        <f>IFERROR(VLOOKUP(B1699,'[1]DADOS (OCULTAR)'!$Q$3:$S$136,3,0),"")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MARIA TAYNARA SANTOS DA SILVA</v>
      </c>
      <c r="E1699" s="9" t="str">
        <f>IF('[1]TCE - ANEXO III - Preencher'!F1708="4 - Assistência Odontológica","2 - Outros Profissionais da Saúde",'[1]TCE - ANEXO III - Preencher'!F1708)</f>
        <v>3 - Administrativo</v>
      </c>
      <c r="F1699" s="12" t="str">
        <f>'[1]TCE - ANEXO III - Preencher'!G1708</f>
        <v>521130</v>
      </c>
      <c r="G1699" s="13">
        <f>IF('[1]TCE - ANEXO III - Preencher'!H1708="","",'[1]TCE - ANEXO III - Preencher'!H1708)</f>
        <v>45474</v>
      </c>
      <c r="H1699" s="14">
        <f>'[1]TCE - ANEXO III - Preencher'!I1708</f>
        <v>0</v>
      </c>
      <c r="I1699" s="14">
        <f>'[1]TCE - ANEXO III - Preencher'!J1708</f>
        <v>175.03</v>
      </c>
      <c r="J1699" s="14">
        <f>'[1]TCE - ANEXO III - Preencher'!K1708</f>
        <v>0</v>
      </c>
      <c r="K1699" s="15">
        <f>'[1]TCE - ANEXO III - Preencher'!L1708</f>
        <v>95.865238095199999</v>
      </c>
      <c r="L1699" s="15">
        <f>'[1]TCE - ANEXO III - Preencher'!M1708</f>
        <v>28.24</v>
      </c>
      <c r="M1699" s="15">
        <f t="shared" si="157"/>
        <v>67.625238095200004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244.47523809519998</v>
      </c>
    </row>
    <row r="1700" spans="1:28" x14ac:dyDescent="0.2">
      <c r="A1700" s="8">
        <f>IFERROR(VLOOKUP(B1700,'[1]DADOS (OCULTAR)'!$Q$3:$S$136,3,0),"")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MARIA VALDELANE DA SILVA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322205</v>
      </c>
      <c r="G1700" s="13">
        <f>IF('[1]TCE - ANEXO III - Preencher'!H1709="","",'[1]TCE - ANEXO III - Preencher'!H1709)</f>
        <v>45474</v>
      </c>
      <c r="H1700" s="14">
        <f>'[1]TCE - ANEXO III - Preencher'!I1709</f>
        <v>0</v>
      </c>
      <c r="I1700" s="14">
        <f>'[1]TCE - ANEXO III - Preencher'!J1709</f>
        <v>305.39999999999998</v>
      </c>
      <c r="J1700" s="14">
        <f>'[1]TCE - ANEXO III - Preencher'!K1709</f>
        <v>0</v>
      </c>
      <c r="K1700" s="15">
        <f>'[1]TCE - ANEXO III - Preencher'!L1709</f>
        <v>95.865238095199999</v>
      </c>
      <c r="L1700" s="15">
        <f>'[1]TCE - ANEXO III - Preencher'!M1709</f>
        <v>7.84</v>
      </c>
      <c r="M1700" s="15">
        <f t="shared" si="157"/>
        <v>88.025238095199995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1653.3100000000002</v>
      </c>
      <c r="Y1700" s="15">
        <f>'[1]TCE - ANEXO III - Preencher'!Z1709</f>
        <v>0</v>
      </c>
      <c r="Z1700" s="16">
        <f t="shared" si="161"/>
        <v>1653.3100000000002</v>
      </c>
      <c r="AA1700" s="17" t="str">
        <f>IF('[1]TCE - ANEXO III - Preencher'!AB1709="","",'[1]TCE - ANEXO III - Preencher'!AB1709)</f>
        <v>PL14434</v>
      </c>
      <c r="AB1700" s="15">
        <f t="shared" si="156"/>
        <v>2048.5552380952004</v>
      </c>
    </row>
    <row r="1701" spans="1:28" x14ac:dyDescent="0.2">
      <c r="A1701" s="8">
        <f>IFERROR(VLOOKUP(B1701,'[1]DADOS (OCULTAR)'!$Q$3:$S$136,3,0),"")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MARIA VALQUIRIA DA SILVA</v>
      </c>
      <c r="E1701" s="9" t="str">
        <f>IF('[1]TCE - ANEXO III - Preencher'!F1710="4 - Assistência Odontológica","2 - Outros Profissionais da Saúde",'[1]TCE - ANEXO III - Preencher'!F1710)</f>
        <v>3 - Administrativo</v>
      </c>
      <c r="F1701" s="12" t="str">
        <f>'[1]TCE - ANEXO III - Preencher'!G1710</f>
        <v>514320</v>
      </c>
      <c r="G1701" s="13">
        <f>IF('[1]TCE - ANEXO III - Preencher'!H1710="","",'[1]TCE - ANEXO III - Preencher'!H1710)</f>
        <v>45474</v>
      </c>
      <c r="H1701" s="14">
        <f>'[1]TCE - ANEXO III - Preencher'!I1710</f>
        <v>0</v>
      </c>
      <c r="I1701" s="14">
        <f>'[1]TCE - ANEXO III - Preencher'!J1710</f>
        <v>205.64</v>
      </c>
      <c r="J1701" s="14">
        <f>'[1]TCE - ANEXO III - Preencher'!K1710</f>
        <v>0</v>
      </c>
      <c r="K1701" s="15">
        <f>'[1]TCE - ANEXO III - Preencher'!L1710</f>
        <v>95.865238095199999</v>
      </c>
      <c r="L1701" s="15">
        <f>'[1]TCE - ANEXO III - Preencher'!M1710</f>
        <v>0</v>
      </c>
      <c r="M1701" s="15">
        <f t="shared" si="157"/>
        <v>95.865238095199999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303.32523809519995</v>
      </c>
    </row>
    <row r="1702" spans="1:28" x14ac:dyDescent="0.2">
      <c r="A1702" s="8">
        <f>IFERROR(VLOOKUP(B1702,'[1]DADOS (OCULTAR)'!$Q$3:$S$136,3,0),"")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MARIA VITORIA DA SILVA</v>
      </c>
      <c r="E1702" s="9" t="str">
        <f>IF('[1]TCE - ANEXO III - Preencher'!F1711="4 - Assistência Odontológica","2 - Outros Profissionais da Saúde",'[1]TCE - ANEXO III - Preencher'!F1711)</f>
        <v>3 - Administrativo</v>
      </c>
      <c r="F1702" s="12" t="str">
        <f>'[1]TCE - ANEXO III - Preencher'!G1711</f>
        <v>521130</v>
      </c>
      <c r="G1702" s="13">
        <f>IF('[1]TCE - ANEXO III - Preencher'!H1711="","",'[1]TCE - ANEXO III - Preencher'!H1711)</f>
        <v>45474</v>
      </c>
      <c r="H1702" s="14">
        <f>'[1]TCE - ANEXO III - Preencher'!I1711</f>
        <v>0</v>
      </c>
      <c r="I1702" s="14">
        <f>'[1]TCE - ANEXO III - Preencher'!J1711</f>
        <v>89.69</v>
      </c>
      <c r="J1702" s="14">
        <f>'[1]TCE - ANEXO III - Preencher'!K1711</f>
        <v>0</v>
      </c>
      <c r="K1702" s="15">
        <f>'[1]TCE - ANEXO III - Preencher'!L1711</f>
        <v>95.865238095199999</v>
      </c>
      <c r="L1702" s="15">
        <f>'[1]TCE - ANEXO III - Preencher'!M1711</f>
        <v>17.89</v>
      </c>
      <c r="M1702" s="15">
        <f t="shared" si="157"/>
        <v>77.975238095199998</v>
      </c>
      <c r="N1702" s="15">
        <f>'[1]TCE - ANEXO III - Preencher'!O1711</f>
        <v>1.82</v>
      </c>
      <c r="O1702" s="15">
        <f>'[1]TCE - ANEXO III - Preencher'!P1711</f>
        <v>0</v>
      </c>
      <c r="P1702" s="16">
        <f t="shared" si="158"/>
        <v>1.82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169.48523809519997</v>
      </c>
    </row>
    <row r="1703" spans="1:28" x14ac:dyDescent="0.2">
      <c r="A1703" s="8">
        <f>IFERROR(VLOOKUP(B1703,'[1]DADOS (OCULTAR)'!$Q$3:$S$136,3,0),"")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MARIA VITORIA NASCIMENTO SERRA SECA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322205</v>
      </c>
      <c r="G1703" s="13">
        <f>IF('[1]TCE - ANEXO III - Preencher'!H1712="","",'[1]TCE - ANEXO III - Preencher'!H1712)</f>
        <v>45474</v>
      </c>
      <c r="H1703" s="14">
        <f>'[1]TCE - ANEXO III - Preencher'!I1712</f>
        <v>0</v>
      </c>
      <c r="I1703" s="14">
        <f>'[1]TCE - ANEXO III - Preencher'!J1712</f>
        <v>313.81</v>
      </c>
      <c r="J1703" s="14">
        <f>'[1]TCE - ANEXO III - Preencher'!K1712</f>
        <v>0</v>
      </c>
      <c r="K1703" s="15">
        <f>'[1]TCE - ANEXO III - Preencher'!L1712</f>
        <v>95.865238095199999</v>
      </c>
      <c r="L1703" s="15">
        <f>'[1]TCE - ANEXO III - Preencher'!M1712</f>
        <v>29.39</v>
      </c>
      <c r="M1703" s="15">
        <f t="shared" si="157"/>
        <v>66.475238095199998</v>
      </c>
      <c r="N1703" s="15">
        <f>'[1]TCE - ANEXO III - Preencher'!O1712</f>
        <v>1.82</v>
      </c>
      <c r="O1703" s="15">
        <f>'[1]TCE - ANEXO III - Preencher'!P1712</f>
        <v>0</v>
      </c>
      <c r="P1703" s="16">
        <f t="shared" si="158"/>
        <v>1.82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1653.3100000000002</v>
      </c>
      <c r="Y1703" s="15">
        <f>'[1]TCE - ANEXO III - Preencher'!Z1712</f>
        <v>0</v>
      </c>
      <c r="Z1703" s="16">
        <f t="shared" si="161"/>
        <v>1653.3100000000002</v>
      </c>
      <c r="AA1703" s="17" t="str">
        <f>IF('[1]TCE - ANEXO III - Preencher'!AB1712="","",'[1]TCE - ANEXO III - Preencher'!AB1712)</f>
        <v>PL14434</v>
      </c>
      <c r="AB1703" s="15">
        <f t="shared" si="156"/>
        <v>2035.4152380952</v>
      </c>
    </row>
    <row r="1704" spans="1:28" x14ac:dyDescent="0.2">
      <c r="A1704" s="8">
        <f>IFERROR(VLOOKUP(B1704,'[1]DADOS (OCULTAR)'!$Q$3:$S$136,3,0),"")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MARIA VIVIANE DA SILVA</v>
      </c>
      <c r="E1704" s="9" t="str">
        <f>IF('[1]TCE - ANEXO III - Preencher'!F1713="4 - Assistência Odontológica","2 - Outros Profissionais da Saúde",'[1]TCE - ANEXO III - Preencher'!F1713)</f>
        <v>3 - Administrativo</v>
      </c>
      <c r="F1704" s="12" t="str">
        <f>'[1]TCE - ANEXO III - Preencher'!G1713</f>
        <v>514320</v>
      </c>
      <c r="G1704" s="13">
        <f>IF('[1]TCE - ANEXO III - Preencher'!H1713="","",'[1]TCE - ANEXO III - Preencher'!H1713)</f>
        <v>45474</v>
      </c>
      <c r="H1704" s="14">
        <f>'[1]TCE - ANEXO III - Preencher'!I1713</f>
        <v>0</v>
      </c>
      <c r="I1704" s="14">
        <f>'[1]TCE - ANEXO III - Preencher'!J1713</f>
        <v>61.16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1.82</v>
      </c>
      <c r="O1704" s="15">
        <f>'[1]TCE - ANEXO III - Preencher'!P1713</f>
        <v>0</v>
      </c>
      <c r="P1704" s="16">
        <f t="shared" si="158"/>
        <v>1.82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62.98</v>
      </c>
    </row>
    <row r="1705" spans="1:28" x14ac:dyDescent="0.2">
      <c r="A1705" s="8">
        <f>IFERROR(VLOOKUP(B1705,'[1]DADOS (OCULTAR)'!$Q$3:$S$136,3,0),"")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MARIA WILLYANNE CARNEIRO DE LUCENA SANTOS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223505</v>
      </c>
      <c r="G1705" s="13">
        <f>IF('[1]TCE - ANEXO III - Preencher'!H1714="","",'[1]TCE - ANEXO III - Preencher'!H1714)</f>
        <v>45474</v>
      </c>
      <c r="H1705" s="14">
        <f>'[1]TCE - ANEXO III - Preencher'!I1714</f>
        <v>0</v>
      </c>
      <c r="I1705" s="14">
        <f>'[1]TCE - ANEXO III - Preencher'!J1714</f>
        <v>379.32</v>
      </c>
      <c r="J1705" s="14">
        <f>'[1]TCE - ANEXO III - Preencher'!K1714</f>
        <v>0</v>
      </c>
      <c r="K1705" s="15">
        <f>'[1]TCE - ANEXO III - Preencher'!L1714</f>
        <v>95.865238095199999</v>
      </c>
      <c r="L1705" s="15">
        <f>'[1]TCE - ANEXO III - Preencher'!M1714</f>
        <v>3.97</v>
      </c>
      <c r="M1705" s="15">
        <f t="shared" si="157"/>
        <v>91.8952380952</v>
      </c>
      <c r="N1705" s="15">
        <f>'[1]TCE - ANEXO III - Preencher'!O1714</f>
        <v>1.35</v>
      </c>
      <c r="O1705" s="15">
        <f>'[1]TCE - ANEXO III - Preencher'!P1714</f>
        <v>0</v>
      </c>
      <c r="P1705" s="16">
        <f t="shared" si="158"/>
        <v>1.35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972.42</v>
      </c>
      <c r="Y1705" s="15">
        <f>'[1]TCE - ANEXO III - Preencher'!Z1714</f>
        <v>0</v>
      </c>
      <c r="Z1705" s="16">
        <f t="shared" si="161"/>
        <v>972.42</v>
      </c>
      <c r="AA1705" s="17" t="str">
        <f>IF('[1]TCE - ANEXO III - Preencher'!AB1714="","",'[1]TCE - ANEXO III - Preencher'!AB1714)</f>
        <v>PL14434</v>
      </c>
      <c r="AB1705" s="15">
        <f t="shared" si="156"/>
        <v>1444.9852380952</v>
      </c>
    </row>
    <row r="1706" spans="1:28" x14ac:dyDescent="0.2">
      <c r="A1706" s="8">
        <f>IFERROR(VLOOKUP(B1706,'[1]DADOS (OCULTAR)'!$Q$3:$S$136,3,0),"")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MARIA ZELIA DA SILVA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322205</v>
      </c>
      <c r="G1706" s="13">
        <f>IF('[1]TCE - ANEXO III - Preencher'!H1715="","",'[1]TCE - ANEXO III - Preencher'!H1715)</f>
        <v>45474</v>
      </c>
      <c r="H1706" s="14">
        <f>'[1]TCE - ANEXO III - Preencher'!I1715</f>
        <v>0</v>
      </c>
      <c r="I1706" s="14">
        <f>'[1]TCE - ANEXO III - Preencher'!J1715</f>
        <v>311.68</v>
      </c>
      <c r="J1706" s="14">
        <f>'[1]TCE - ANEXO III - Preencher'!K1715</f>
        <v>0</v>
      </c>
      <c r="K1706" s="15">
        <f>'[1]TCE - ANEXO III - Preencher'!L1715</f>
        <v>95.865238095199999</v>
      </c>
      <c r="L1706" s="15">
        <f>'[1]TCE - ANEXO III - Preencher'!M1715</f>
        <v>29.39</v>
      </c>
      <c r="M1706" s="15">
        <f t="shared" si="157"/>
        <v>66.475238095199998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1653.3100000000002</v>
      </c>
      <c r="Y1706" s="15">
        <f>'[1]TCE - ANEXO III - Preencher'!Z1715</f>
        <v>0</v>
      </c>
      <c r="Z1706" s="16">
        <f t="shared" si="161"/>
        <v>1653.3100000000002</v>
      </c>
      <c r="AA1706" s="17" t="str">
        <f>IF('[1]TCE - ANEXO III - Preencher'!AB1715="","",'[1]TCE - ANEXO III - Preencher'!AB1715)</f>
        <v>PL14434</v>
      </c>
      <c r="AB1706" s="15">
        <f t="shared" si="156"/>
        <v>2033.2852380952002</v>
      </c>
    </row>
    <row r="1707" spans="1:28" x14ac:dyDescent="0.2">
      <c r="A1707" s="8">
        <f>IFERROR(VLOOKUP(B1707,'[1]DADOS (OCULTAR)'!$Q$3:$S$136,3,0),"")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MARIANA CAVALCANTI NOVAES FERRAZ</v>
      </c>
      <c r="E1707" s="9" t="str">
        <f>IF('[1]TCE - ANEXO III - Preencher'!F1716="4 - Assistência Odontológica","2 - Outros Profissionais da Saúde",'[1]TCE - ANEXO III - Preencher'!F1716)</f>
        <v>1 - Médico</v>
      </c>
      <c r="F1707" s="12" t="str">
        <f>'[1]TCE - ANEXO III - Preencher'!G1716</f>
        <v>225170</v>
      </c>
      <c r="G1707" s="13">
        <f>IF('[1]TCE - ANEXO III - Preencher'!H1716="","",'[1]TCE - ANEXO III - Preencher'!H1716)</f>
        <v>45474</v>
      </c>
      <c r="H1707" s="14">
        <f>'[1]TCE - ANEXO III - Preencher'!I1716</f>
        <v>0</v>
      </c>
      <c r="I1707" s="14">
        <f>'[1]TCE - ANEXO III - Preencher'!J1716</f>
        <v>862.99</v>
      </c>
      <c r="J1707" s="14">
        <f>'[1]TCE - ANEXO III - Preencher'!K1716</f>
        <v>0</v>
      </c>
      <c r="K1707" s="15">
        <f>'[1]TCE - ANEXO III - Preencher'!L1716</f>
        <v>95.865238095199999</v>
      </c>
      <c r="L1707" s="15">
        <f>'[1]TCE - ANEXO III - Preencher'!M1716</f>
        <v>4.24</v>
      </c>
      <c r="M1707" s="15">
        <f t="shared" si="157"/>
        <v>91.625238095200004</v>
      </c>
      <c r="N1707" s="15">
        <f>'[1]TCE - ANEXO III - Preencher'!O1716</f>
        <v>5.77</v>
      </c>
      <c r="O1707" s="15">
        <f>'[1]TCE - ANEXO III - Preencher'!P1716</f>
        <v>1.23</v>
      </c>
      <c r="P1707" s="16">
        <f t="shared" si="158"/>
        <v>4.5399999999999991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959.15523809519993</v>
      </c>
    </row>
    <row r="1708" spans="1:28" x14ac:dyDescent="0.2">
      <c r="A1708" s="8">
        <f>IFERROR(VLOOKUP(B1708,'[1]DADOS (OCULTAR)'!$Q$3:$S$136,3,0),"")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MARIANA FEITOSA DO NASCIMENTO</v>
      </c>
      <c r="E1708" s="9" t="str">
        <f>IF('[1]TCE - ANEXO III - Preencher'!F1717="4 - Assistência Odontológica","2 - Outros Profissionais da Saúde",'[1]TCE - ANEXO III - Preencher'!F1717)</f>
        <v>3 - Administrativo</v>
      </c>
      <c r="F1708" s="12" t="str">
        <f>'[1]TCE - ANEXO III - Preencher'!G1717</f>
        <v>521130</v>
      </c>
      <c r="G1708" s="13">
        <f>IF('[1]TCE - ANEXO III - Preencher'!H1717="","",'[1]TCE - ANEXO III - Preencher'!H1717)</f>
        <v>45474</v>
      </c>
      <c r="H1708" s="14">
        <f>'[1]TCE - ANEXO III - Preencher'!I1717</f>
        <v>0</v>
      </c>
      <c r="I1708" s="14">
        <f>'[1]TCE - ANEXO III - Preencher'!J1717</f>
        <v>175.03</v>
      </c>
      <c r="J1708" s="14">
        <f>'[1]TCE - ANEXO III - Preencher'!K1717</f>
        <v>0</v>
      </c>
      <c r="K1708" s="15">
        <f>'[1]TCE - ANEXO III - Preencher'!L1717</f>
        <v>95.865238095199999</v>
      </c>
      <c r="L1708" s="15">
        <f>'[1]TCE - ANEXO III - Preencher'!M1717</f>
        <v>28.24</v>
      </c>
      <c r="M1708" s="15">
        <f t="shared" si="157"/>
        <v>67.625238095200004</v>
      </c>
      <c r="N1708" s="15">
        <f>'[1]TCE - ANEXO III - Preencher'!O1717</f>
        <v>1.82</v>
      </c>
      <c r="O1708" s="15">
        <f>'[1]TCE - ANEXO III - Preencher'!P1717</f>
        <v>0</v>
      </c>
      <c r="P1708" s="16">
        <f t="shared" si="158"/>
        <v>1.82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244.47523809519998</v>
      </c>
    </row>
    <row r="1709" spans="1:28" x14ac:dyDescent="0.2">
      <c r="A1709" s="8">
        <f>IFERROR(VLOOKUP(B1709,'[1]DADOS (OCULTAR)'!$Q$3:$S$136,3,0),"")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MARIANA MENDES BRANDAO</v>
      </c>
      <c r="E1709" s="9" t="str">
        <f>IF('[1]TCE - ANEXO III - Preencher'!F1718="4 - Assistência Odontológica","2 - Outros Profissionais da Saúde",'[1]TCE - ANEXO III - Preencher'!F1718)</f>
        <v>1 - Médico</v>
      </c>
      <c r="F1709" s="12" t="str">
        <f>'[1]TCE - ANEXO III - Preencher'!G1718</f>
        <v>225120</v>
      </c>
      <c r="G1709" s="13">
        <f>IF('[1]TCE - ANEXO III - Preencher'!H1718="","",'[1]TCE - ANEXO III - Preencher'!H1718)</f>
        <v>45474</v>
      </c>
      <c r="H1709" s="14">
        <f>'[1]TCE - ANEXO III - Preencher'!I1718</f>
        <v>0</v>
      </c>
      <c r="I1709" s="14">
        <f>'[1]TCE - ANEXO III - Preencher'!J1718</f>
        <v>936.1</v>
      </c>
      <c r="J1709" s="14">
        <f>'[1]TCE - ANEXO III - Preencher'!K1718</f>
        <v>0</v>
      </c>
      <c r="K1709" s="15">
        <f>'[1]TCE - ANEXO III - Preencher'!L1718</f>
        <v>95.865238095199999</v>
      </c>
      <c r="L1709" s="15">
        <f>'[1]TCE - ANEXO III - Preencher'!M1718</f>
        <v>4.24</v>
      </c>
      <c r="M1709" s="15">
        <f t="shared" si="157"/>
        <v>91.625238095200004</v>
      </c>
      <c r="N1709" s="15">
        <f>'[1]TCE - ANEXO III - Preencher'!O1718</f>
        <v>5.77</v>
      </c>
      <c r="O1709" s="15">
        <f>'[1]TCE - ANEXO III - Preencher'!P1718</f>
        <v>1.23</v>
      </c>
      <c r="P1709" s="16">
        <f t="shared" si="158"/>
        <v>4.5399999999999991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1032.2652380951999</v>
      </c>
    </row>
    <row r="1710" spans="1:28" x14ac:dyDescent="0.2">
      <c r="A1710" s="8">
        <f>IFERROR(VLOOKUP(B1710,'[1]DADOS (OCULTAR)'!$Q$3:$S$136,3,0),"")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MARIANNE STEPHANIE PENEDO SANTIAGO</v>
      </c>
      <c r="E1710" s="9" t="str">
        <f>IF('[1]TCE - ANEXO III - Preencher'!F1719="4 - Assistência Odontológica","2 - Outros Profissionais da Saúde",'[1]TCE - ANEXO III - Preencher'!F1719)</f>
        <v>3 - Administrativo</v>
      </c>
      <c r="F1710" s="12" t="str">
        <f>'[1]TCE - ANEXO III - Preencher'!G1719</f>
        <v>411005</v>
      </c>
      <c r="G1710" s="13">
        <f>IF('[1]TCE - ANEXO III - Preencher'!H1719="","",'[1]TCE - ANEXO III - Preencher'!H1719)</f>
        <v>45474</v>
      </c>
      <c r="H1710" s="14">
        <f>'[1]TCE - ANEXO III - Preencher'!I1719</f>
        <v>0</v>
      </c>
      <c r="I1710" s="14">
        <f>'[1]TCE - ANEXO III - Preencher'!J1719</f>
        <v>13.26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1.82</v>
      </c>
      <c r="O1710" s="15">
        <f>'[1]TCE - ANEXO III - Preencher'!P1719</f>
        <v>0</v>
      </c>
      <c r="P1710" s="16">
        <f t="shared" si="158"/>
        <v>1.82</v>
      </c>
      <c r="Q1710" s="15">
        <f>'[1]TCE - ANEXO III - Preencher'!R1719</f>
        <v>441.59999999999997</v>
      </c>
      <c r="R1710" s="15">
        <f>'[1]TCE - ANEXO III - Preencher'!S1719</f>
        <v>39.799999999999997</v>
      </c>
      <c r="S1710" s="16">
        <f t="shared" si="159"/>
        <v>401.79999999999995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416.87999999999994</v>
      </c>
    </row>
    <row r="1711" spans="1:28" x14ac:dyDescent="0.2">
      <c r="A1711" s="8">
        <f>IFERROR(VLOOKUP(B1711,'[1]DADOS (OCULTAR)'!$Q$3:$S$136,3,0),"")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MARILENE MORAIS DA SILVA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322205</v>
      </c>
      <c r="G1711" s="13">
        <f>IF('[1]TCE - ANEXO III - Preencher'!H1720="","",'[1]TCE - ANEXO III - Preencher'!H1720)</f>
        <v>45474</v>
      </c>
      <c r="H1711" s="14">
        <f>'[1]TCE - ANEXO III - Preencher'!I1720</f>
        <v>0</v>
      </c>
      <c r="I1711" s="14">
        <f>'[1]TCE - ANEXO III - Preencher'!J1720</f>
        <v>289.63</v>
      </c>
      <c r="J1711" s="14">
        <f>'[1]TCE - ANEXO III - Preencher'!K1720</f>
        <v>0</v>
      </c>
      <c r="K1711" s="15">
        <f>'[1]TCE - ANEXO III - Preencher'!L1720</f>
        <v>95.865238095199999</v>
      </c>
      <c r="L1711" s="15">
        <f>'[1]TCE - ANEXO III - Preencher'!M1720</f>
        <v>8.82</v>
      </c>
      <c r="M1711" s="15">
        <f t="shared" si="157"/>
        <v>87.045238095200006</v>
      </c>
      <c r="N1711" s="15">
        <f>'[1]TCE - ANEXO III - Preencher'!O1720</f>
        <v>1.82</v>
      </c>
      <c r="O1711" s="15">
        <f>'[1]TCE - ANEXO III - Preencher'!P1720</f>
        <v>0</v>
      </c>
      <c r="P1711" s="16">
        <f t="shared" si="158"/>
        <v>1.82</v>
      </c>
      <c r="Q1711" s="15">
        <f>'[1]TCE - ANEXO III - Preencher'!R1720</f>
        <v>441.59999999999997</v>
      </c>
      <c r="R1711" s="15">
        <f>'[1]TCE - ANEXO III - Preencher'!S1720</f>
        <v>88.17</v>
      </c>
      <c r="S1711" s="16">
        <f t="shared" si="159"/>
        <v>353.42999999999995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1653.3100000000002</v>
      </c>
      <c r="Y1711" s="15">
        <f>'[1]TCE - ANEXO III - Preencher'!Z1720</f>
        <v>0</v>
      </c>
      <c r="Z1711" s="16">
        <f t="shared" si="161"/>
        <v>1653.3100000000002</v>
      </c>
      <c r="AA1711" s="17" t="str">
        <f>IF('[1]TCE - ANEXO III - Preencher'!AB1720="","",'[1]TCE - ANEXO III - Preencher'!AB1720)</f>
        <v>PL14434</v>
      </c>
      <c r="AB1711" s="15">
        <f t="shared" si="156"/>
        <v>2385.2352380952002</v>
      </c>
    </row>
    <row r="1712" spans="1:28" x14ac:dyDescent="0.2">
      <c r="A1712" s="8">
        <f>IFERROR(VLOOKUP(B1712,'[1]DADOS (OCULTAR)'!$Q$3:$S$136,3,0),"")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MARILENY JANAINA LIMA GAMA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 t="str">
        <f>'[1]TCE - ANEXO III - Preencher'!G1721</f>
        <v>322205</v>
      </c>
      <c r="G1712" s="13">
        <f>IF('[1]TCE - ANEXO III - Preencher'!H1721="","",'[1]TCE - ANEXO III - Preencher'!H1721)</f>
        <v>45474</v>
      </c>
      <c r="H1712" s="14">
        <f>'[1]TCE - ANEXO III - Preencher'!I1721</f>
        <v>0</v>
      </c>
      <c r="I1712" s="14">
        <f>'[1]TCE - ANEXO III - Preencher'!J1721</f>
        <v>295.68</v>
      </c>
      <c r="J1712" s="14">
        <f>'[1]TCE - ANEXO III - Preencher'!K1721</f>
        <v>0</v>
      </c>
      <c r="K1712" s="15">
        <f>'[1]TCE - ANEXO III - Preencher'!L1721</f>
        <v>95.865238095199999</v>
      </c>
      <c r="L1712" s="15">
        <f>'[1]TCE - ANEXO III - Preencher'!M1721</f>
        <v>29.39</v>
      </c>
      <c r="M1712" s="15">
        <f t="shared" si="157"/>
        <v>66.475238095199998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1653.3100000000002</v>
      </c>
      <c r="Y1712" s="15">
        <f>'[1]TCE - ANEXO III - Preencher'!Z1721</f>
        <v>0</v>
      </c>
      <c r="Z1712" s="16">
        <f t="shared" si="161"/>
        <v>1653.3100000000002</v>
      </c>
      <c r="AA1712" s="17" t="str">
        <f>IF('[1]TCE - ANEXO III - Preencher'!AB1721="","",'[1]TCE - ANEXO III - Preencher'!AB1721)</f>
        <v>PL14434</v>
      </c>
      <c r="AB1712" s="15">
        <f t="shared" si="156"/>
        <v>2017.2852380952002</v>
      </c>
    </row>
    <row r="1713" spans="1:28" x14ac:dyDescent="0.2">
      <c r="A1713" s="8">
        <f>IFERROR(VLOOKUP(B1713,'[1]DADOS (OCULTAR)'!$Q$3:$S$136,3,0),"")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MARILIA ALVES GALINDO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322205</v>
      </c>
      <c r="G1713" s="13">
        <f>IF('[1]TCE - ANEXO III - Preencher'!H1722="","",'[1]TCE - ANEXO III - Preencher'!H1722)</f>
        <v>45474</v>
      </c>
      <c r="H1713" s="14">
        <f>'[1]TCE - ANEXO III - Preencher'!I1722</f>
        <v>0</v>
      </c>
      <c r="I1713" s="14">
        <f>'[1]TCE - ANEXO III - Preencher'!J1722</f>
        <v>295.06</v>
      </c>
      <c r="J1713" s="14">
        <f>'[1]TCE - ANEXO III - Preencher'!K1722</f>
        <v>0</v>
      </c>
      <c r="K1713" s="15">
        <f>'[1]TCE - ANEXO III - Preencher'!L1722</f>
        <v>95.865238095199999</v>
      </c>
      <c r="L1713" s="15">
        <f>'[1]TCE - ANEXO III - Preencher'!M1722</f>
        <v>26.45</v>
      </c>
      <c r="M1713" s="15">
        <f t="shared" si="157"/>
        <v>69.415238095199996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1653.3100000000002</v>
      </c>
      <c r="Y1713" s="15">
        <f>'[1]TCE - ANEXO III - Preencher'!Z1722</f>
        <v>0</v>
      </c>
      <c r="Z1713" s="16">
        <f t="shared" si="161"/>
        <v>1653.3100000000002</v>
      </c>
      <c r="AA1713" s="17" t="str">
        <f>IF('[1]TCE - ANEXO III - Preencher'!AB1722="","",'[1]TCE - ANEXO III - Preencher'!AB1722)</f>
        <v>PL14434</v>
      </c>
      <c r="AB1713" s="15">
        <f t="shared" si="156"/>
        <v>2019.6052380952001</v>
      </c>
    </row>
    <row r="1714" spans="1:28" x14ac:dyDescent="0.2">
      <c r="A1714" s="8">
        <f>IFERROR(VLOOKUP(B1714,'[1]DADOS (OCULTAR)'!$Q$3:$S$136,3,0),"")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MARILIA BARROS LUCIO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251605</v>
      </c>
      <c r="G1714" s="13">
        <f>IF('[1]TCE - ANEXO III - Preencher'!H1723="","",'[1]TCE - ANEXO III - Preencher'!H1723)</f>
        <v>45474</v>
      </c>
      <c r="H1714" s="14">
        <f>'[1]TCE - ANEXO III - Preencher'!I1723</f>
        <v>0</v>
      </c>
      <c r="I1714" s="14">
        <f>'[1]TCE - ANEXO III - Preencher'!J1723</f>
        <v>248.78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1.82</v>
      </c>
      <c r="O1714" s="15">
        <f>'[1]TCE - ANEXO III - Preencher'!P1723</f>
        <v>0</v>
      </c>
      <c r="P1714" s="16">
        <f t="shared" si="158"/>
        <v>1.82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250.6</v>
      </c>
    </row>
    <row r="1715" spans="1:28" x14ac:dyDescent="0.2">
      <c r="A1715" s="8">
        <f>IFERROR(VLOOKUP(B1715,'[1]DADOS (OCULTAR)'!$Q$3:$S$136,3,0),"")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MARILIA CAVALCANTI CAMELO</v>
      </c>
      <c r="E1715" s="9" t="str">
        <f>IF('[1]TCE - ANEXO III - Preencher'!F1724="4 - Assistência Odontológica","2 - Outros Profissionais da Saúde",'[1]TCE - ANEXO III - Preencher'!F1724)</f>
        <v>1 - Médico</v>
      </c>
      <c r="F1715" s="12" t="str">
        <f>'[1]TCE - ANEXO III - Preencher'!G1724</f>
        <v>225170</v>
      </c>
      <c r="G1715" s="13">
        <f>IF('[1]TCE - ANEXO III - Preencher'!H1724="","",'[1]TCE - ANEXO III - Preencher'!H1724)</f>
        <v>45474</v>
      </c>
      <c r="H1715" s="14">
        <f>'[1]TCE - ANEXO III - Preencher'!I1724</f>
        <v>0</v>
      </c>
      <c r="I1715" s="14">
        <f>'[1]TCE - ANEXO III - Preencher'!J1724</f>
        <v>1905.48</v>
      </c>
      <c r="J1715" s="14">
        <f>'[1]TCE - ANEXO III - Preencher'!K1724</f>
        <v>0</v>
      </c>
      <c r="K1715" s="15">
        <f>'[1]TCE - ANEXO III - Preencher'!L1724</f>
        <v>95.865238095199999</v>
      </c>
      <c r="L1715" s="15">
        <f>'[1]TCE - ANEXO III - Preencher'!M1724</f>
        <v>4.24</v>
      </c>
      <c r="M1715" s="15">
        <f t="shared" si="157"/>
        <v>91.625238095200004</v>
      </c>
      <c r="N1715" s="15">
        <f>'[1]TCE - ANEXO III - Preencher'!O1724</f>
        <v>5.77</v>
      </c>
      <c r="O1715" s="15">
        <f>'[1]TCE - ANEXO III - Preencher'!P1724</f>
        <v>1.23</v>
      </c>
      <c r="P1715" s="16">
        <f t="shared" si="158"/>
        <v>4.5399999999999991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2001.6452380952001</v>
      </c>
    </row>
    <row r="1716" spans="1:28" x14ac:dyDescent="0.2">
      <c r="A1716" s="8">
        <f>IFERROR(VLOOKUP(B1716,'[1]DADOS (OCULTAR)'!$Q$3:$S$136,3,0),"")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MARILIA DE FATIMA DA COSTA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322205</v>
      </c>
      <c r="G1716" s="13">
        <f>IF('[1]TCE - ANEXO III - Preencher'!H1725="","",'[1]TCE - ANEXO III - Preencher'!H1725)</f>
        <v>45474</v>
      </c>
      <c r="H1716" s="14">
        <f>'[1]TCE - ANEXO III - Preencher'!I1725</f>
        <v>0</v>
      </c>
      <c r="I1716" s="14">
        <f>'[1]TCE - ANEXO III - Preencher'!J1725</f>
        <v>283.61</v>
      </c>
      <c r="J1716" s="14">
        <f>'[1]TCE - ANEXO III - Preencher'!K1725</f>
        <v>0</v>
      </c>
      <c r="K1716" s="15">
        <f>'[1]TCE - ANEXO III - Preencher'!L1725</f>
        <v>95.865238095199999</v>
      </c>
      <c r="L1716" s="15">
        <f>'[1]TCE - ANEXO III - Preencher'!M1725</f>
        <v>29.39</v>
      </c>
      <c r="M1716" s="15">
        <f t="shared" si="157"/>
        <v>66.475238095199998</v>
      </c>
      <c r="N1716" s="15">
        <f>'[1]TCE - ANEXO III - Preencher'!O1725</f>
        <v>1.82</v>
      </c>
      <c r="O1716" s="15">
        <f>'[1]TCE - ANEXO III - Preencher'!P1725</f>
        <v>0</v>
      </c>
      <c r="P1716" s="16">
        <f t="shared" si="158"/>
        <v>1.82</v>
      </c>
      <c r="Q1716" s="15">
        <f>'[1]TCE - ANEXO III - Preencher'!R1725</f>
        <v>153.6</v>
      </c>
      <c r="R1716" s="15">
        <f>'[1]TCE - ANEXO III - Preencher'!S1725</f>
        <v>88.17</v>
      </c>
      <c r="S1716" s="16">
        <f t="shared" si="159"/>
        <v>65.429999999999993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1653.3100000000002</v>
      </c>
      <c r="Y1716" s="15">
        <f>'[1]TCE - ANEXO III - Preencher'!Z1725</f>
        <v>0</v>
      </c>
      <c r="Z1716" s="16">
        <f t="shared" si="161"/>
        <v>1653.3100000000002</v>
      </c>
      <c r="AA1716" s="17" t="str">
        <f>IF('[1]TCE - ANEXO III - Preencher'!AB1725="","",'[1]TCE - ANEXO III - Preencher'!AB1725)</f>
        <v>PL14434</v>
      </c>
      <c r="AB1716" s="15">
        <f t="shared" si="156"/>
        <v>2070.6452380952001</v>
      </c>
    </row>
    <row r="1717" spans="1:28" x14ac:dyDescent="0.2">
      <c r="A1717" s="8">
        <f>IFERROR(VLOOKUP(B1717,'[1]DADOS (OCULTAR)'!$Q$3:$S$136,3,0),"")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MARILIA GOMES DOS SANTOS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221205</v>
      </c>
      <c r="G1717" s="13">
        <f>IF('[1]TCE - ANEXO III - Preencher'!H1726="","",'[1]TCE - ANEXO III - Preencher'!H1726)</f>
        <v>45474</v>
      </c>
      <c r="H1717" s="14">
        <f>'[1]TCE - ANEXO III - Preencher'!I1726</f>
        <v>0</v>
      </c>
      <c r="I1717" s="14">
        <f>'[1]TCE - ANEXO III - Preencher'!J1726</f>
        <v>189.32</v>
      </c>
      <c r="J1717" s="14">
        <f>'[1]TCE - ANEXO III - Preencher'!K1726</f>
        <v>0</v>
      </c>
      <c r="K1717" s="15">
        <f>'[1]TCE - ANEXO III - Preencher'!L1726</f>
        <v>95.865238095199999</v>
      </c>
      <c r="L1717" s="15">
        <f>'[1]TCE - ANEXO III - Preencher'!M1726</f>
        <v>9.7100000000000009</v>
      </c>
      <c r="M1717" s="15">
        <f t="shared" si="157"/>
        <v>86.155238095199991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277.29523809519998</v>
      </c>
    </row>
    <row r="1718" spans="1:28" x14ac:dyDescent="0.2">
      <c r="A1718" s="8">
        <f>IFERROR(VLOOKUP(B1718,'[1]DADOS (OCULTAR)'!$Q$3:$S$136,3,0),"")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MARILIA MORAIS VASCONCELOS MENDONCA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223605</v>
      </c>
      <c r="G1718" s="13">
        <f>IF('[1]TCE - ANEXO III - Preencher'!H1727="","",'[1]TCE - ANEXO III - Preencher'!H1727)</f>
        <v>45474</v>
      </c>
      <c r="H1718" s="14">
        <f>'[1]TCE - ANEXO III - Preencher'!I1727</f>
        <v>0</v>
      </c>
      <c r="I1718" s="14">
        <f>'[1]TCE - ANEXO III - Preencher'!J1727</f>
        <v>262.91000000000003</v>
      </c>
      <c r="J1718" s="14">
        <f>'[1]TCE - ANEXO III - Preencher'!K1727</f>
        <v>0</v>
      </c>
      <c r="K1718" s="15">
        <f>'[1]TCE - ANEXO III - Preencher'!L1727</f>
        <v>95.865238095199999</v>
      </c>
      <c r="L1718" s="15">
        <f>'[1]TCE - ANEXO III - Preencher'!M1727</f>
        <v>3.68</v>
      </c>
      <c r="M1718" s="15">
        <f t="shared" si="157"/>
        <v>92.185238095199992</v>
      </c>
      <c r="N1718" s="15">
        <f>'[1]TCE - ANEXO III - Preencher'!O1727</f>
        <v>1.35</v>
      </c>
      <c r="O1718" s="15">
        <f>'[1]TCE - ANEXO III - Preencher'!P1727</f>
        <v>0</v>
      </c>
      <c r="P1718" s="16">
        <f t="shared" si="158"/>
        <v>1.35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356.44523809520001</v>
      </c>
    </row>
    <row r="1719" spans="1:28" x14ac:dyDescent="0.2">
      <c r="A1719" s="8">
        <f>IFERROR(VLOOKUP(B1719,'[1]DADOS (OCULTAR)'!$Q$3:$S$136,3,0),"")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MARINALVA MARIA DE MOURA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45474</v>
      </c>
      <c r="H1719" s="14">
        <f>'[1]TCE - ANEXO III - Preencher'!I1728</f>
        <v>0</v>
      </c>
      <c r="I1719" s="14">
        <f>'[1]TCE - ANEXO III - Preencher'!J1728</f>
        <v>289.48</v>
      </c>
      <c r="J1719" s="14">
        <f>'[1]TCE - ANEXO III - Preencher'!K1728</f>
        <v>0</v>
      </c>
      <c r="K1719" s="15">
        <f>'[1]TCE - ANEXO III - Preencher'!L1728</f>
        <v>95.865238095199999</v>
      </c>
      <c r="L1719" s="15">
        <f>'[1]TCE - ANEXO III - Preencher'!M1728</f>
        <v>28.41</v>
      </c>
      <c r="M1719" s="15">
        <f t="shared" si="157"/>
        <v>67.455238095200002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1653.3100000000002</v>
      </c>
      <c r="Y1719" s="15">
        <f>'[1]TCE - ANEXO III - Preencher'!Z1728</f>
        <v>0</v>
      </c>
      <c r="Z1719" s="16">
        <f t="shared" si="161"/>
        <v>1653.3100000000002</v>
      </c>
      <c r="AA1719" s="17" t="str">
        <f>IF('[1]TCE - ANEXO III - Preencher'!AB1728="","",'[1]TCE - ANEXO III - Preencher'!AB1728)</f>
        <v>PL14434</v>
      </c>
      <c r="AB1719" s="15">
        <f t="shared" si="156"/>
        <v>2012.0652380952001</v>
      </c>
    </row>
    <row r="1720" spans="1:28" x14ac:dyDescent="0.2">
      <c r="A1720" s="8">
        <f>IFERROR(VLOOKUP(B1720,'[1]DADOS (OCULTAR)'!$Q$3:$S$136,3,0),"")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MARINALVA MARIA VIEIRA DA SILVA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322205</v>
      </c>
      <c r="G1720" s="13">
        <f>IF('[1]TCE - ANEXO III - Preencher'!H1729="","",'[1]TCE - ANEXO III - Preencher'!H1729)</f>
        <v>45474</v>
      </c>
      <c r="H1720" s="14">
        <f>'[1]TCE - ANEXO III - Preencher'!I1729</f>
        <v>0</v>
      </c>
      <c r="I1720" s="14">
        <f>'[1]TCE - ANEXO III - Preencher'!J1729</f>
        <v>274.95999999999998</v>
      </c>
      <c r="J1720" s="14">
        <f>'[1]TCE - ANEXO III - Preencher'!K1729</f>
        <v>0</v>
      </c>
      <c r="K1720" s="15">
        <f>'[1]TCE - ANEXO III - Preencher'!L1729</f>
        <v>95.865238095199999</v>
      </c>
      <c r="L1720" s="15">
        <f>'[1]TCE - ANEXO III - Preencher'!M1729</f>
        <v>29.39</v>
      </c>
      <c r="M1720" s="15">
        <f t="shared" si="157"/>
        <v>66.475238095199998</v>
      </c>
      <c r="N1720" s="15">
        <f>'[1]TCE - ANEXO III - Preencher'!O1729</f>
        <v>1.82</v>
      </c>
      <c r="O1720" s="15">
        <f>'[1]TCE - ANEXO III - Preencher'!P1729</f>
        <v>0</v>
      </c>
      <c r="P1720" s="16">
        <f t="shared" si="158"/>
        <v>1.82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77.55</v>
      </c>
      <c r="U1720" s="15">
        <f>'[1]TCE - ANEXO III - Preencher'!V1729</f>
        <v>0</v>
      </c>
      <c r="V1720" s="16">
        <f t="shared" si="160"/>
        <v>77.55</v>
      </c>
      <c r="W1720" s="17" t="str">
        <f>IF('[1]TCE - ANEXO III - Preencher'!X1729="","",'[1]TCE - ANEXO III - Preencher'!X1729)</f>
        <v>AUX. CRECHE I</v>
      </c>
      <c r="X1720" s="15">
        <f>'[1]TCE - ANEXO III - Preencher'!Y1729</f>
        <v>1653.3100000000002</v>
      </c>
      <c r="Y1720" s="15">
        <f>'[1]TCE - ANEXO III - Preencher'!Z1729</f>
        <v>0</v>
      </c>
      <c r="Z1720" s="16">
        <f t="shared" si="161"/>
        <v>1653.3100000000002</v>
      </c>
      <c r="AA1720" s="17" t="str">
        <f>IF('[1]TCE - ANEXO III - Preencher'!AB1729="","",'[1]TCE - ANEXO III - Preencher'!AB1729)</f>
        <v>PL14434</v>
      </c>
      <c r="AB1720" s="15">
        <f t="shared" si="156"/>
        <v>2074.1152380952003</v>
      </c>
    </row>
    <row r="1721" spans="1:28" x14ac:dyDescent="0.2">
      <c r="A1721" s="8">
        <f>IFERROR(VLOOKUP(B1721,'[1]DADOS (OCULTAR)'!$Q$3:$S$136,3,0),"")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MARINARA ALICE COSTA DA SILVA</v>
      </c>
      <c r="E1721" s="9" t="str">
        <f>IF('[1]TCE - ANEXO III - Preencher'!F1730="4 - Assistência Odontológica","2 - Outros Profissionais da Saúde",'[1]TCE - ANEXO III - Preencher'!F1730)</f>
        <v>3 - Administrativo</v>
      </c>
      <c r="F1721" s="12" t="str">
        <f>'[1]TCE - ANEXO III - Preencher'!G1730</f>
        <v>223710</v>
      </c>
      <c r="G1721" s="13">
        <f>IF('[1]TCE - ANEXO III - Preencher'!H1730="","",'[1]TCE - ANEXO III - Preencher'!H1730)</f>
        <v>45474</v>
      </c>
      <c r="H1721" s="14">
        <f>'[1]TCE - ANEXO III - Preencher'!I1730</f>
        <v>0</v>
      </c>
      <c r="I1721" s="14">
        <f>'[1]TCE - ANEXO III - Preencher'!J1730</f>
        <v>298.02999999999997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1.82</v>
      </c>
      <c r="O1721" s="15">
        <f>'[1]TCE - ANEXO III - Preencher'!P1730</f>
        <v>0</v>
      </c>
      <c r="P1721" s="16">
        <f t="shared" si="158"/>
        <v>1.82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299.84999999999997</v>
      </c>
    </row>
    <row r="1722" spans="1:28" x14ac:dyDescent="0.2">
      <c r="A1722" s="8">
        <f>IFERROR(VLOOKUP(B1722,'[1]DADOS (OCULTAR)'!$Q$3:$S$136,3,0),"")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MARINEIDE QUITERIA DA SILVA</v>
      </c>
      <c r="E1722" s="9" t="str">
        <f>IF('[1]TCE - ANEXO III - Preencher'!F1731="4 - Assistência Odontológica","2 - Outros Profissionais da Saúde",'[1]TCE - ANEXO III - Preencher'!F1731)</f>
        <v>3 - Administrativo</v>
      </c>
      <c r="F1722" s="12" t="str">
        <f>'[1]TCE - ANEXO III - Preencher'!G1731</f>
        <v>514320</v>
      </c>
      <c r="G1722" s="13">
        <f>IF('[1]TCE - ANEXO III - Preencher'!H1731="","",'[1]TCE - ANEXO III - Preencher'!H1731)</f>
        <v>45474</v>
      </c>
      <c r="H1722" s="14">
        <f>'[1]TCE - ANEXO III - Preencher'!I1731</f>
        <v>0</v>
      </c>
      <c r="I1722" s="14">
        <f>'[1]TCE - ANEXO III - Preencher'!J1731</f>
        <v>191.49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193.31</v>
      </c>
    </row>
    <row r="1723" spans="1:28" x14ac:dyDescent="0.2">
      <c r="A1723" s="8">
        <f>IFERROR(VLOOKUP(B1723,'[1]DADOS (OCULTAR)'!$Q$3:$S$136,3,0),"")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MARINEIDE SANTANA DA SILVA SOUZA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322205</v>
      </c>
      <c r="G1723" s="13">
        <f>IF('[1]TCE - ANEXO III - Preencher'!H1732="","",'[1]TCE - ANEXO III - Preencher'!H1732)</f>
        <v>45474</v>
      </c>
      <c r="H1723" s="14">
        <f>'[1]TCE - ANEXO III - Preencher'!I1732</f>
        <v>0</v>
      </c>
      <c r="I1723" s="14">
        <f>'[1]TCE - ANEXO III - Preencher'!J1732</f>
        <v>297.27</v>
      </c>
      <c r="J1723" s="14">
        <f>'[1]TCE - ANEXO III - Preencher'!K1732</f>
        <v>0</v>
      </c>
      <c r="K1723" s="15">
        <f>'[1]TCE - ANEXO III - Preencher'!L1732</f>
        <v>95.865238095199999</v>
      </c>
      <c r="L1723" s="15">
        <f>'[1]TCE - ANEXO III - Preencher'!M1732</f>
        <v>29.39</v>
      </c>
      <c r="M1723" s="15">
        <f t="shared" si="157"/>
        <v>66.475238095199998</v>
      </c>
      <c r="N1723" s="15">
        <f>'[1]TCE - ANEXO III - Preencher'!O1732</f>
        <v>1.82</v>
      </c>
      <c r="O1723" s="15">
        <f>'[1]TCE - ANEXO III - Preencher'!P1732</f>
        <v>0</v>
      </c>
      <c r="P1723" s="16">
        <f t="shared" si="158"/>
        <v>1.82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1653.3100000000002</v>
      </c>
      <c r="Y1723" s="15">
        <f>'[1]TCE - ANEXO III - Preencher'!Z1732</f>
        <v>0</v>
      </c>
      <c r="Z1723" s="16">
        <f t="shared" si="161"/>
        <v>1653.3100000000002</v>
      </c>
      <c r="AA1723" s="17" t="str">
        <f>IF('[1]TCE - ANEXO III - Preencher'!AB1732="","",'[1]TCE - ANEXO III - Preencher'!AB1732)</f>
        <v>PL14434</v>
      </c>
      <c r="AB1723" s="15">
        <f t="shared" si="156"/>
        <v>2018.8752380952001</v>
      </c>
    </row>
    <row r="1724" spans="1:28" x14ac:dyDescent="0.2">
      <c r="A1724" s="8">
        <f>IFERROR(VLOOKUP(B1724,'[1]DADOS (OCULTAR)'!$Q$3:$S$136,3,0),"")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MARIO ADILSON DE ESPINDOLA FILHO</v>
      </c>
      <c r="E1724" s="9" t="str">
        <f>IF('[1]TCE - ANEXO III - Preencher'!F1733="4 - Assistência Odontológica","2 - Outros Profissionais da Saúde",'[1]TCE - ANEXO III - Preencher'!F1733)</f>
        <v>1 - Médico</v>
      </c>
      <c r="F1724" s="12" t="str">
        <f>'[1]TCE - ANEXO III - Preencher'!G1733</f>
        <v>225125</v>
      </c>
      <c r="G1724" s="13">
        <f>IF('[1]TCE - ANEXO III - Preencher'!H1733="","",'[1]TCE - ANEXO III - Preencher'!H1733)</f>
        <v>45474</v>
      </c>
      <c r="H1724" s="14">
        <f>'[1]TCE - ANEXO III - Preencher'!I1733</f>
        <v>0</v>
      </c>
      <c r="I1724" s="14">
        <f>'[1]TCE - ANEXO III - Preencher'!J1733</f>
        <v>932.28</v>
      </c>
      <c r="J1724" s="14">
        <f>'[1]TCE - ANEXO III - Preencher'!K1733</f>
        <v>0</v>
      </c>
      <c r="K1724" s="15">
        <f>'[1]TCE - ANEXO III - Preencher'!L1733</f>
        <v>95.865238095199999</v>
      </c>
      <c r="L1724" s="15">
        <f>'[1]TCE - ANEXO III - Preencher'!M1733</f>
        <v>4.24</v>
      </c>
      <c r="M1724" s="15">
        <f t="shared" si="157"/>
        <v>91.625238095200004</v>
      </c>
      <c r="N1724" s="15">
        <f>'[1]TCE - ANEXO III - Preencher'!O1733</f>
        <v>5.77</v>
      </c>
      <c r="O1724" s="15">
        <f>'[1]TCE - ANEXO III - Preencher'!P1733</f>
        <v>1.23</v>
      </c>
      <c r="P1724" s="16">
        <f t="shared" si="158"/>
        <v>4.5399999999999991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1028.4452380952</v>
      </c>
    </row>
    <row r="1725" spans="1:28" x14ac:dyDescent="0.2">
      <c r="A1725" s="8">
        <f>IFERROR(VLOOKUP(B1725,'[1]DADOS (OCULTAR)'!$Q$3:$S$136,3,0),"")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MARIO ANGELO MIGUEL SILVA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410105</v>
      </c>
      <c r="G1725" s="13">
        <f>IF('[1]TCE - ANEXO III - Preencher'!H1734="","",'[1]TCE - ANEXO III - Preencher'!H1734)</f>
        <v>45474</v>
      </c>
      <c r="H1725" s="14">
        <f>'[1]TCE - ANEXO III - Preencher'!I1734</f>
        <v>0</v>
      </c>
      <c r="I1725" s="14">
        <f>'[1]TCE - ANEXO III - Preencher'!J1734</f>
        <v>495.83</v>
      </c>
      <c r="J1725" s="14">
        <f>'[1]TCE - ANEXO III - Preencher'!K1734</f>
        <v>0</v>
      </c>
      <c r="K1725" s="15">
        <f>'[1]TCE - ANEXO III - Preencher'!L1734</f>
        <v>95.865238095199999</v>
      </c>
      <c r="L1725" s="15">
        <f>'[1]TCE - ANEXO III - Preencher'!M1734</f>
        <v>23.92</v>
      </c>
      <c r="M1725" s="15">
        <f t="shared" si="157"/>
        <v>71.945238095199997</v>
      </c>
      <c r="N1725" s="15">
        <f>'[1]TCE - ANEXO III - Preencher'!O1734</f>
        <v>1.82</v>
      </c>
      <c r="O1725" s="15">
        <f>'[1]TCE - ANEXO III - Preencher'!P1734</f>
        <v>0</v>
      </c>
      <c r="P1725" s="16">
        <f t="shared" si="158"/>
        <v>1.82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569.59523809519999</v>
      </c>
    </row>
    <row r="1726" spans="1:28" x14ac:dyDescent="0.2">
      <c r="A1726" s="8">
        <f>IFERROR(VLOOKUP(B1726,'[1]DADOS (OCULTAR)'!$Q$3:$S$136,3,0),"")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MARISTELA GONÇALVES BARBOSA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322205</v>
      </c>
      <c r="G1726" s="13">
        <f>IF('[1]TCE - ANEXO III - Preencher'!H1735="","",'[1]TCE - ANEXO III - Preencher'!H1735)</f>
        <v>45474</v>
      </c>
      <c r="H1726" s="14">
        <f>'[1]TCE - ANEXO III - Preencher'!I1735</f>
        <v>0</v>
      </c>
      <c r="I1726" s="14">
        <f>'[1]TCE - ANEXO III - Preencher'!J1735</f>
        <v>295.36</v>
      </c>
      <c r="J1726" s="14">
        <f>'[1]TCE - ANEXO III - Preencher'!K1735</f>
        <v>0</v>
      </c>
      <c r="K1726" s="15">
        <f>'[1]TCE - ANEXO III - Preencher'!L1735</f>
        <v>95.865238095199999</v>
      </c>
      <c r="L1726" s="15">
        <f>'[1]TCE - ANEXO III - Preencher'!M1735</f>
        <v>25.47</v>
      </c>
      <c r="M1726" s="15">
        <f t="shared" si="157"/>
        <v>70.3952380952</v>
      </c>
      <c r="N1726" s="15">
        <f>'[1]TCE - ANEXO III - Preencher'!O1735</f>
        <v>1.82</v>
      </c>
      <c r="O1726" s="15">
        <f>'[1]TCE - ANEXO III - Preencher'!P1735</f>
        <v>0</v>
      </c>
      <c r="P1726" s="16">
        <f t="shared" si="158"/>
        <v>1.82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1653.3100000000002</v>
      </c>
      <c r="Y1726" s="15">
        <f>'[1]TCE - ANEXO III - Preencher'!Z1735</f>
        <v>0</v>
      </c>
      <c r="Z1726" s="16">
        <f t="shared" si="161"/>
        <v>1653.3100000000002</v>
      </c>
      <c r="AA1726" s="17" t="str">
        <f>IF('[1]TCE - ANEXO III - Preencher'!AB1735="","",'[1]TCE - ANEXO III - Preencher'!AB1735)</f>
        <v>PL14434</v>
      </c>
      <c r="AB1726" s="15">
        <f t="shared" si="156"/>
        <v>2020.8852380952003</v>
      </c>
    </row>
    <row r="1727" spans="1:28" x14ac:dyDescent="0.2">
      <c r="A1727" s="8">
        <f>IFERROR(VLOOKUP(B1727,'[1]DADOS (OCULTAR)'!$Q$3:$S$136,3,0),"")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MARITZA CONDE DA SILVA VERCOSA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223810</v>
      </c>
      <c r="G1727" s="13">
        <f>IF('[1]TCE - ANEXO III - Preencher'!H1736="","",'[1]TCE - ANEXO III - Preencher'!H1736)</f>
        <v>45474</v>
      </c>
      <c r="H1727" s="14">
        <f>'[1]TCE - ANEXO III - Preencher'!I1736</f>
        <v>0</v>
      </c>
      <c r="I1727" s="14">
        <f>'[1]TCE - ANEXO III - Preencher'!J1736</f>
        <v>245.95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1.82</v>
      </c>
      <c r="O1727" s="15">
        <f>'[1]TCE - ANEXO III - Preencher'!P1736</f>
        <v>0</v>
      </c>
      <c r="P1727" s="16">
        <f t="shared" si="158"/>
        <v>1.82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247.76999999999998</v>
      </c>
    </row>
    <row r="1728" spans="1:28" x14ac:dyDescent="0.2">
      <c r="A1728" s="8">
        <f>IFERROR(VLOOKUP(B1728,'[1]DADOS (OCULTAR)'!$Q$3:$S$136,3,0),"")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MARIVALDO PAULO DOS SANTOS</v>
      </c>
      <c r="E1728" s="9" t="str">
        <f>IF('[1]TCE - ANEXO III - Preencher'!F1737="4 - Assistência Odontológica","2 - Outros Profissionais da Saúde",'[1]TCE - ANEXO III - Preencher'!F1737)</f>
        <v>3 - Administrativo</v>
      </c>
      <c r="F1728" s="12" t="str">
        <f>'[1]TCE - ANEXO III - Preencher'!G1737</f>
        <v>514320</v>
      </c>
      <c r="G1728" s="13">
        <f>IF('[1]TCE - ANEXO III - Preencher'!H1737="","",'[1]TCE - ANEXO III - Preencher'!H1737)</f>
        <v>45474</v>
      </c>
      <c r="H1728" s="14">
        <f>'[1]TCE - ANEXO III - Preencher'!I1737</f>
        <v>0</v>
      </c>
      <c r="I1728" s="14">
        <f>'[1]TCE - ANEXO III - Preencher'!J1737</f>
        <v>141.15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1.82</v>
      </c>
      <c r="O1728" s="15">
        <f>'[1]TCE - ANEXO III - Preencher'!P1737</f>
        <v>0</v>
      </c>
      <c r="P1728" s="16">
        <f t="shared" si="158"/>
        <v>1.82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142.97</v>
      </c>
    </row>
    <row r="1729" spans="1:28" x14ac:dyDescent="0.2">
      <c r="A1729" s="8">
        <f>IFERROR(VLOOKUP(B1729,'[1]DADOS (OCULTAR)'!$Q$3:$S$136,3,0),"")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MARLIETE SEVERINA DA SILVA OLIVEIRA</v>
      </c>
      <c r="E1729" s="9" t="str">
        <f>IF('[1]TCE - ANEXO III - Preencher'!F1738="4 - Assistência Odontológica","2 - Outros Profissionais da Saúde",'[1]TCE - ANEXO III - Preencher'!F1738)</f>
        <v>3 - Administrativo</v>
      </c>
      <c r="F1729" s="12" t="str">
        <f>'[1]TCE - ANEXO III - Preencher'!G1738</f>
        <v>513505</v>
      </c>
      <c r="G1729" s="13">
        <f>IF('[1]TCE - ANEXO III - Preencher'!H1738="","",'[1]TCE - ANEXO III - Preencher'!H1738)</f>
        <v>45474</v>
      </c>
      <c r="H1729" s="14">
        <f>'[1]TCE - ANEXO III - Preencher'!I1738</f>
        <v>0</v>
      </c>
      <c r="I1729" s="14">
        <f>'[1]TCE - ANEXO III - Preencher'!J1738</f>
        <v>141.15</v>
      </c>
      <c r="J1729" s="14">
        <f>'[1]TCE - ANEXO III - Preencher'!K1738</f>
        <v>0</v>
      </c>
      <c r="K1729" s="15">
        <f>'[1]TCE - ANEXO III - Preencher'!L1738</f>
        <v>95.865238095199999</v>
      </c>
      <c r="L1729" s="15">
        <f>'[1]TCE - ANEXO III - Preencher'!M1738</f>
        <v>28.24</v>
      </c>
      <c r="M1729" s="15">
        <f t="shared" si="157"/>
        <v>67.625238095200004</v>
      </c>
      <c r="N1729" s="15">
        <f>'[1]TCE - ANEXO III - Preencher'!O1738</f>
        <v>1.82</v>
      </c>
      <c r="O1729" s="15">
        <f>'[1]TCE - ANEXO III - Preencher'!P1738</f>
        <v>0</v>
      </c>
      <c r="P1729" s="16">
        <f t="shared" si="158"/>
        <v>1.82</v>
      </c>
      <c r="Q1729" s="15">
        <f>'[1]TCE - ANEXO III - Preencher'!R1738</f>
        <v>153.6</v>
      </c>
      <c r="R1729" s="15">
        <f>'[1]TCE - ANEXO III - Preencher'!S1738</f>
        <v>84.72</v>
      </c>
      <c r="S1729" s="16">
        <f t="shared" si="159"/>
        <v>68.88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279.47523809519998</v>
      </c>
    </row>
    <row r="1730" spans="1:28" x14ac:dyDescent="0.2">
      <c r="A1730" s="8">
        <f>IFERROR(VLOOKUP(B1730,'[1]DADOS (OCULTAR)'!$Q$3:$S$136,3,0),"")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MARLUCE MARIA DA SILVA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322205</v>
      </c>
      <c r="G1730" s="13">
        <f>IF('[1]TCE - ANEXO III - Preencher'!H1739="","",'[1]TCE - ANEXO III - Preencher'!H1739)</f>
        <v>45474</v>
      </c>
      <c r="H1730" s="14">
        <f>'[1]TCE - ANEXO III - Preencher'!I1739</f>
        <v>0</v>
      </c>
      <c r="I1730" s="14">
        <f>'[1]TCE - ANEXO III - Preencher'!J1739</f>
        <v>298.47000000000003</v>
      </c>
      <c r="J1730" s="14">
        <f>'[1]TCE - ANEXO III - Preencher'!K1739</f>
        <v>0</v>
      </c>
      <c r="K1730" s="15">
        <f>'[1]TCE - ANEXO III - Preencher'!L1739</f>
        <v>95.865238095199999</v>
      </c>
      <c r="L1730" s="15">
        <f>'[1]TCE - ANEXO III - Preencher'!M1739</f>
        <v>29.39</v>
      </c>
      <c r="M1730" s="15">
        <f t="shared" si="157"/>
        <v>66.475238095199998</v>
      </c>
      <c r="N1730" s="15">
        <f>'[1]TCE - ANEXO III - Preencher'!O1739</f>
        <v>1.82</v>
      </c>
      <c r="O1730" s="15">
        <f>'[1]TCE - ANEXO III - Preencher'!P1739</f>
        <v>0</v>
      </c>
      <c r="P1730" s="16">
        <f t="shared" si="158"/>
        <v>1.82</v>
      </c>
      <c r="Q1730" s="15">
        <f>'[1]TCE - ANEXO III - Preencher'!R1739</f>
        <v>307.2</v>
      </c>
      <c r="R1730" s="15">
        <f>'[1]TCE - ANEXO III - Preencher'!S1739</f>
        <v>88.17</v>
      </c>
      <c r="S1730" s="16">
        <f t="shared" si="159"/>
        <v>219.02999999999997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1653.3100000000002</v>
      </c>
      <c r="Y1730" s="15">
        <f>'[1]TCE - ANEXO III - Preencher'!Z1739</f>
        <v>0</v>
      </c>
      <c r="Z1730" s="16">
        <f t="shared" si="161"/>
        <v>1653.3100000000002</v>
      </c>
      <c r="AA1730" s="17" t="str">
        <f>IF('[1]TCE - ANEXO III - Preencher'!AB1739="","",'[1]TCE - ANEXO III - Preencher'!AB1739)</f>
        <v>PL14434</v>
      </c>
      <c r="AB1730" s="15">
        <f t="shared" si="156"/>
        <v>2239.1052380952001</v>
      </c>
    </row>
    <row r="1731" spans="1:28" x14ac:dyDescent="0.2">
      <c r="A1731" s="8">
        <f>IFERROR(VLOOKUP(B1731,'[1]DADOS (OCULTAR)'!$Q$3:$S$136,3,0),"")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MARLY LUZINETE DA SILVA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322205</v>
      </c>
      <c r="G1731" s="13">
        <f>IF('[1]TCE - ANEXO III - Preencher'!H1740="","",'[1]TCE - ANEXO III - Preencher'!H1740)</f>
        <v>45474</v>
      </c>
      <c r="H1731" s="14">
        <f>'[1]TCE - ANEXO III - Preencher'!I1740</f>
        <v>0</v>
      </c>
      <c r="I1731" s="14">
        <f>'[1]TCE - ANEXO III - Preencher'!J1740</f>
        <v>283.61</v>
      </c>
      <c r="J1731" s="14">
        <f>'[1]TCE - ANEXO III - Preencher'!K1740</f>
        <v>0</v>
      </c>
      <c r="K1731" s="15">
        <f>'[1]TCE - ANEXO III - Preencher'!L1740</f>
        <v>95.865238095199999</v>
      </c>
      <c r="L1731" s="15">
        <f>'[1]TCE - ANEXO III - Preencher'!M1740</f>
        <v>29.39</v>
      </c>
      <c r="M1731" s="15">
        <f t="shared" si="157"/>
        <v>66.475238095199998</v>
      </c>
      <c r="N1731" s="15">
        <f>'[1]TCE - ANEXO III - Preencher'!O1740</f>
        <v>1.82</v>
      </c>
      <c r="O1731" s="15">
        <f>'[1]TCE - ANEXO III - Preencher'!P1740</f>
        <v>0</v>
      </c>
      <c r="P1731" s="16">
        <f t="shared" si="158"/>
        <v>1.82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1653.3100000000002</v>
      </c>
      <c r="Y1731" s="15">
        <f>'[1]TCE - ANEXO III - Preencher'!Z1740</f>
        <v>0</v>
      </c>
      <c r="Z1731" s="16">
        <f t="shared" si="161"/>
        <v>1653.3100000000002</v>
      </c>
      <c r="AA1731" s="17" t="str">
        <f>IF('[1]TCE - ANEXO III - Preencher'!AB1740="","",'[1]TCE - ANEXO III - Preencher'!AB1740)</f>
        <v>PL14434</v>
      </c>
      <c r="AB1731" s="15">
        <f t="shared" ref="AB1731:AB1794" si="162">H1731+I1731+J1731+M1731+P1731+S1731+V1731+Z1731</f>
        <v>2005.2152380952002</v>
      </c>
    </row>
    <row r="1732" spans="1:28" x14ac:dyDescent="0.2">
      <c r="A1732" s="8">
        <f>IFERROR(VLOOKUP(B1732,'[1]DADOS (OCULTAR)'!$Q$3:$S$136,3,0),"")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MARRCELLA HORTENCIA DA SILVA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322205</v>
      </c>
      <c r="G1732" s="13">
        <f>IF('[1]TCE - ANEXO III - Preencher'!H1741="","",'[1]TCE - ANEXO III - Preencher'!H1741)</f>
        <v>45474</v>
      </c>
      <c r="H1732" s="14">
        <f>'[1]TCE - ANEXO III - Preencher'!I1741</f>
        <v>0</v>
      </c>
      <c r="I1732" s="14">
        <f>'[1]TCE - ANEXO III - Preencher'!J1741</f>
        <v>285.63</v>
      </c>
      <c r="J1732" s="14">
        <f>'[1]TCE - ANEXO III - Preencher'!K1741</f>
        <v>0</v>
      </c>
      <c r="K1732" s="15">
        <f>'[1]TCE - ANEXO III - Preencher'!L1741</f>
        <v>95.865238095199999</v>
      </c>
      <c r="L1732" s="15">
        <f>'[1]TCE - ANEXO III - Preencher'!M1741</f>
        <v>29.39</v>
      </c>
      <c r="M1732" s="15">
        <f t="shared" ref="M1732:M1795" si="163">K1732-L1732</f>
        <v>66.475238095199998</v>
      </c>
      <c r="N1732" s="15">
        <f>'[1]TCE - ANEXO III - Preencher'!O1741</f>
        <v>1.82</v>
      </c>
      <c r="O1732" s="15">
        <f>'[1]TCE - ANEXO III - Preencher'!P1741</f>
        <v>0</v>
      </c>
      <c r="P1732" s="16">
        <f t="shared" ref="P1732:P1795" si="164">N1732-O1732</f>
        <v>1.82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1653.3100000000002</v>
      </c>
      <c r="Y1732" s="15">
        <f>'[1]TCE - ANEXO III - Preencher'!Z1741</f>
        <v>0</v>
      </c>
      <c r="Z1732" s="16">
        <f t="shared" ref="Z1732:Z1795" si="167">X1732-Y1732</f>
        <v>1653.3100000000002</v>
      </c>
      <c r="AA1732" s="17" t="str">
        <f>IF('[1]TCE - ANEXO III - Preencher'!AB1741="","",'[1]TCE - ANEXO III - Preencher'!AB1741)</f>
        <v>PL14434</v>
      </c>
      <c r="AB1732" s="15">
        <f t="shared" si="162"/>
        <v>2007.2352380952002</v>
      </c>
    </row>
    <row r="1733" spans="1:28" x14ac:dyDescent="0.2">
      <c r="A1733" s="8">
        <f>IFERROR(VLOOKUP(B1733,'[1]DADOS (OCULTAR)'!$Q$3:$S$136,3,0),"")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MARTA BORGES DA SILVA SANTOS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322205</v>
      </c>
      <c r="G1733" s="13">
        <f>IF('[1]TCE - ANEXO III - Preencher'!H1742="","",'[1]TCE - ANEXO III - Preencher'!H1742)</f>
        <v>45474</v>
      </c>
      <c r="H1733" s="14">
        <f>'[1]TCE - ANEXO III - Preencher'!I1742</f>
        <v>0</v>
      </c>
      <c r="I1733" s="14">
        <f>'[1]TCE - ANEXO III - Preencher'!J1742</f>
        <v>283.61</v>
      </c>
      <c r="J1733" s="14">
        <f>'[1]TCE - ANEXO III - Preencher'!K1742</f>
        <v>0</v>
      </c>
      <c r="K1733" s="15">
        <f>'[1]TCE - ANEXO III - Preencher'!L1742</f>
        <v>95.865238095199999</v>
      </c>
      <c r="L1733" s="15">
        <f>'[1]TCE - ANEXO III - Preencher'!M1742</f>
        <v>29.39</v>
      </c>
      <c r="M1733" s="15">
        <f t="shared" si="163"/>
        <v>66.475238095199998</v>
      </c>
      <c r="N1733" s="15">
        <f>'[1]TCE - ANEXO III - Preencher'!O1742</f>
        <v>1.82</v>
      </c>
      <c r="O1733" s="15">
        <f>'[1]TCE - ANEXO III - Preencher'!P1742</f>
        <v>0</v>
      </c>
      <c r="P1733" s="16">
        <f t="shared" si="164"/>
        <v>1.82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1653.3100000000002</v>
      </c>
      <c r="Y1733" s="15">
        <f>'[1]TCE - ANEXO III - Preencher'!Z1742</f>
        <v>0</v>
      </c>
      <c r="Z1733" s="16">
        <f t="shared" si="167"/>
        <v>1653.3100000000002</v>
      </c>
      <c r="AA1733" s="17" t="str">
        <f>IF('[1]TCE - ANEXO III - Preencher'!AB1742="","",'[1]TCE - ANEXO III - Preencher'!AB1742)</f>
        <v>PL14434</v>
      </c>
      <c r="AB1733" s="15">
        <f t="shared" si="162"/>
        <v>2005.2152380952002</v>
      </c>
    </row>
    <row r="1734" spans="1:28" x14ac:dyDescent="0.2">
      <c r="A1734" s="8">
        <f>IFERROR(VLOOKUP(B1734,'[1]DADOS (OCULTAR)'!$Q$3:$S$136,3,0),"")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MARTA TORRES DA SILVA CAVALCANTI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223505</v>
      </c>
      <c r="G1734" s="13">
        <f>IF('[1]TCE - ANEXO III - Preencher'!H1743="","",'[1]TCE - ANEXO III - Preencher'!H1743)</f>
        <v>45474</v>
      </c>
      <c r="H1734" s="14">
        <f>'[1]TCE - ANEXO III - Preencher'!I1743</f>
        <v>0</v>
      </c>
      <c r="I1734" s="14">
        <f>'[1]TCE - ANEXO III - Preencher'!J1743</f>
        <v>429.63</v>
      </c>
      <c r="J1734" s="14">
        <f>'[1]TCE - ANEXO III - Preencher'!K1743</f>
        <v>0</v>
      </c>
      <c r="K1734" s="15">
        <f>'[1]TCE - ANEXO III - Preencher'!L1743</f>
        <v>95.865238095199999</v>
      </c>
      <c r="L1734" s="15">
        <f>'[1]TCE - ANEXO III - Preencher'!M1743</f>
        <v>4.1100000000000003</v>
      </c>
      <c r="M1734" s="15">
        <f t="shared" si="163"/>
        <v>91.755238095199999</v>
      </c>
      <c r="N1734" s="15">
        <f>'[1]TCE - ANEXO III - Preencher'!O1743</f>
        <v>1.35</v>
      </c>
      <c r="O1734" s="15">
        <f>'[1]TCE - ANEXO III - Preencher'!P1743</f>
        <v>0</v>
      </c>
      <c r="P1734" s="16">
        <f t="shared" si="164"/>
        <v>1.35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120.26</v>
      </c>
      <c r="U1734" s="15">
        <f>'[1]TCE - ANEXO III - Preencher'!V1743</f>
        <v>0</v>
      </c>
      <c r="V1734" s="16">
        <f t="shared" si="166"/>
        <v>120.26</v>
      </c>
      <c r="W1734" s="17" t="str">
        <f>IF('[1]TCE - ANEXO III - Preencher'!X1743="","",'[1]TCE - ANEXO III - Preencher'!X1743)</f>
        <v>AUX. CRECHE I</v>
      </c>
      <c r="X1734" s="15">
        <f>'[1]TCE - ANEXO III - Preencher'!Y1743</f>
        <v>972.42</v>
      </c>
      <c r="Y1734" s="15">
        <f>'[1]TCE - ANEXO III - Preencher'!Z1743</f>
        <v>0</v>
      </c>
      <c r="Z1734" s="16">
        <f t="shared" si="167"/>
        <v>972.42</v>
      </c>
      <c r="AA1734" s="17" t="str">
        <f>IF('[1]TCE - ANEXO III - Preencher'!AB1743="","",'[1]TCE - ANEXO III - Preencher'!AB1743)</f>
        <v>PL14434</v>
      </c>
      <c r="AB1734" s="15">
        <f t="shared" si="162"/>
        <v>1615.4152380952</v>
      </c>
    </row>
    <row r="1735" spans="1:28" x14ac:dyDescent="0.2">
      <c r="A1735" s="8">
        <f>IFERROR(VLOOKUP(B1735,'[1]DADOS (OCULTAR)'!$Q$3:$S$136,3,0),"")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MARTHIA MORGANA GONCALVES COUTO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322205</v>
      </c>
      <c r="G1735" s="13">
        <f>IF('[1]TCE - ANEXO III - Preencher'!H1744="","",'[1]TCE - ANEXO III - Preencher'!H1744)</f>
        <v>45474</v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95.865238095199999</v>
      </c>
      <c r="L1735" s="15">
        <f>'[1]TCE - ANEXO III - Preencher'!M1744</f>
        <v>0</v>
      </c>
      <c r="M1735" s="15">
        <f t="shared" si="163"/>
        <v>95.865238095199999</v>
      </c>
      <c r="N1735" s="15">
        <f>'[1]TCE - ANEXO III - Preencher'!O1744</f>
        <v>1.82</v>
      </c>
      <c r="O1735" s="15">
        <f>'[1]TCE - ANEXO III - Preencher'!P1744</f>
        <v>0</v>
      </c>
      <c r="P1735" s="16">
        <f t="shared" si="164"/>
        <v>1.82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97.685238095199992</v>
      </c>
    </row>
    <row r="1736" spans="1:28" x14ac:dyDescent="0.2">
      <c r="A1736" s="8">
        <f>IFERROR(VLOOKUP(B1736,'[1]DADOS (OCULTAR)'!$Q$3:$S$136,3,0),"")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MARYANA KATARYNE CARVALHO DA CRUZ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223505</v>
      </c>
      <c r="G1736" s="13">
        <f>IF('[1]TCE - ANEXO III - Preencher'!H1745="","",'[1]TCE - ANEXO III - Preencher'!H1745)</f>
        <v>45474</v>
      </c>
      <c r="H1736" s="14">
        <f>'[1]TCE - ANEXO III - Preencher'!I1745</f>
        <v>0</v>
      </c>
      <c r="I1736" s="14">
        <f>'[1]TCE - ANEXO III - Preencher'!J1745</f>
        <v>422.49</v>
      </c>
      <c r="J1736" s="14">
        <f>'[1]TCE - ANEXO III - Preencher'!K1745</f>
        <v>0</v>
      </c>
      <c r="K1736" s="15">
        <f>'[1]TCE - ANEXO III - Preencher'!L1745</f>
        <v>95.865238095199999</v>
      </c>
      <c r="L1736" s="15">
        <f>'[1]TCE - ANEXO III - Preencher'!M1745</f>
        <v>3.7</v>
      </c>
      <c r="M1736" s="15">
        <f t="shared" si="163"/>
        <v>92.165238095199996</v>
      </c>
      <c r="N1736" s="15">
        <f>'[1]TCE - ANEXO III - Preencher'!O1745</f>
        <v>1.35</v>
      </c>
      <c r="O1736" s="15">
        <f>'[1]TCE - ANEXO III - Preencher'!P1745</f>
        <v>0</v>
      </c>
      <c r="P1736" s="16">
        <f t="shared" si="164"/>
        <v>1.35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972.42</v>
      </c>
      <c r="Y1736" s="15">
        <f>'[1]TCE - ANEXO III - Preencher'!Z1745</f>
        <v>0</v>
      </c>
      <c r="Z1736" s="16">
        <f t="shared" si="167"/>
        <v>972.42</v>
      </c>
      <c r="AA1736" s="17" t="str">
        <f>IF('[1]TCE - ANEXO III - Preencher'!AB1745="","",'[1]TCE - ANEXO III - Preencher'!AB1745)</f>
        <v>PL14434</v>
      </c>
      <c r="AB1736" s="15">
        <f t="shared" si="162"/>
        <v>1488.4252380952</v>
      </c>
    </row>
    <row r="1737" spans="1:28" x14ac:dyDescent="0.2">
      <c r="A1737" s="8">
        <f>IFERROR(VLOOKUP(B1737,'[1]DADOS (OCULTAR)'!$Q$3:$S$136,3,0),"")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MARYLAINNE CRYSTINA DA SILVA FERREIRA PACHECO</v>
      </c>
      <c r="E1737" s="9" t="str">
        <f>IF('[1]TCE - ANEXO III - Preencher'!F1746="4 - Assistência Odontológica","2 - Outros Profissionais da Saúde",'[1]TCE - ANEXO III - Preencher'!F1746)</f>
        <v>3 - Administrativo</v>
      </c>
      <c r="F1737" s="12" t="str">
        <f>'[1]TCE - ANEXO III - Preencher'!G1746</f>
        <v>411010</v>
      </c>
      <c r="G1737" s="13">
        <f>IF('[1]TCE - ANEXO III - Preencher'!H1746="","",'[1]TCE - ANEXO III - Preencher'!H1746)</f>
        <v>45474</v>
      </c>
      <c r="H1737" s="14">
        <f>'[1]TCE - ANEXO III - Preencher'!I1746</f>
        <v>0</v>
      </c>
      <c r="I1737" s="14">
        <f>'[1]TCE - ANEXO III - Preencher'!J1746</f>
        <v>117.29</v>
      </c>
      <c r="J1737" s="14">
        <f>'[1]TCE - ANEXO III - Preencher'!K1746</f>
        <v>0</v>
      </c>
      <c r="K1737" s="15">
        <f>'[1]TCE - ANEXO III - Preencher'!L1746</f>
        <v>95.865238095199999</v>
      </c>
      <c r="L1737" s="15">
        <f>'[1]TCE - ANEXO III - Preencher'!M1746</f>
        <v>29.32</v>
      </c>
      <c r="M1737" s="15">
        <f t="shared" si="163"/>
        <v>66.545238095200006</v>
      </c>
      <c r="N1737" s="15">
        <f>'[1]TCE - ANEXO III - Preencher'!O1746</f>
        <v>1.82</v>
      </c>
      <c r="O1737" s="15">
        <f>'[1]TCE - ANEXO III - Preencher'!P1746</f>
        <v>0</v>
      </c>
      <c r="P1737" s="16">
        <f t="shared" si="164"/>
        <v>1.82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185.65523809519999</v>
      </c>
    </row>
    <row r="1738" spans="1:28" x14ac:dyDescent="0.2">
      <c r="A1738" s="8">
        <f>IFERROR(VLOOKUP(B1738,'[1]DADOS (OCULTAR)'!$Q$3:$S$136,3,0),"")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MATHEUS ALVES DE SOUZA</v>
      </c>
      <c r="E1738" s="9" t="str">
        <f>IF('[1]TCE - ANEXO III - Preencher'!F1747="4 - Assistência Odontológica","2 - Outros Profissionais da Saúde",'[1]TCE - ANEXO III - Preencher'!F1747)</f>
        <v>3 - Administrativo</v>
      </c>
      <c r="F1738" s="12" t="str">
        <f>'[1]TCE - ANEXO III - Preencher'!G1747</f>
        <v>411010</v>
      </c>
      <c r="G1738" s="13">
        <f>IF('[1]TCE - ANEXO III - Preencher'!H1747="","",'[1]TCE - ANEXO III - Preencher'!H1747)</f>
        <v>45474</v>
      </c>
      <c r="H1738" s="14">
        <f>'[1]TCE - ANEXO III - Preencher'!I1747</f>
        <v>0</v>
      </c>
      <c r="I1738" s="14">
        <f>'[1]TCE - ANEXO III - Preencher'!J1747</f>
        <v>115.69</v>
      </c>
      <c r="J1738" s="14">
        <f>'[1]TCE - ANEXO III - Preencher'!K1747</f>
        <v>0</v>
      </c>
      <c r="K1738" s="15">
        <f>'[1]TCE - ANEXO III - Preencher'!L1747</f>
        <v>95.865238095199999</v>
      </c>
      <c r="L1738" s="15">
        <f>'[1]TCE - ANEXO III - Preencher'!M1747</f>
        <v>29.32</v>
      </c>
      <c r="M1738" s="15">
        <f t="shared" si="163"/>
        <v>66.545238095200006</v>
      </c>
      <c r="N1738" s="15">
        <f>'[1]TCE - ANEXO III - Preencher'!O1747</f>
        <v>1.82</v>
      </c>
      <c r="O1738" s="15">
        <f>'[1]TCE - ANEXO III - Preencher'!P1747</f>
        <v>0</v>
      </c>
      <c r="P1738" s="16">
        <f t="shared" si="164"/>
        <v>1.82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184.0552380952</v>
      </c>
    </row>
    <row r="1739" spans="1:28" x14ac:dyDescent="0.2">
      <c r="A1739" s="8">
        <f>IFERROR(VLOOKUP(B1739,'[1]DADOS (OCULTAR)'!$Q$3:$S$136,3,0),"")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MATHEUS CARNEIRO DA CUNHA COSTA</v>
      </c>
      <c r="E1739" s="9" t="str">
        <f>IF('[1]TCE - ANEXO III - Preencher'!F1748="4 - Assistência Odontológica","2 - Outros Profissionais da Saúde",'[1]TCE - ANEXO III - Preencher'!F1748)</f>
        <v>1 - Médico</v>
      </c>
      <c r="F1739" s="12" t="str">
        <f>'[1]TCE - ANEXO III - Preencher'!G1748</f>
        <v>225125</v>
      </c>
      <c r="G1739" s="13">
        <f>IF('[1]TCE - ANEXO III - Preencher'!H1748="","",'[1]TCE - ANEXO III - Preencher'!H1748)</f>
        <v>45474</v>
      </c>
      <c r="H1739" s="14">
        <f>'[1]TCE - ANEXO III - Preencher'!I1748</f>
        <v>0</v>
      </c>
      <c r="I1739" s="14">
        <f>'[1]TCE - ANEXO III - Preencher'!J1748</f>
        <v>99.93</v>
      </c>
      <c r="J1739" s="14">
        <f>'[1]TCE - ANEXO III - Preencher'!K1748</f>
        <v>0</v>
      </c>
      <c r="K1739" s="15">
        <f>'[1]TCE - ANEXO III - Preencher'!L1748</f>
        <v>95.865238095199999</v>
      </c>
      <c r="L1739" s="15">
        <f>'[1]TCE - ANEXO III - Preencher'!M1748</f>
        <v>2.82</v>
      </c>
      <c r="M1739" s="15">
        <f t="shared" si="163"/>
        <v>93.045238095200006</v>
      </c>
      <c r="N1739" s="15">
        <f>'[1]TCE - ANEXO III - Preencher'!O1748</f>
        <v>5.77</v>
      </c>
      <c r="O1739" s="15">
        <f>'[1]TCE - ANEXO III - Preencher'!P1748</f>
        <v>1.23</v>
      </c>
      <c r="P1739" s="16">
        <f t="shared" si="164"/>
        <v>4.5399999999999991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197.5152380952</v>
      </c>
    </row>
    <row r="1740" spans="1:28" x14ac:dyDescent="0.2">
      <c r="A1740" s="8">
        <f>IFERROR(VLOOKUP(B1740,'[1]DADOS (OCULTAR)'!$Q$3:$S$136,3,0),"")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MATHEUS FELLIPE MORAES GONCALVES</v>
      </c>
      <c r="E1740" s="9" t="str">
        <f>IF('[1]TCE - ANEXO III - Preencher'!F1749="4 - Assistência Odontológica","2 - Outros Profissionais da Saúde",'[1]TCE - ANEXO III - Preencher'!F1749)</f>
        <v>3 - Administrativo</v>
      </c>
      <c r="F1740" s="12" t="str">
        <f>'[1]TCE - ANEXO III - Preencher'!G1749</f>
        <v>411010</v>
      </c>
      <c r="G1740" s="13">
        <f>IF('[1]TCE - ANEXO III - Preencher'!H1749="","",'[1]TCE - ANEXO III - Preencher'!H1749)</f>
        <v>45474</v>
      </c>
      <c r="H1740" s="14">
        <f>'[1]TCE - ANEXO III - Preencher'!I1749</f>
        <v>0</v>
      </c>
      <c r="I1740" s="14">
        <f>'[1]TCE - ANEXO III - Preencher'!J1749</f>
        <v>139.88</v>
      </c>
      <c r="J1740" s="14">
        <f>'[1]TCE - ANEXO III - Preencher'!K1749</f>
        <v>0</v>
      </c>
      <c r="K1740" s="15">
        <f>'[1]TCE - ANEXO III - Preencher'!L1749</f>
        <v>95.865238095199999</v>
      </c>
      <c r="L1740" s="15">
        <f>'[1]TCE - ANEXO III - Preencher'!M1749</f>
        <v>25.41</v>
      </c>
      <c r="M1740" s="15">
        <f t="shared" si="163"/>
        <v>70.455238095200002</v>
      </c>
      <c r="N1740" s="15">
        <f>'[1]TCE - ANEXO III - Preencher'!O1749</f>
        <v>1.82</v>
      </c>
      <c r="O1740" s="15">
        <f>'[1]TCE - ANEXO III - Preencher'!P1749</f>
        <v>0</v>
      </c>
      <c r="P1740" s="16">
        <f t="shared" si="164"/>
        <v>1.82</v>
      </c>
      <c r="Q1740" s="15">
        <f>'[1]TCE - ANEXO III - Preencher'!R1749</f>
        <v>307.2</v>
      </c>
      <c r="R1740" s="15">
        <f>'[1]TCE - ANEXO III - Preencher'!S1749</f>
        <v>87.97</v>
      </c>
      <c r="S1740" s="16">
        <f t="shared" si="165"/>
        <v>219.23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431.38523809519995</v>
      </c>
    </row>
    <row r="1741" spans="1:28" x14ac:dyDescent="0.2">
      <c r="A1741" s="8">
        <f>IFERROR(VLOOKUP(B1741,'[1]DADOS (OCULTAR)'!$Q$3:$S$136,3,0),"")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MATHEUS FERNANDES BARBOSA GUIMARAES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223505</v>
      </c>
      <c r="G1741" s="13">
        <f>IF('[1]TCE - ANEXO III - Preencher'!H1750="","",'[1]TCE - ANEXO III - Preencher'!H1750)</f>
        <v>45474</v>
      </c>
      <c r="H1741" s="14">
        <f>'[1]TCE - ANEXO III - Preencher'!I1750</f>
        <v>0</v>
      </c>
      <c r="I1741" s="14">
        <f>'[1]TCE - ANEXO III - Preencher'!J1750</f>
        <v>389.57</v>
      </c>
      <c r="J1741" s="14">
        <f>'[1]TCE - ANEXO III - Preencher'!K1750</f>
        <v>0</v>
      </c>
      <c r="K1741" s="15">
        <f>'[1]TCE - ANEXO III - Preencher'!L1750</f>
        <v>95.865238095199999</v>
      </c>
      <c r="L1741" s="15">
        <f>'[1]TCE - ANEXO III - Preencher'!M1750</f>
        <v>3.97</v>
      </c>
      <c r="M1741" s="15">
        <f t="shared" si="163"/>
        <v>91.8952380952</v>
      </c>
      <c r="N1741" s="15">
        <f>'[1]TCE - ANEXO III - Preencher'!O1750</f>
        <v>1.35</v>
      </c>
      <c r="O1741" s="15">
        <f>'[1]TCE - ANEXO III - Preencher'!P1750</f>
        <v>0</v>
      </c>
      <c r="P1741" s="16">
        <f t="shared" si="164"/>
        <v>1.35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972.42</v>
      </c>
      <c r="Y1741" s="15">
        <f>'[1]TCE - ANEXO III - Preencher'!Z1750</f>
        <v>0</v>
      </c>
      <c r="Z1741" s="16">
        <f t="shared" si="167"/>
        <v>972.42</v>
      </c>
      <c r="AA1741" s="17" t="str">
        <f>IF('[1]TCE - ANEXO III - Preencher'!AB1750="","",'[1]TCE - ANEXO III - Preencher'!AB1750)</f>
        <v>PL14434</v>
      </c>
      <c r="AB1741" s="15">
        <f t="shared" si="162"/>
        <v>1455.2352380952</v>
      </c>
    </row>
    <row r="1742" spans="1:28" x14ac:dyDescent="0.2">
      <c r="A1742" s="8">
        <f>IFERROR(VLOOKUP(B1742,'[1]DADOS (OCULTAR)'!$Q$3:$S$136,3,0),"")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MATHEUS LUCIANO SILVA GUIMARAES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223505</v>
      </c>
      <c r="G1742" s="13">
        <f>IF('[1]TCE - ANEXO III - Preencher'!H1751="","",'[1]TCE - ANEXO III - Preencher'!H1751)</f>
        <v>45474</v>
      </c>
      <c r="H1742" s="14">
        <f>'[1]TCE - ANEXO III - Preencher'!I1751</f>
        <v>0</v>
      </c>
      <c r="I1742" s="14">
        <f>'[1]TCE - ANEXO III - Preencher'!J1751</f>
        <v>379.5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1.35</v>
      </c>
      <c r="O1742" s="15">
        <f>'[1]TCE - ANEXO III - Preencher'!P1751</f>
        <v>0</v>
      </c>
      <c r="P1742" s="16">
        <f t="shared" si="164"/>
        <v>1.35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1130.8899999999999</v>
      </c>
      <c r="Y1742" s="15">
        <f>'[1]TCE - ANEXO III - Preencher'!Z1751</f>
        <v>0</v>
      </c>
      <c r="Z1742" s="16">
        <f t="shared" si="167"/>
        <v>1130.8899999999999</v>
      </c>
      <c r="AA1742" s="17" t="str">
        <f>IF('[1]TCE - ANEXO III - Preencher'!AB1751="","",'[1]TCE - ANEXO III - Preencher'!AB1751)</f>
        <v>PL14434</v>
      </c>
      <c r="AB1742" s="15">
        <f t="shared" si="162"/>
        <v>1511.7399999999998</v>
      </c>
    </row>
    <row r="1743" spans="1:28" x14ac:dyDescent="0.2">
      <c r="A1743" s="8">
        <f>IFERROR(VLOOKUP(B1743,'[1]DADOS (OCULTAR)'!$Q$3:$S$136,3,0),"")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MATHEUS RIBEIRO BARROS CORREIA</v>
      </c>
      <c r="E1743" s="9" t="str">
        <f>IF('[1]TCE - ANEXO III - Preencher'!F1752="4 - Assistência Odontológica","2 - Outros Profissionais da Saúde",'[1]TCE - ANEXO III - Preencher'!F1752)</f>
        <v>1 - Médico</v>
      </c>
      <c r="F1743" s="12" t="str">
        <f>'[1]TCE - ANEXO III - Preencher'!G1752</f>
        <v>225125</v>
      </c>
      <c r="G1743" s="13">
        <f>IF('[1]TCE - ANEXO III - Preencher'!H1752="","",'[1]TCE - ANEXO III - Preencher'!H1752)</f>
        <v>45474</v>
      </c>
      <c r="H1743" s="14">
        <f>'[1]TCE - ANEXO III - Preencher'!I1752</f>
        <v>0</v>
      </c>
      <c r="I1743" s="14">
        <f>'[1]TCE - ANEXO III - Preencher'!J1752</f>
        <v>793.52</v>
      </c>
      <c r="J1743" s="14">
        <f>'[1]TCE - ANEXO III - Preencher'!K1752</f>
        <v>0</v>
      </c>
      <c r="K1743" s="15">
        <f>'[1]TCE - ANEXO III - Preencher'!L1752</f>
        <v>95.865238095199999</v>
      </c>
      <c r="L1743" s="15">
        <f>'[1]TCE - ANEXO III - Preencher'!M1752</f>
        <v>4.24</v>
      </c>
      <c r="M1743" s="15">
        <f t="shared" si="163"/>
        <v>91.625238095200004</v>
      </c>
      <c r="N1743" s="15">
        <f>'[1]TCE - ANEXO III - Preencher'!O1752</f>
        <v>5.77</v>
      </c>
      <c r="O1743" s="15">
        <f>'[1]TCE - ANEXO III - Preencher'!P1752</f>
        <v>1.23</v>
      </c>
      <c r="P1743" s="16">
        <f t="shared" si="164"/>
        <v>4.5399999999999991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889.68523809519991</v>
      </c>
    </row>
    <row r="1744" spans="1:28" x14ac:dyDescent="0.2">
      <c r="A1744" s="8">
        <f>IFERROR(VLOOKUP(B1744,'[1]DADOS (OCULTAR)'!$Q$3:$S$136,3,0),"")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MATHEUS RICARDO DA SILVA</v>
      </c>
      <c r="E1744" s="9" t="str">
        <f>IF('[1]TCE - ANEXO III - Preencher'!F1753="4 - Assistência Odontológica","2 - Outros Profissionais da Saúde",'[1]TCE - ANEXO III - Preencher'!F1753)</f>
        <v>3 - Administrativo</v>
      </c>
      <c r="F1744" s="12" t="str">
        <f>'[1]TCE - ANEXO III - Preencher'!G1753</f>
        <v>515110</v>
      </c>
      <c r="G1744" s="13">
        <f>IF('[1]TCE - ANEXO III - Preencher'!H1753="","",'[1]TCE - ANEXO III - Preencher'!H1753)</f>
        <v>45474</v>
      </c>
      <c r="H1744" s="14">
        <f>'[1]TCE - ANEXO III - Preencher'!I1753</f>
        <v>0</v>
      </c>
      <c r="I1744" s="14">
        <f>'[1]TCE - ANEXO III - Preencher'!J1753</f>
        <v>157.76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159.57999999999998</v>
      </c>
    </row>
    <row r="1745" spans="1:28" x14ac:dyDescent="0.2">
      <c r="A1745" s="8">
        <f>IFERROR(VLOOKUP(B1745,'[1]DADOS (OCULTAR)'!$Q$3:$S$136,3,0),"")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MATHEUS TAVARES MONTEIRO</v>
      </c>
      <c r="E1745" s="9" t="str">
        <f>IF('[1]TCE - ANEXO III - Preencher'!F1754="4 - Assistência Odontológica","2 - Outros Profissionais da Saúde",'[1]TCE - ANEXO III - Preencher'!F1754)</f>
        <v>3 - Administrativo</v>
      </c>
      <c r="F1745" s="12" t="str">
        <f>'[1]TCE - ANEXO III - Preencher'!G1754</f>
        <v>521130</v>
      </c>
      <c r="G1745" s="13">
        <f>IF('[1]TCE - ANEXO III - Preencher'!H1754="","",'[1]TCE - ANEXO III - Preencher'!H1754)</f>
        <v>45474</v>
      </c>
      <c r="H1745" s="14">
        <f>'[1]TCE - ANEXO III - Preencher'!I1754</f>
        <v>0</v>
      </c>
      <c r="I1745" s="14">
        <f>'[1]TCE - ANEXO III - Preencher'!J1754</f>
        <v>206.04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1.82</v>
      </c>
      <c r="O1745" s="15">
        <f>'[1]TCE - ANEXO III - Preencher'!P1754</f>
        <v>0</v>
      </c>
      <c r="P1745" s="16">
        <f t="shared" si="164"/>
        <v>1.82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207.85999999999999</v>
      </c>
    </row>
    <row r="1746" spans="1:28" x14ac:dyDescent="0.2">
      <c r="A1746" s="8">
        <f>IFERROR(VLOOKUP(B1746,'[1]DADOS (OCULTAR)'!$Q$3:$S$136,3,0),"")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MATHEUS VICTOR FERREIRA BATISTA</v>
      </c>
      <c r="E1746" s="9" t="str">
        <f>IF('[1]TCE - ANEXO III - Preencher'!F1755="4 - Assistência Odontológica","2 - Outros Profissionais da Saúde",'[1]TCE - ANEXO III - Preencher'!F1755)</f>
        <v>3 - Administrativo</v>
      </c>
      <c r="F1746" s="12" t="str">
        <f>'[1]TCE - ANEXO III - Preencher'!G1755</f>
        <v>411005</v>
      </c>
      <c r="G1746" s="13">
        <f>IF('[1]TCE - ANEXO III - Preencher'!H1755="","",'[1]TCE - ANEXO III - Preencher'!H1755)</f>
        <v>45474</v>
      </c>
      <c r="H1746" s="14">
        <f>'[1]TCE - ANEXO III - Preencher'!I1755</f>
        <v>0</v>
      </c>
      <c r="I1746" s="14">
        <f>'[1]TCE - ANEXO III - Preencher'!J1755</f>
        <v>13.26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1.82</v>
      </c>
      <c r="O1746" s="15">
        <f>'[1]TCE - ANEXO III - Preencher'!P1755</f>
        <v>0</v>
      </c>
      <c r="P1746" s="16">
        <f t="shared" si="164"/>
        <v>1.82</v>
      </c>
      <c r="Q1746" s="15">
        <f>'[1]TCE - ANEXO III - Preencher'!R1755</f>
        <v>441.59999999999997</v>
      </c>
      <c r="R1746" s="15">
        <f>'[1]TCE - ANEXO III - Preencher'!S1755</f>
        <v>39.799999999999997</v>
      </c>
      <c r="S1746" s="16">
        <f t="shared" si="165"/>
        <v>401.79999999999995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416.87999999999994</v>
      </c>
    </row>
    <row r="1747" spans="1:28" x14ac:dyDescent="0.2">
      <c r="A1747" s="8">
        <f>IFERROR(VLOOKUP(B1747,'[1]DADOS (OCULTAR)'!$Q$3:$S$136,3,0),"")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MATIAS PEREIRA VIANA</v>
      </c>
      <c r="E1747" s="9" t="str">
        <f>IF('[1]TCE - ANEXO III - Preencher'!F1756="4 - Assistência Odontológica","2 - Outros Profissionais da Saúde",'[1]TCE - ANEXO III - Preencher'!F1756)</f>
        <v>3 - Administrativo</v>
      </c>
      <c r="F1747" s="12" t="str">
        <f>'[1]TCE - ANEXO III - Preencher'!G1756</f>
        <v>517410</v>
      </c>
      <c r="G1747" s="13">
        <f>IF('[1]TCE - ANEXO III - Preencher'!H1756="","",'[1]TCE - ANEXO III - Preencher'!H1756)</f>
        <v>45474</v>
      </c>
      <c r="H1747" s="14">
        <f>'[1]TCE - ANEXO III - Preencher'!I1756</f>
        <v>0</v>
      </c>
      <c r="I1747" s="14">
        <f>'[1]TCE - ANEXO III - Preencher'!J1756</f>
        <v>134.09</v>
      </c>
      <c r="J1747" s="14">
        <f>'[1]TCE - ANEXO III - Preencher'!K1756</f>
        <v>0</v>
      </c>
      <c r="K1747" s="15">
        <f>'[1]TCE - ANEXO III - Preencher'!L1756</f>
        <v>95.865238095199999</v>
      </c>
      <c r="L1747" s="15">
        <f>'[1]TCE - ANEXO III - Preencher'!M1756</f>
        <v>28.24</v>
      </c>
      <c r="M1747" s="15">
        <f t="shared" si="163"/>
        <v>67.625238095200004</v>
      </c>
      <c r="N1747" s="15">
        <f>'[1]TCE - ANEXO III - Preencher'!O1756</f>
        <v>1.82</v>
      </c>
      <c r="O1747" s="15">
        <f>'[1]TCE - ANEXO III - Preencher'!P1756</f>
        <v>0</v>
      </c>
      <c r="P1747" s="16">
        <f t="shared" si="164"/>
        <v>1.82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203.53523809519999</v>
      </c>
    </row>
    <row r="1748" spans="1:28" x14ac:dyDescent="0.2">
      <c r="A1748" s="8">
        <f>IFERROR(VLOOKUP(B1748,'[1]DADOS (OCULTAR)'!$Q$3:$S$136,3,0),"")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MATIAS SILVA MACIEL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411010</v>
      </c>
      <c r="G1748" s="13">
        <f>IF('[1]TCE - ANEXO III - Preencher'!H1757="","",'[1]TCE - ANEXO III - Preencher'!H1757)</f>
        <v>45474</v>
      </c>
      <c r="H1748" s="14">
        <f>'[1]TCE - ANEXO III - Preencher'!I1757</f>
        <v>0</v>
      </c>
      <c r="I1748" s="14">
        <f>'[1]TCE - ANEXO III - Preencher'!J1757</f>
        <v>117.29</v>
      </c>
      <c r="J1748" s="14">
        <f>'[1]TCE - ANEXO III - Preencher'!K1757</f>
        <v>0</v>
      </c>
      <c r="K1748" s="15">
        <f>'[1]TCE - ANEXO III - Preencher'!L1757</f>
        <v>95.865238095199999</v>
      </c>
      <c r="L1748" s="15">
        <f>'[1]TCE - ANEXO III - Preencher'!M1757</f>
        <v>29.32</v>
      </c>
      <c r="M1748" s="15">
        <f t="shared" si="163"/>
        <v>66.545238095200006</v>
      </c>
      <c r="N1748" s="15">
        <f>'[1]TCE - ANEXO III - Preencher'!O1757</f>
        <v>1.82</v>
      </c>
      <c r="O1748" s="15">
        <f>'[1]TCE - ANEXO III - Preencher'!P1757</f>
        <v>0</v>
      </c>
      <c r="P1748" s="16">
        <f t="shared" si="164"/>
        <v>1.82</v>
      </c>
      <c r="Q1748" s="15">
        <f>'[1]TCE - ANEXO III - Preencher'!R1757</f>
        <v>441.59999999999997</v>
      </c>
      <c r="R1748" s="15">
        <f>'[1]TCE - ANEXO III - Preencher'!S1757</f>
        <v>87.97</v>
      </c>
      <c r="S1748" s="16">
        <f t="shared" si="165"/>
        <v>353.63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539.28523809519993</v>
      </c>
    </row>
    <row r="1749" spans="1:28" x14ac:dyDescent="0.2">
      <c r="A1749" s="8">
        <f>IFERROR(VLOOKUP(B1749,'[1]DADOS (OCULTAR)'!$Q$3:$S$136,3,0),"")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MAURICIO GUALBERTO PELLOSO FILHO</v>
      </c>
      <c r="E1749" s="9" t="str">
        <f>IF('[1]TCE - ANEXO III - Preencher'!F1758="4 - Assistência Odontológica","2 - Outros Profissionais da Saúde",'[1]TCE - ANEXO III - Preencher'!F1758)</f>
        <v>1 - Médico</v>
      </c>
      <c r="F1749" s="12" t="str">
        <f>'[1]TCE - ANEXO III - Preencher'!G1758</f>
        <v>225170</v>
      </c>
      <c r="G1749" s="13">
        <f>IF('[1]TCE - ANEXO III - Preencher'!H1758="","",'[1]TCE - ANEXO III - Preencher'!H1758)</f>
        <v>45474</v>
      </c>
      <c r="H1749" s="14">
        <f>'[1]TCE - ANEXO III - Preencher'!I1758</f>
        <v>0</v>
      </c>
      <c r="I1749" s="14">
        <f>'[1]TCE - ANEXO III - Preencher'!J1758</f>
        <v>797.69</v>
      </c>
      <c r="J1749" s="14">
        <f>'[1]TCE - ANEXO III - Preencher'!K1758</f>
        <v>0</v>
      </c>
      <c r="K1749" s="15">
        <f>'[1]TCE - ANEXO III - Preencher'!L1758</f>
        <v>95.865238095199999</v>
      </c>
      <c r="L1749" s="15">
        <f>'[1]TCE - ANEXO III - Preencher'!M1758</f>
        <v>4.24</v>
      </c>
      <c r="M1749" s="15">
        <f t="shared" si="163"/>
        <v>91.625238095200004</v>
      </c>
      <c r="N1749" s="15">
        <f>'[1]TCE - ANEXO III - Preencher'!O1758</f>
        <v>5.77</v>
      </c>
      <c r="O1749" s="15">
        <f>'[1]TCE - ANEXO III - Preencher'!P1758</f>
        <v>1.23</v>
      </c>
      <c r="P1749" s="16">
        <f t="shared" si="164"/>
        <v>4.5399999999999991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893.85523809519998</v>
      </c>
    </row>
    <row r="1750" spans="1:28" x14ac:dyDescent="0.2">
      <c r="A1750" s="8">
        <f>IFERROR(VLOOKUP(B1750,'[1]DADOS (OCULTAR)'!$Q$3:$S$136,3,0),"")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MAURO MAURICIO JOSE DE CARVALHO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324205</v>
      </c>
      <c r="G1750" s="13">
        <f>IF('[1]TCE - ANEXO III - Preencher'!H1759="","",'[1]TCE - ANEXO III - Preencher'!H1759)</f>
        <v>45474</v>
      </c>
      <c r="H1750" s="14">
        <f>'[1]TCE - ANEXO III - Preencher'!I1759</f>
        <v>0</v>
      </c>
      <c r="I1750" s="14">
        <f>'[1]TCE - ANEXO III - Preencher'!J1759</f>
        <v>253.15</v>
      </c>
      <c r="J1750" s="14">
        <f>'[1]TCE - ANEXO III - Preencher'!K1759</f>
        <v>0</v>
      </c>
      <c r="K1750" s="15">
        <f>'[1]TCE - ANEXO III - Preencher'!L1759</f>
        <v>95.865238095199999</v>
      </c>
      <c r="L1750" s="15">
        <f>'[1]TCE - ANEXO III - Preencher'!M1759</f>
        <v>0</v>
      </c>
      <c r="M1750" s="15">
        <f t="shared" si="163"/>
        <v>95.865238095199999</v>
      </c>
      <c r="N1750" s="15">
        <f>'[1]TCE - ANEXO III - Preencher'!O1759</f>
        <v>1.82</v>
      </c>
      <c r="O1750" s="15">
        <f>'[1]TCE - ANEXO III - Preencher'!P1759</f>
        <v>0</v>
      </c>
      <c r="P1750" s="16">
        <f t="shared" si="164"/>
        <v>1.82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350.8352380952</v>
      </c>
    </row>
    <row r="1751" spans="1:28" x14ac:dyDescent="0.2">
      <c r="A1751" s="8">
        <f>IFERROR(VLOOKUP(B1751,'[1]DADOS (OCULTAR)'!$Q$3:$S$136,3,0),"")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MAXDAEL PEDROSA DA SILVA</v>
      </c>
      <c r="E1751" s="9" t="str">
        <f>IF('[1]TCE - ANEXO III - Preencher'!F1760="4 - Assistência Odontológica","2 - Outros Profissionais da Saúde",'[1]TCE - ANEXO III - Preencher'!F1760)</f>
        <v>3 - Administrativo</v>
      </c>
      <c r="F1751" s="12" t="str">
        <f>'[1]TCE - ANEXO III - Preencher'!G1760</f>
        <v>513430</v>
      </c>
      <c r="G1751" s="13">
        <f>IF('[1]TCE - ANEXO III - Preencher'!H1760="","",'[1]TCE - ANEXO III - Preencher'!H1760)</f>
        <v>45474</v>
      </c>
      <c r="H1751" s="14">
        <f>'[1]TCE - ANEXO III - Preencher'!I1760</f>
        <v>0</v>
      </c>
      <c r="I1751" s="14">
        <f>'[1]TCE - ANEXO III - Preencher'!J1760</f>
        <v>141.15</v>
      </c>
      <c r="J1751" s="14">
        <f>'[1]TCE - ANEXO III - Preencher'!K1760</f>
        <v>0</v>
      </c>
      <c r="K1751" s="15">
        <f>'[1]TCE - ANEXO III - Preencher'!L1760</f>
        <v>95.865238095199999</v>
      </c>
      <c r="L1751" s="15">
        <f>'[1]TCE - ANEXO III - Preencher'!M1760</f>
        <v>28.24</v>
      </c>
      <c r="M1751" s="15">
        <f t="shared" si="163"/>
        <v>67.625238095200004</v>
      </c>
      <c r="N1751" s="15">
        <f>'[1]TCE - ANEXO III - Preencher'!O1760</f>
        <v>1.82</v>
      </c>
      <c r="O1751" s="15">
        <f>'[1]TCE - ANEXO III - Preencher'!P1760</f>
        <v>0</v>
      </c>
      <c r="P1751" s="16">
        <f t="shared" si="164"/>
        <v>1.82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210.59523809519999</v>
      </c>
    </row>
    <row r="1752" spans="1:28" x14ac:dyDescent="0.2">
      <c r="A1752" s="8">
        <f>IFERROR(VLOOKUP(B1752,'[1]DADOS (OCULTAR)'!$Q$3:$S$136,3,0),"")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MAXIMIRA MICHAELLE DA SILVA TORRES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322205</v>
      </c>
      <c r="G1752" s="13">
        <f>IF('[1]TCE - ANEXO III - Preencher'!H1761="","",'[1]TCE - ANEXO III - Preencher'!H1761)</f>
        <v>45474</v>
      </c>
      <c r="H1752" s="14">
        <f>'[1]TCE - ANEXO III - Preencher'!I1761</f>
        <v>0</v>
      </c>
      <c r="I1752" s="14">
        <f>'[1]TCE - ANEXO III - Preencher'!J1761</f>
        <v>300.89999999999998</v>
      </c>
      <c r="J1752" s="14">
        <f>'[1]TCE - ANEXO III - Preencher'!K1761</f>
        <v>0</v>
      </c>
      <c r="K1752" s="15">
        <f>'[1]TCE - ANEXO III - Preencher'!L1761</f>
        <v>95.865238095199999</v>
      </c>
      <c r="L1752" s="15">
        <f>'[1]TCE - ANEXO III - Preencher'!M1761</f>
        <v>29.39</v>
      </c>
      <c r="M1752" s="15">
        <f t="shared" si="163"/>
        <v>66.475238095199998</v>
      </c>
      <c r="N1752" s="15">
        <f>'[1]TCE - ANEXO III - Preencher'!O1761</f>
        <v>1.82</v>
      </c>
      <c r="O1752" s="15">
        <f>'[1]TCE - ANEXO III - Preencher'!P1761</f>
        <v>0</v>
      </c>
      <c r="P1752" s="16">
        <f t="shared" si="164"/>
        <v>1.82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1653.3100000000002</v>
      </c>
      <c r="Y1752" s="15">
        <f>'[1]TCE - ANEXO III - Preencher'!Z1761</f>
        <v>0</v>
      </c>
      <c r="Z1752" s="16">
        <f t="shared" si="167"/>
        <v>1653.3100000000002</v>
      </c>
      <c r="AA1752" s="17" t="str">
        <f>IF('[1]TCE - ANEXO III - Preencher'!AB1761="","",'[1]TCE - ANEXO III - Preencher'!AB1761)</f>
        <v>PL14434</v>
      </c>
      <c r="AB1752" s="15">
        <f t="shared" si="162"/>
        <v>2022.5052380952002</v>
      </c>
    </row>
    <row r="1753" spans="1:28" x14ac:dyDescent="0.2">
      <c r="A1753" s="8">
        <f>IFERROR(VLOOKUP(B1753,'[1]DADOS (OCULTAR)'!$Q$3:$S$136,3,0),"")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MAYARA ARAUJO DE LIMA</v>
      </c>
      <c r="E1753" s="9" t="str">
        <f>IF('[1]TCE - ANEXO III - Preencher'!F1762="4 - Assistência Odontológica","2 - Outros Profissionais da Saúde",'[1]TCE - ANEXO III - Preencher'!F1762)</f>
        <v>3 - Administrativo</v>
      </c>
      <c r="F1753" s="12" t="str">
        <f>'[1]TCE - ANEXO III - Preencher'!G1762</f>
        <v>223505</v>
      </c>
      <c r="G1753" s="13">
        <f>IF('[1]TCE - ANEXO III - Preencher'!H1762="","",'[1]TCE - ANEXO III - Preencher'!H1762)</f>
        <v>45474</v>
      </c>
      <c r="H1753" s="14">
        <f>'[1]TCE - ANEXO III - Preencher'!I1762</f>
        <v>0</v>
      </c>
      <c r="I1753" s="14">
        <f>'[1]TCE - ANEXO III - Preencher'!J1762</f>
        <v>526.63</v>
      </c>
      <c r="J1753" s="14">
        <f>'[1]TCE - ANEXO III - Preencher'!K1762</f>
        <v>0</v>
      </c>
      <c r="K1753" s="15">
        <f>'[1]TCE - ANEXO III - Preencher'!L1762</f>
        <v>95.865238095199999</v>
      </c>
      <c r="L1753" s="15">
        <f>'[1]TCE - ANEXO III - Preencher'!M1762</f>
        <v>0</v>
      </c>
      <c r="M1753" s="15">
        <f t="shared" si="163"/>
        <v>95.865238095199999</v>
      </c>
      <c r="N1753" s="15">
        <f>'[1]TCE - ANEXO III - Preencher'!O1762</f>
        <v>1.35</v>
      </c>
      <c r="O1753" s="15">
        <f>'[1]TCE - ANEXO III - Preencher'!P1762</f>
        <v>0</v>
      </c>
      <c r="P1753" s="16">
        <f t="shared" si="164"/>
        <v>1.35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120.26</v>
      </c>
      <c r="U1753" s="15">
        <f>'[1]TCE - ANEXO III - Preencher'!V1762</f>
        <v>0</v>
      </c>
      <c r="V1753" s="16">
        <f t="shared" si="166"/>
        <v>120.26</v>
      </c>
      <c r="W1753" s="17" t="str">
        <f>IF('[1]TCE - ANEXO III - Preencher'!X1762="","",'[1]TCE - ANEXO III - Preencher'!X1762)</f>
        <v>AUX. CRECHE I, AUX.CRECHE FÉRIAS</v>
      </c>
      <c r="X1753" s="15">
        <f>'[1]TCE - ANEXO III - Preencher'!Y1762</f>
        <v>972.42</v>
      </c>
      <c r="Y1753" s="15">
        <f>'[1]TCE - ANEXO III - Preencher'!Z1762</f>
        <v>0</v>
      </c>
      <c r="Z1753" s="16">
        <f t="shared" si="167"/>
        <v>972.42</v>
      </c>
      <c r="AA1753" s="17" t="str">
        <f>IF('[1]TCE - ANEXO III - Preencher'!AB1762="","",'[1]TCE - ANEXO III - Preencher'!AB1762)</f>
        <v>PL14434</v>
      </c>
      <c r="AB1753" s="15">
        <f t="shared" si="162"/>
        <v>1716.5252380951999</v>
      </c>
    </row>
    <row r="1754" spans="1:28" x14ac:dyDescent="0.2">
      <c r="A1754" s="8">
        <f>IFERROR(VLOOKUP(B1754,'[1]DADOS (OCULTAR)'!$Q$3:$S$136,3,0),"")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MAYARA COUTO PIMENTEL</v>
      </c>
      <c r="E1754" s="9" t="str">
        <f>IF('[1]TCE - ANEXO III - Preencher'!F1763="4 - Assistência Odontológica","2 - Outros Profissionais da Saúde",'[1]TCE - ANEXO III - Preencher'!F1763)</f>
        <v>3 - Administrativo</v>
      </c>
      <c r="F1754" s="12" t="str">
        <f>'[1]TCE - ANEXO III - Preencher'!G1763</f>
        <v>223405</v>
      </c>
      <c r="G1754" s="13">
        <f>IF('[1]TCE - ANEXO III - Preencher'!H1763="","",'[1]TCE - ANEXO III - Preencher'!H1763)</f>
        <v>45474</v>
      </c>
      <c r="H1754" s="14">
        <f>'[1]TCE - ANEXO III - Preencher'!I1763</f>
        <v>0</v>
      </c>
      <c r="I1754" s="14">
        <f>'[1]TCE - ANEXO III - Preencher'!J1763</f>
        <v>351.18</v>
      </c>
      <c r="J1754" s="14">
        <f>'[1]TCE - ANEXO III - Preencher'!K1763</f>
        <v>0</v>
      </c>
      <c r="K1754" s="15">
        <f>'[1]TCE - ANEXO III - Preencher'!L1763</f>
        <v>95.865238095199999</v>
      </c>
      <c r="L1754" s="15">
        <f>'[1]TCE - ANEXO III - Preencher'!M1763</f>
        <v>19.43</v>
      </c>
      <c r="M1754" s="15">
        <f t="shared" si="163"/>
        <v>76.435238095199992</v>
      </c>
      <c r="N1754" s="15">
        <f>'[1]TCE - ANEXO III - Preencher'!O1763</f>
        <v>1.82</v>
      </c>
      <c r="O1754" s="15">
        <f>'[1]TCE - ANEXO III - Preencher'!P1763</f>
        <v>0</v>
      </c>
      <c r="P1754" s="16">
        <f t="shared" si="164"/>
        <v>1.82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429.43523809519996</v>
      </c>
    </row>
    <row r="1755" spans="1:28" x14ac:dyDescent="0.2">
      <c r="A1755" s="8">
        <f>IFERROR(VLOOKUP(B1755,'[1]DADOS (OCULTAR)'!$Q$3:$S$136,3,0),"")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MAYARA EDUARDA PEREIRA JUSTINO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223605</v>
      </c>
      <c r="G1755" s="13">
        <f>IF('[1]TCE - ANEXO III - Preencher'!H1764="","",'[1]TCE - ANEXO III - Preencher'!H1764)</f>
        <v>45474</v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95.865238095199999</v>
      </c>
      <c r="L1755" s="15">
        <f>'[1]TCE - ANEXO III - Preencher'!M1764</f>
        <v>0</v>
      </c>
      <c r="M1755" s="15">
        <f t="shared" si="163"/>
        <v>95.865238095199999</v>
      </c>
      <c r="N1755" s="15">
        <f>'[1]TCE - ANEXO III - Preencher'!O1764</f>
        <v>1.35</v>
      </c>
      <c r="O1755" s="15">
        <f>'[1]TCE - ANEXO III - Preencher'!P1764</f>
        <v>0</v>
      </c>
      <c r="P1755" s="16">
        <f t="shared" si="164"/>
        <v>1.35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97.215238095199993</v>
      </c>
    </row>
    <row r="1756" spans="1:28" x14ac:dyDescent="0.2">
      <c r="A1756" s="8">
        <f>IFERROR(VLOOKUP(B1756,'[1]DADOS (OCULTAR)'!$Q$3:$S$136,3,0),"")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MAYARA KATIANE DA SILVA SOUSA</v>
      </c>
      <c r="E1756" s="9" t="str">
        <f>IF('[1]TCE - ANEXO III - Preencher'!F1765="4 - Assistência Odontológica","2 - Outros Profissionais da Saúde",'[1]TCE - ANEXO III - Preencher'!F1765)</f>
        <v>3 - Administrativo</v>
      </c>
      <c r="F1756" s="12" t="str">
        <f>'[1]TCE - ANEXO III - Preencher'!G1765</f>
        <v>411010</v>
      </c>
      <c r="G1756" s="13">
        <f>IF('[1]TCE - ANEXO III - Preencher'!H1765="","",'[1]TCE - ANEXO III - Preencher'!H1765)</f>
        <v>45474</v>
      </c>
      <c r="H1756" s="14">
        <f>'[1]TCE - ANEXO III - Preencher'!I1765</f>
        <v>0</v>
      </c>
      <c r="I1756" s="14">
        <f>'[1]TCE - ANEXO III - Preencher'!J1765</f>
        <v>232.57</v>
      </c>
      <c r="J1756" s="14">
        <f>'[1]TCE - ANEXO III - Preencher'!K1765</f>
        <v>0</v>
      </c>
      <c r="K1756" s="15">
        <f>'[1]TCE - ANEXO III - Preencher'!L1765</f>
        <v>95.865238095199999</v>
      </c>
      <c r="L1756" s="15">
        <f>'[1]TCE - ANEXO III - Preencher'!M1765</f>
        <v>0</v>
      </c>
      <c r="M1756" s="15">
        <f t="shared" si="163"/>
        <v>95.865238095199999</v>
      </c>
      <c r="N1756" s="15">
        <f>'[1]TCE - ANEXO III - Preencher'!O1765</f>
        <v>1.82</v>
      </c>
      <c r="O1756" s="15">
        <f>'[1]TCE - ANEXO III - Preencher'!P1765</f>
        <v>0</v>
      </c>
      <c r="P1756" s="16">
        <f t="shared" si="164"/>
        <v>1.82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330.25523809520001</v>
      </c>
    </row>
    <row r="1757" spans="1:28" x14ac:dyDescent="0.2">
      <c r="A1757" s="8">
        <f>IFERROR(VLOOKUP(B1757,'[1]DADOS (OCULTAR)'!$Q$3:$S$136,3,0),"")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MAYARA LORENNA CORREIA DE FARIAS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322205</v>
      </c>
      <c r="G1757" s="13">
        <f>IF('[1]TCE - ANEXO III - Preencher'!H1766="","",'[1]TCE - ANEXO III - Preencher'!H1766)</f>
        <v>45474</v>
      </c>
      <c r="H1757" s="14">
        <f>'[1]TCE - ANEXO III - Preencher'!I1766</f>
        <v>0</v>
      </c>
      <c r="I1757" s="14">
        <f>'[1]TCE - ANEXO III - Preencher'!J1766</f>
        <v>297.99</v>
      </c>
      <c r="J1757" s="14">
        <f>'[1]TCE - ANEXO III - Preencher'!K1766</f>
        <v>0</v>
      </c>
      <c r="K1757" s="15">
        <f>'[1]TCE - ANEXO III - Preencher'!L1766</f>
        <v>95.865238095199999</v>
      </c>
      <c r="L1757" s="15">
        <f>'[1]TCE - ANEXO III - Preencher'!M1766</f>
        <v>29.39</v>
      </c>
      <c r="M1757" s="15">
        <f t="shared" si="163"/>
        <v>66.475238095199998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307.2</v>
      </c>
      <c r="R1757" s="15">
        <f>'[1]TCE - ANEXO III - Preencher'!S1766</f>
        <v>88.17</v>
      </c>
      <c r="S1757" s="16">
        <f t="shared" si="165"/>
        <v>219.02999999999997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1653.3100000000002</v>
      </c>
      <c r="Y1757" s="15">
        <f>'[1]TCE - ANEXO III - Preencher'!Z1766</f>
        <v>0</v>
      </c>
      <c r="Z1757" s="16">
        <f t="shared" si="167"/>
        <v>1653.3100000000002</v>
      </c>
      <c r="AA1757" s="17" t="str">
        <f>IF('[1]TCE - ANEXO III - Preencher'!AB1766="","",'[1]TCE - ANEXO III - Preencher'!AB1766)</f>
        <v>PL14434</v>
      </c>
      <c r="AB1757" s="15">
        <f t="shared" si="162"/>
        <v>2238.6252380952001</v>
      </c>
    </row>
    <row r="1758" spans="1:28" x14ac:dyDescent="0.2">
      <c r="A1758" s="8">
        <f>IFERROR(VLOOKUP(B1758,'[1]DADOS (OCULTAR)'!$Q$3:$S$136,3,0),"")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MAYARA QUIRINO DA SILVA</v>
      </c>
      <c r="E1758" s="9" t="str">
        <f>IF('[1]TCE - ANEXO III - Preencher'!F1767="4 - Assistência Odontológica","2 - Outros Profissionais da Saúde",'[1]TCE - ANEXO III - Preencher'!F1767)</f>
        <v>3 - Administrativo</v>
      </c>
      <c r="F1758" s="12" t="str">
        <f>'[1]TCE - ANEXO III - Preencher'!G1767</f>
        <v>521130</v>
      </c>
      <c r="G1758" s="13">
        <f>IF('[1]TCE - ANEXO III - Preencher'!H1767="","",'[1]TCE - ANEXO III - Preencher'!H1767)</f>
        <v>45474</v>
      </c>
      <c r="H1758" s="14">
        <f>'[1]TCE - ANEXO III - Preencher'!I1767</f>
        <v>0</v>
      </c>
      <c r="I1758" s="14">
        <f>'[1]TCE - ANEXO III - Preencher'!J1767</f>
        <v>67.66</v>
      </c>
      <c r="J1758" s="14">
        <f>'[1]TCE - ANEXO III - Preencher'!K1767</f>
        <v>0</v>
      </c>
      <c r="K1758" s="15">
        <f>'[1]TCE - ANEXO III - Preencher'!L1767</f>
        <v>95.865238095199999</v>
      </c>
      <c r="L1758" s="15">
        <f>'[1]TCE - ANEXO III - Preencher'!M1767</f>
        <v>13.18</v>
      </c>
      <c r="M1758" s="15">
        <f t="shared" si="163"/>
        <v>82.685238095199992</v>
      </c>
      <c r="N1758" s="15">
        <f>'[1]TCE - ANEXO III - Preencher'!O1767</f>
        <v>1.82</v>
      </c>
      <c r="O1758" s="15">
        <f>'[1]TCE - ANEXO III - Preencher'!P1767</f>
        <v>0</v>
      </c>
      <c r="P1758" s="16">
        <f t="shared" si="164"/>
        <v>1.82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75.56</v>
      </c>
      <c r="U1758" s="15">
        <f>'[1]TCE - ANEXO III - Preencher'!V1767</f>
        <v>0</v>
      </c>
      <c r="V1758" s="16">
        <f t="shared" si="166"/>
        <v>75.56</v>
      </c>
      <c r="W1758" s="17" t="str">
        <f>IF('[1]TCE - ANEXO III - Preencher'!X1767="","",'[1]TCE - ANEXO III - Preencher'!X1767)</f>
        <v>AUX. CRECHE I, AUX.CRECHE II</v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227.72523809519998</v>
      </c>
    </row>
    <row r="1759" spans="1:28" x14ac:dyDescent="0.2">
      <c r="A1759" s="8">
        <f>IFERROR(VLOOKUP(B1759,'[1]DADOS (OCULTAR)'!$Q$3:$S$136,3,0),"")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MAYLLA KARLLA MACEDO DE SOUZA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322205</v>
      </c>
      <c r="G1759" s="13">
        <f>IF('[1]TCE - ANEXO III - Preencher'!H1768="","",'[1]TCE - ANEXO III - Preencher'!H1768)</f>
        <v>45474</v>
      </c>
      <c r="H1759" s="14">
        <f>'[1]TCE - ANEXO III - Preencher'!I1768</f>
        <v>0</v>
      </c>
      <c r="I1759" s="14">
        <f>'[1]TCE - ANEXO III - Preencher'!J1768</f>
        <v>285.66000000000003</v>
      </c>
      <c r="J1759" s="14">
        <f>'[1]TCE - ANEXO III - Preencher'!K1768</f>
        <v>0</v>
      </c>
      <c r="K1759" s="15">
        <f>'[1]TCE - ANEXO III - Preencher'!L1768</f>
        <v>95.865238095199999</v>
      </c>
      <c r="L1759" s="15">
        <f>'[1]TCE - ANEXO III - Preencher'!M1768</f>
        <v>29.39</v>
      </c>
      <c r="M1759" s="15">
        <f t="shared" si="163"/>
        <v>66.475238095199998</v>
      </c>
      <c r="N1759" s="15">
        <f>'[1]TCE - ANEXO III - Preencher'!O1768</f>
        <v>1.82</v>
      </c>
      <c r="O1759" s="15">
        <f>'[1]TCE - ANEXO III - Preencher'!P1768</f>
        <v>0</v>
      </c>
      <c r="P1759" s="16">
        <f t="shared" si="164"/>
        <v>1.82</v>
      </c>
      <c r="Q1759" s="15">
        <f>'[1]TCE - ANEXO III - Preencher'!R1768</f>
        <v>307.2</v>
      </c>
      <c r="R1759" s="15">
        <f>'[1]TCE - ANEXO III - Preencher'!S1768</f>
        <v>88.17</v>
      </c>
      <c r="S1759" s="16">
        <f t="shared" si="165"/>
        <v>219.02999999999997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1653.3100000000002</v>
      </c>
      <c r="Y1759" s="15">
        <f>'[1]TCE - ANEXO III - Preencher'!Z1768</f>
        <v>0</v>
      </c>
      <c r="Z1759" s="16">
        <f t="shared" si="167"/>
        <v>1653.3100000000002</v>
      </c>
      <c r="AA1759" s="17" t="str">
        <f>IF('[1]TCE - ANEXO III - Preencher'!AB1768="","",'[1]TCE - ANEXO III - Preencher'!AB1768)</f>
        <v>PL14434</v>
      </c>
      <c r="AB1759" s="15">
        <f t="shared" si="162"/>
        <v>2226.2952380952001</v>
      </c>
    </row>
    <row r="1760" spans="1:28" x14ac:dyDescent="0.2">
      <c r="A1760" s="8">
        <f>IFERROR(VLOOKUP(B1760,'[1]DADOS (OCULTAR)'!$Q$3:$S$136,3,0),"")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MAYU ANDRADE AGUIAR</v>
      </c>
      <c r="E1760" s="9" t="str">
        <f>IF('[1]TCE - ANEXO III - Preencher'!F1769="4 - Assistência Odontológica","2 - Outros Profissionais da Saúde",'[1]TCE - ANEXO III - Preencher'!F1769)</f>
        <v>3 - Administrativo</v>
      </c>
      <c r="F1760" s="12" t="str">
        <f>'[1]TCE - ANEXO III - Preencher'!G1769</f>
        <v>223405</v>
      </c>
      <c r="G1760" s="13">
        <f>IF('[1]TCE - ANEXO III - Preencher'!H1769="","",'[1]TCE - ANEXO III - Preencher'!H1769)</f>
        <v>45474</v>
      </c>
      <c r="H1760" s="14">
        <f>'[1]TCE - ANEXO III - Preencher'!I1769</f>
        <v>0</v>
      </c>
      <c r="I1760" s="14">
        <f>'[1]TCE - ANEXO III - Preencher'!J1769</f>
        <v>356.75</v>
      </c>
      <c r="J1760" s="14">
        <f>'[1]TCE - ANEXO III - Preencher'!K1769</f>
        <v>0</v>
      </c>
      <c r="K1760" s="15">
        <f>'[1]TCE - ANEXO III - Preencher'!L1769</f>
        <v>95.865238095199999</v>
      </c>
      <c r="L1760" s="15">
        <f>'[1]TCE - ANEXO III - Preencher'!M1769</f>
        <v>16.329999999999998</v>
      </c>
      <c r="M1760" s="15">
        <f t="shared" si="163"/>
        <v>79.5352380952</v>
      </c>
      <c r="N1760" s="15">
        <f>'[1]TCE - ANEXO III - Preencher'!O1769</f>
        <v>1.82</v>
      </c>
      <c r="O1760" s="15">
        <f>'[1]TCE - ANEXO III - Preencher'!P1769</f>
        <v>0</v>
      </c>
      <c r="P1760" s="16">
        <f t="shared" si="164"/>
        <v>1.82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438.10523809519998</v>
      </c>
    </row>
    <row r="1761" spans="1:28" x14ac:dyDescent="0.2">
      <c r="A1761" s="8">
        <f>IFERROR(VLOOKUP(B1761,'[1]DADOS (OCULTAR)'!$Q$3:$S$136,3,0),"")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MERCIA DEBORA DE ATAIDE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322205</v>
      </c>
      <c r="G1761" s="13">
        <f>IF('[1]TCE - ANEXO III - Preencher'!H1770="","",'[1]TCE - ANEXO III - Preencher'!H1770)</f>
        <v>45474</v>
      </c>
      <c r="H1761" s="14">
        <f>'[1]TCE - ANEXO III - Preencher'!I1770</f>
        <v>0</v>
      </c>
      <c r="I1761" s="14">
        <f>'[1]TCE - ANEXO III - Preencher'!J1770</f>
        <v>296.98</v>
      </c>
      <c r="J1761" s="14">
        <f>'[1]TCE - ANEXO III - Preencher'!K1770</f>
        <v>0</v>
      </c>
      <c r="K1761" s="15">
        <f>'[1]TCE - ANEXO III - Preencher'!L1770</f>
        <v>95.865238095199999</v>
      </c>
      <c r="L1761" s="15">
        <f>'[1]TCE - ANEXO III - Preencher'!M1770</f>
        <v>29.39</v>
      </c>
      <c r="M1761" s="15">
        <f t="shared" si="163"/>
        <v>66.475238095199998</v>
      </c>
      <c r="N1761" s="15">
        <f>'[1]TCE - ANEXO III - Preencher'!O1770</f>
        <v>1.82</v>
      </c>
      <c r="O1761" s="15">
        <f>'[1]TCE - ANEXO III - Preencher'!P1770</f>
        <v>0</v>
      </c>
      <c r="P1761" s="16">
        <f t="shared" si="164"/>
        <v>1.82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1653.3100000000002</v>
      </c>
      <c r="Y1761" s="15">
        <f>'[1]TCE - ANEXO III - Preencher'!Z1770</f>
        <v>0</v>
      </c>
      <c r="Z1761" s="16">
        <f t="shared" si="167"/>
        <v>1653.3100000000002</v>
      </c>
      <c r="AA1761" s="17" t="str">
        <f>IF('[1]TCE - ANEXO III - Preencher'!AB1770="","",'[1]TCE - ANEXO III - Preencher'!AB1770)</f>
        <v>PL14434</v>
      </c>
      <c r="AB1761" s="15">
        <f t="shared" si="162"/>
        <v>2018.5852380952001</v>
      </c>
    </row>
    <row r="1762" spans="1:28" x14ac:dyDescent="0.2">
      <c r="A1762" s="8">
        <f>IFERROR(VLOOKUP(B1762,'[1]DADOS (OCULTAR)'!$Q$3:$S$136,3,0),"")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MERCIA MORGANA DA CONCEICAO CHAVES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322205</v>
      </c>
      <c r="G1762" s="13">
        <f>IF('[1]TCE - ANEXO III - Preencher'!H1771="","",'[1]TCE - ANEXO III - Preencher'!H1771)</f>
        <v>45474</v>
      </c>
      <c r="H1762" s="14">
        <f>'[1]TCE - ANEXO III - Preencher'!I1771</f>
        <v>0</v>
      </c>
      <c r="I1762" s="14">
        <f>'[1]TCE - ANEXO III - Preencher'!J1771</f>
        <v>296.25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1.82</v>
      </c>
      <c r="O1762" s="15">
        <f>'[1]TCE - ANEXO III - Preencher'!P1771</f>
        <v>0</v>
      </c>
      <c r="P1762" s="16">
        <f t="shared" si="164"/>
        <v>1.82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1653.3100000000002</v>
      </c>
      <c r="Y1762" s="15">
        <f>'[1]TCE - ANEXO III - Preencher'!Z1771</f>
        <v>0</v>
      </c>
      <c r="Z1762" s="16">
        <f t="shared" si="167"/>
        <v>1653.3100000000002</v>
      </c>
      <c r="AA1762" s="17" t="str">
        <f>IF('[1]TCE - ANEXO III - Preencher'!AB1771="","",'[1]TCE - ANEXO III - Preencher'!AB1771)</f>
        <v>PL14434</v>
      </c>
      <c r="AB1762" s="15">
        <f t="shared" si="162"/>
        <v>1951.38</v>
      </c>
    </row>
    <row r="1763" spans="1:28" x14ac:dyDescent="0.2">
      <c r="A1763" s="8">
        <f>IFERROR(VLOOKUP(B1763,'[1]DADOS (OCULTAR)'!$Q$3:$S$136,3,0),"")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MICAELA ELIDA SANTOS CORDEIRO</v>
      </c>
      <c r="E1763" s="9" t="str">
        <f>IF('[1]TCE - ANEXO III - Preencher'!F1772="4 - Assistência Odontológica","2 - Outros Profissionais da Saúde",'[1]TCE - ANEXO III - Preencher'!F1772)</f>
        <v>3 - Administrativo</v>
      </c>
      <c r="F1763" s="12" t="str">
        <f>'[1]TCE - ANEXO III - Preencher'!G1772</f>
        <v>411010</v>
      </c>
      <c r="G1763" s="13">
        <f>IF('[1]TCE - ANEXO III - Preencher'!H1772="","",'[1]TCE - ANEXO III - Preencher'!H1772)</f>
        <v>45474</v>
      </c>
      <c r="H1763" s="14">
        <f>'[1]TCE - ANEXO III - Preencher'!I1772</f>
        <v>0</v>
      </c>
      <c r="I1763" s="14">
        <f>'[1]TCE - ANEXO III - Preencher'!J1772</f>
        <v>139.88</v>
      </c>
      <c r="J1763" s="14">
        <f>'[1]TCE - ANEXO III - Preencher'!K1772</f>
        <v>0</v>
      </c>
      <c r="K1763" s="15">
        <f>'[1]TCE - ANEXO III - Preencher'!L1772</f>
        <v>95.865238095199999</v>
      </c>
      <c r="L1763" s="15">
        <f>'[1]TCE - ANEXO III - Preencher'!M1772</f>
        <v>29.32</v>
      </c>
      <c r="M1763" s="15">
        <f t="shared" si="163"/>
        <v>66.545238095200006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208.24523809519999</v>
      </c>
    </row>
    <row r="1764" spans="1:28" x14ac:dyDescent="0.2">
      <c r="A1764" s="8">
        <f>IFERROR(VLOOKUP(B1764,'[1]DADOS (OCULTAR)'!$Q$3:$S$136,3,0),"")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MICAELA LARISSA ALVES DA SILVA COSTA XAVIER</v>
      </c>
      <c r="E1764" s="9" t="str">
        <f>IF('[1]TCE - ANEXO III - Preencher'!F1773="4 - Assistência Odontológica","2 - Outros Profissionais da Saúde",'[1]TCE - ANEXO III - Preencher'!F1773)</f>
        <v>3 - Administrativo</v>
      </c>
      <c r="F1764" s="12" t="str">
        <f>'[1]TCE - ANEXO III - Preencher'!G1773</f>
        <v>410105</v>
      </c>
      <c r="G1764" s="13">
        <f>IF('[1]TCE - ANEXO III - Preencher'!H1773="","",'[1]TCE - ANEXO III - Preencher'!H1773)</f>
        <v>45474</v>
      </c>
      <c r="H1764" s="14">
        <f>'[1]TCE - ANEXO III - Preencher'!I1773</f>
        <v>0</v>
      </c>
      <c r="I1764" s="14">
        <f>'[1]TCE - ANEXO III - Preencher'!J1773</f>
        <v>231.85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1.82</v>
      </c>
      <c r="O1764" s="15">
        <f>'[1]TCE - ANEXO III - Preencher'!P1773</f>
        <v>0</v>
      </c>
      <c r="P1764" s="16">
        <f t="shared" si="164"/>
        <v>1.82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233.67</v>
      </c>
    </row>
    <row r="1765" spans="1:28" x14ac:dyDescent="0.2">
      <c r="A1765" s="8">
        <f>IFERROR(VLOOKUP(B1765,'[1]DADOS (OCULTAR)'!$Q$3:$S$136,3,0),"")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MICAELLA MARIA ARRUDA MIRANDA</v>
      </c>
      <c r="E1765" s="9" t="str">
        <f>IF('[1]TCE - ANEXO III - Preencher'!F1774="4 - Assistência Odontológica","2 - Outros Profissionais da Saúde",'[1]TCE - ANEXO III - Preencher'!F1774)</f>
        <v>3 - Administrativo</v>
      </c>
      <c r="F1765" s="12" t="str">
        <f>'[1]TCE - ANEXO III - Preencher'!G1774</f>
        <v>223405</v>
      </c>
      <c r="G1765" s="13">
        <f>IF('[1]TCE - ANEXO III - Preencher'!H1774="","",'[1]TCE - ANEXO III - Preencher'!H1774)</f>
        <v>45474</v>
      </c>
      <c r="H1765" s="14">
        <f>'[1]TCE - ANEXO III - Preencher'!I1774</f>
        <v>0</v>
      </c>
      <c r="I1765" s="14">
        <f>'[1]TCE - ANEXO III - Preencher'!J1774</f>
        <v>396.45</v>
      </c>
      <c r="J1765" s="14">
        <f>'[1]TCE - ANEXO III - Preencher'!K1774</f>
        <v>0</v>
      </c>
      <c r="K1765" s="15">
        <f>'[1]TCE - ANEXO III - Preencher'!L1774</f>
        <v>95.865238095199999</v>
      </c>
      <c r="L1765" s="15">
        <f>'[1]TCE - ANEXO III - Preencher'!M1774</f>
        <v>16.329999999999998</v>
      </c>
      <c r="M1765" s="15">
        <f t="shared" si="163"/>
        <v>79.5352380952</v>
      </c>
      <c r="N1765" s="15">
        <f>'[1]TCE - ANEXO III - Preencher'!O1774</f>
        <v>1.82</v>
      </c>
      <c r="O1765" s="15">
        <f>'[1]TCE - ANEXO III - Preencher'!P1774</f>
        <v>0</v>
      </c>
      <c r="P1765" s="16">
        <f t="shared" si="164"/>
        <v>1.82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477.80523809519997</v>
      </c>
    </row>
    <row r="1766" spans="1:28" x14ac:dyDescent="0.2">
      <c r="A1766" s="8">
        <f>IFERROR(VLOOKUP(B1766,'[1]DADOS (OCULTAR)'!$Q$3:$S$136,3,0),"")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MICHAEL DOUGLAS PEREIRA DA SILVA</v>
      </c>
      <c r="E1766" s="9" t="str">
        <f>IF('[1]TCE - ANEXO III - Preencher'!F1775="4 - Assistência Odontológica","2 - Outros Profissionais da Saúde",'[1]TCE - ANEXO III - Preencher'!F1775)</f>
        <v>3 - Administrativo</v>
      </c>
      <c r="F1766" s="12" t="str">
        <f>'[1]TCE - ANEXO III - Preencher'!G1775</f>
        <v>223405</v>
      </c>
      <c r="G1766" s="13">
        <f>IF('[1]TCE - ANEXO III - Preencher'!H1775="","",'[1]TCE - ANEXO III - Preencher'!H1775)</f>
        <v>45474</v>
      </c>
      <c r="H1766" s="14">
        <f>'[1]TCE - ANEXO III - Preencher'!I1775</f>
        <v>0</v>
      </c>
      <c r="I1766" s="14">
        <f>'[1]TCE - ANEXO III - Preencher'!J1775</f>
        <v>631.5</v>
      </c>
      <c r="J1766" s="14">
        <f>'[1]TCE - ANEXO III - Preencher'!K1775</f>
        <v>0</v>
      </c>
      <c r="K1766" s="15">
        <f>'[1]TCE - ANEXO III - Preencher'!L1775</f>
        <v>95.865238095199999</v>
      </c>
      <c r="L1766" s="15">
        <f>'[1]TCE - ANEXO III - Preencher'!M1775</f>
        <v>0</v>
      </c>
      <c r="M1766" s="15">
        <f t="shared" si="163"/>
        <v>95.865238095199999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729.18523809520002</v>
      </c>
    </row>
    <row r="1767" spans="1:28" x14ac:dyDescent="0.2">
      <c r="A1767" s="8">
        <f>IFERROR(VLOOKUP(B1767,'[1]DADOS (OCULTAR)'!$Q$3:$S$136,3,0),"")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MICHAELLY MACEDO SOUZA</v>
      </c>
      <c r="E1767" s="9" t="str">
        <f>IF('[1]TCE - ANEXO III - Preencher'!F1776="4 - Assistência Odontológica","2 - Outros Profissionais da Saúde",'[1]TCE - ANEXO III - Preencher'!F1776)</f>
        <v>3 - Administrativo</v>
      </c>
      <c r="F1767" s="12" t="str">
        <f>'[1]TCE - ANEXO III - Preencher'!G1776</f>
        <v>223505</v>
      </c>
      <c r="G1767" s="13">
        <f>IF('[1]TCE - ANEXO III - Preencher'!H1776="","",'[1]TCE - ANEXO III - Preencher'!H1776)</f>
        <v>45474</v>
      </c>
      <c r="H1767" s="14">
        <f>'[1]TCE - ANEXO III - Preencher'!I1776</f>
        <v>0</v>
      </c>
      <c r="I1767" s="14">
        <f>'[1]TCE - ANEXO III - Preencher'!J1776</f>
        <v>411.47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1.35</v>
      </c>
      <c r="O1767" s="15">
        <f>'[1]TCE - ANEXO III - Preencher'!P1776</f>
        <v>0</v>
      </c>
      <c r="P1767" s="16">
        <f t="shared" si="164"/>
        <v>1.35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972.42</v>
      </c>
      <c r="Y1767" s="15">
        <f>'[1]TCE - ANEXO III - Preencher'!Z1776</f>
        <v>0</v>
      </c>
      <c r="Z1767" s="16">
        <f t="shared" si="167"/>
        <v>972.42</v>
      </c>
      <c r="AA1767" s="17" t="str">
        <f>IF('[1]TCE - ANEXO III - Preencher'!AB1776="","",'[1]TCE - ANEXO III - Preencher'!AB1776)</f>
        <v>PL14434</v>
      </c>
      <c r="AB1767" s="15">
        <f t="shared" si="162"/>
        <v>1385.24</v>
      </c>
    </row>
    <row r="1768" spans="1:28" x14ac:dyDescent="0.2">
      <c r="A1768" s="8">
        <f>IFERROR(VLOOKUP(B1768,'[1]DADOS (OCULTAR)'!$Q$3:$S$136,3,0),"")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MICHEANGELA DOS SANTOS GOMES</v>
      </c>
      <c r="E1768" s="9" t="str">
        <f>IF('[1]TCE - ANEXO III - Preencher'!F1777="4 - Assistência Odontológica","2 - Outros Profissionais da Saúde",'[1]TCE - ANEXO III - Preencher'!F1777)</f>
        <v>3 - Administrativo</v>
      </c>
      <c r="F1768" s="12" t="str">
        <f>'[1]TCE - ANEXO III - Preencher'!G1777</f>
        <v>513430</v>
      </c>
      <c r="G1768" s="13">
        <f>IF('[1]TCE - ANEXO III - Preencher'!H1777="","",'[1]TCE - ANEXO III - Preencher'!H1777)</f>
        <v>45474</v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95.865238095199999</v>
      </c>
      <c r="L1768" s="15">
        <f>'[1]TCE - ANEXO III - Preencher'!M1777</f>
        <v>0</v>
      </c>
      <c r="M1768" s="15">
        <f t="shared" si="163"/>
        <v>95.865238095199999</v>
      </c>
      <c r="N1768" s="15">
        <f>'[1]TCE - ANEXO III - Preencher'!O1777</f>
        <v>1.82</v>
      </c>
      <c r="O1768" s="15">
        <f>'[1]TCE - ANEXO III - Preencher'!P1777</f>
        <v>0</v>
      </c>
      <c r="P1768" s="16">
        <f t="shared" si="164"/>
        <v>1.82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97.685238095199992</v>
      </c>
    </row>
    <row r="1769" spans="1:28" x14ac:dyDescent="0.2">
      <c r="A1769" s="8">
        <f>IFERROR(VLOOKUP(B1769,'[1]DADOS (OCULTAR)'!$Q$3:$S$136,3,0),"")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MICHELE CARLA DA SILVA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322205</v>
      </c>
      <c r="G1769" s="13">
        <f>IF('[1]TCE - ANEXO III - Preencher'!H1778="","",'[1]TCE - ANEXO III - Preencher'!H1778)</f>
        <v>45474</v>
      </c>
      <c r="H1769" s="14">
        <f>'[1]TCE - ANEXO III - Preencher'!I1778</f>
        <v>0</v>
      </c>
      <c r="I1769" s="14">
        <f>'[1]TCE - ANEXO III - Preencher'!J1778</f>
        <v>277.99</v>
      </c>
      <c r="J1769" s="14">
        <f>'[1]TCE - ANEXO III - Preencher'!K1778</f>
        <v>0</v>
      </c>
      <c r="K1769" s="15">
        <f>'[1]TCE - ANEXO III - Preencher'!L1778</f>
        <v>95.865238095199999</v>
      </c>
      <c r="L1769" s="15">
        <f>'[1]TCE - ANEXO III - Preencher'!M1778</f>
        <v>29.39</v>
      </c>
      <c r="M1769" s="15">
        <f t="shared" si="163"/>
        <v>66.475238095199998</v>
      </c>
      <c r="N1769" s="15">
        <f>'[1]TCE - ANEXO III - Preencher'!O1778</f>
        <v>1.82</v>
      </c>
      <c r="O1769" s="15">
        <f>'[1]TCE - ANEXO III - Preencher'!P1778</f>
        <v>0</v>
      </c>
      <c r="P1769" s="16">
        <f t="shared" si="164"/>
        <v>1.82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1653.3100000000002</v>
      </c>
      <c r="Y1769" s="15">
        <f>'[1]TCE - ANEXO III - Preencher'!Z1778</f>
        <v>0</v>
      </c>
      <c r="Z1769" s="16">
        <f t="shared" si="167"/>
        <v>1653.3100000000002</v>
      </c>
      <c r="AA1769" s="17" t="str">
        <f>IF('[1]TCE - ANEXO III - Preencher'!AB1778="","",'[1]TCE - ANEXO III - Preencher'!AB1778)</f>
        <v>PL14434</v>
      </c>
      <c r="AB1769" s="15">
        <f t="shared" si="162"/>
        <v>1999.5952380952001</v>
      </c>
    </row>
    <row r="1770" spans="1:28" x14ac:dyDescent="0.2">
      <c r="A1770" s="8">
        <f>IFERROR(VLOOKUP(B1770,'[1]DADOS (OCULTAR)'!$Q$3:$S$136,3,0),"")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MICHELE PEREIRA NASCIMENTO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 t="str">
        <f>'[1]TCE - ANEXO III - Preencher'!G1779</f>
        <v>322205</v>
      </c>
      <c r="G1770" s="13">
        <f>IF('[1]TCE - ANEXO III - Preencher'!H1779="","",'[1]TCE - ANEXO III - Preencher'!H1779)</f>
        <v>45474</v>
      </c>
      <c r="H1770" s="14">
        <f>'[1]TCE - ANEXO III - Preencher'!I1779</f>
        <v>0</v>
      </c>
      <c r="I1770" s="14">
        <f>'[1]TCE - ANEXO III - Preencher'!J1779</f>
        <v>295.92</v>
      </c>
      <c r="J1770" s="14">
        <f>'[1]TCE - ANEXO III - Preencher'!K1779</f>
        <v>0</v>
      </c>
      <c r="K1770" s="15">
        <f>'[1]TCE - ANEXO III - Preencher'!L1779</f>
        <v>95.865238095199999</v>
      </c>
      <c r="L1770" s="15">
        <f>'[1]TCE - ANEXO III - Preencher'!M1779</f>
        <v>28.41</v>
      </c>
      <c r="M1770" s="15">
        <f t="shared" si="163"/>
        <v>67.455238095200002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1653.3100000000002</v>
      </c>
      <c r="Y1770" s="15">
        <f>'[1]TCE - ANEXO III - Preencher'!Z1779</f>
        <v>0</v>
      </c>
      <c r="Z1770" s="16">
        <f t="shared" si="167"/>
        <v>1653.3100000000002</v>
      </c>
      <c r="AA1770" s="17" t="str">
        <f>IF('[1]TCE - ANEXO III - Preencher'!AB1779="","",'[1]TCE - ANEXO III - Preencher'!AB1779)</f>
        <v>PL14434</v>
      </c>
      <c r="AB1770" s="15">
        <f t="shared" si="162"/>
        <v>2018.5052380952002</v>
      </c>
    </row>
    <row r="1771" spans="1:28" x14ac:dyDescent="0.2">
      <c r="A1771" s="8">
        <f>IFERROR(VLOOKUP(B1771,'[1]DADOS (OCULTAR)'!$Q$3:$S$136,3,0),"")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MICHELLE DA SILVA CHAVES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223505</v>
      </c>
      <c r="G1771" s="13">
        <f>IF('[1]TCE - ANEXO III - Preencher'!H1780="","",'[1]TCE - ANEXO III - Preencher'!H1780)</f>
        <v>45474</v>
      </c>
      <c r="H1771" s="14">
        <f>'[1]TCE - ANEXO III - Preencher'!I1780</f>
        <v>0</v>
      </c>
      <c r="I1771" s="14">
        <f>'[1]TCE - ANEXO III - Preencher'!J1780</f>
        <v>373.26</v>
      </c>
      <c r="J1771" s="14">
        <f>'[1]TCE - ANEXO III - Preencher'!K1780</f>
        <v>0</v>
      </c>
      <c r="K1771" s="15">
        <f>'[1]TCE - ANEXO III - Preencher'!L1780</f>
        <v>95.865238095199999</v>
      </c>
      <c r="L1771" s="15">
        <f>'[1]TCE - ANEXO III - Preencher'!M1780</f>
        <v>3.59</v>
      </c>
      <c r="M1771" s="15">
        <f t="shared" si="163"/>
        <v>92.275238095199995</v>
      </c>
      <c r="N1771" s="15">
        <f>'[1]TCE - ANEXO III - Preencher'!O1780</f>
        <v>1.35</v>
      </c>
      <c r="O1771" s="15">
        <f>'[1]TCE - ANEXO III - Preencher'!P1780</f>
        <v>0</v>
      </c>
      <c r="P1771" s="16">
        <f t="shared" si="164"/>
        <v>1.35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1130.8899999999999</v>
      </c>
      <c r="Y1771" s="15">
        <f>'[1]TCE - ANEXO III - Preencher'!Z1780</f>
        <v>0</v>
      </c>
      <c r="Z1771" s="16">
        <f t="shared" si="167"/>
        <v>1130.8899999999999</v>
      </c>
      <c r="AA1771" s="17" t="str">
        <f>IF('[1]TCE - ANEXO III - Preencher'!AB1780="","",'[1]TCE - ANEXO III - Preencher'!AB1780)</f>
        <v>PL14434</v>
      </c>
      <c r="AB1771" s="15">
        <f t="shared" si="162"/>
        <v>1597.7752380951999</v>
      </c>
    </row>
    <row r="1772" spans="1:28" x14ac:dyDescent="0.2">
      <c r="A1772" s="8">
        <f>IFERROR(VLOOKUP(B1772,'[1]DADOS (OCULTAR)'!$Q$3:$S$136,3,0),"")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MICHELLE DA SILVA VIEIRA</v>
      </c>
      <c r="E1772" s="9" t="str">
        <f>IF('[1]TCE - ANEXO III - Preencher'!F1781="4 - Assistência Odontológica","2 - Outros Profissionais da Saúde",'[1]TCE - ANEXO III - Preencher'!F1781)</f>
        <v>2 - Outros Profissionais da Saúde</v>
      </c>
      <c r="F1772" s="12" t="str">
        <f>'[1]TCE - ANEXO III - Preencher'!G1781</f>
        <v>322205</v>
      </c>
      <c r="G1772" s="13">
        <f>IF('[1]TCE - ANEXO III - Preencher'!H1781="","",'[1]TCE - ANEXO III - Preencher'!H1781)</f>
        <v>45474</v>
      </c>
      <c r="H1772" s="14">
        <f>'[1]TCE - ANEXO III - Preencher'!I1781</f>
        <v>0</v>
      </c>
      <c r="I1772" s="14">
        <f>'[1]TCE - ANEXO III - Preencher'!J1781</f>
        <v>367.29</v>
      </c>
      <c r="J1772" s="14">
        <f>'[1]TCE - ANEXO III - Preencher'!K1781</f>
        <v>0</v>
      </c>
      <c r="K1772" s="15">
        <f>'[1]TCE - ANEXO III - Preencher'!L1781</f>
        <v>95.865238095199999</v>
      </c>
      <c r="L1772" s="15">
        <f>'[1]TCE - ANEXO III - Preencher'!M1781</f>
        <v>25.47</v>
      </c>
      <c r="M1772" s="15">
        <f t="shared" si="163"/>
        <v>70.3952380952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1653.3100000000002</v>
      </c>
      <c r="Y1772" s="15">
        <f>'[1]TCE - ANEXO III - Preencher'!Z1781</f>
        <v>0</v>
      </c>
      <c r="Z1772" s="16">
        <f t="shared" si="167"/>
        <v>1653.3100000000002</v>
      </c>
      <c r="AA1772" s="17" t="str">
        <f>IF('[1]TCE - ANEXO III - Preencher'!AB1781="","",'[1]TCE - ANEXO III - Preencher'!AB1781)</f>
        <v>PL14434</v>
      </c>
      <c r="AB1772" s="15">
        <f t="shared" si="162"/>
        <v>2092.8152380952001</v>
      </c>
    </row>
    <row r="1773" spans="1:28" x14ac:dyDescent="0.2">
      <c r="A1773" s="8">
        <f>IFERROR(VLOOKUP(B1773,'[1]DADOS (OCULTAR)'!$Q$3:$S$136,3,0),"")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MICHELLE PATRICIA DE OLIVEIRA SANTOS</v>
      </c>
      <c r="E1773" s="9" t="str">
        <f>IF('[1]TCE - ANEXO III - Preencher'!F1782="4 - Assistência Odontológica","2 - Outros Profissionais da Saúde",'[1]TCE - ANEXO III - Preencher'!F1782)</f>
        <v>2 - Outros Profissionais da Saúde</v>
      </c>
      <c r="F1773" s="12" t="str">
        <f>'[1]TCE - ANEXO III - Preencher'!G1782</f>
        <v>223505</v>
      </c>
      <c r="G1773" s="13">
        <f>IF('[1]TCE - ANEXO III - Preencher'!H1782="","",'[1]TCE - ANEXO III - Preencher'!H1782)</f>
        <v>45474</v>
      </c>
      <c r="H1773" s="14">
        <f>'[1]TCE - ANEXO III - Preencher'!I1782</f>
        <v>0</v>
      </c>
      <c r="I1773" s="14">
        <f>'[1]TCE - ANEXO III - Preencher'!J1782</f>
        <v>408.58</v>
      </c>
      <c r="J1773" s="14">
        <f>'[1]TCE - ANEXO III - Preencher'!K1782</f>
        <v>0</v>
      </c>
      <c r="K1773" s="15">
        <f>'[1]TCE - ANEXO III - Preencher'!L1782</f>
        <v>95.865238095199999</v>
      </c>
      <c r="L1773" s="15">
        <f>'[1]TCE - ANEXO III - Preencher'!M1782</f>
        <v>3.83</v>
      </c>
      <c r="M1773" s="15">
        <f t="shared" si="163"/>
        <v>92.0352380952</v>
      </c>
      <c r="N1773" s="15">
        <f>'[1]TCE - ANEXO III - Preencher'!O1782</f>
        <v>1.35</v>
      </c>
      <c r="O1773" s="15">
        <f>'[1]TCE - ANEXO III - Preencher'!P1782</f>
        <v>0</v>
      </c>
      <c r="P1773" s="16">
        <f t="shared" si="164"/>
        <v>1.35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972.42</v>
      </c>
      <c r="Y1773" s="15">
        <f>'[1]TCE - ANEXO III - Preencher'!Z1782</f>
        <v>0</v>
      </c>
      <c r="Z1773" s="16">
        <f t="shared" si="167"/>
        <v>972.42</v>
      </c>
      <c r="AA1773" s="17" t="str">
        <f>IF('[1]TCE - ANEXO III - Preencher'!AB1782="","",'[1]TCE - ANEXO III - Preencher'!AB1782)</f>
        <v>PL14434</v>
      </c>
      <c r="AB1773" s="15">
        <f t="shared" si="162"/>
        <v>1474.3852380951998</v>
      </c>
    </row>
    <row r="1774" spans="1:28" x14ac:dyDescent="0.2">
      <c r="A1774" s="8">
        <f>IFERROR(VLOOKUP(B1774,'[1]DADOS (OCULTAR)'!$Q$3:$S$136,3,0),"")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MICHELLY EDJANE FREIRE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223505</v>
      </c>
      <c r="G1774" s="13">
        <f>IF('[1]TCE - ANEXO III - Preencher'!H1783="","",'[1]TCE - ANEXO III - Preencher'!H1783)</f>
        <v>45474</v>
      </c>
      <c r="H1774" s="14">
        <f>'[1]TCE - ANEXO III - Preencher'!I1783</f>
        <v>0</v>
      </c>
      <c r="I1774" s="14">
        <f>'[1]TCE - ANEXO III - Preencher'!J1783</f>
        <v>395</v>
      </c>
      <c r="J1774" s="14">
        <f>'[1]TCE - ANEXO III - Preencher'!K1783</f>
        <v>0</v>
      </c>
      <c r="K1774" s="15">
        <f>'[1]TCE - ANEXO III - Preencher'!L1783</f>
        <v>95.865238095199999</v>
      </c>
      <c r="L1774" s="15">
        <f>'[1]TCE - ANEXO III - Preencher'!M1783</f>
        <v>4.1100000000000003</v>
      </c>
      <c r="M1774" s="15">
        <f t="shared" si="163"/>
        <v>91.755238095199999</v>
      </c>
      <c r="N1774" s="15">
        <f>'[1]TCE - ANEXO III - Preencher'!O1783</f>
        <v>1.35</v>
      </c>
      <c r="O1774" s="15">
        <f>'[1]TCE - ANEXO III - Preencher'!P1783</f>
        <v>0</v>
      </c>
      <c r="P1774" s="16">
        <f t="shared" si="164"/>
        <v>1.35</v>
      </c>
      <c r="Q1774" s="15">
        <f>'[1]TCE - ANEXO III - Preencher'!R1783</f>
        <v>115.19999999999999</v>
      </c>
      <c r="R1774" s="15">
        <f>'[1]TCE - ANEXO III - Preencher'!S1783</f>
        <v>115.2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972.42</v>
      </c>
      <c r="Y1774" s="15">
        <f>'[1]TCE - ANEXO III - Preencher'!Z1783</f>
        <v>0</v>
      </c>
      <c r="Z1774" s="16">
        <f t="shared" si="167"/>
        <v>972.42</v>
      </c>
      <c r="AA1774" s="17" t="str">
        <f>IF('[1]TCE - ANEXO III - Preencher'!AB1783="","",'[1]TCE - ANEXO III - Preencher'!AB1783)</f>
        <v>PL14434</v>
      </c>
      <c r="AB1774" s="15">
        <f t="shared" si="162"/>
        <v>1460.5252380951999</v>
      </c>
    </row>
    <row r="1775" spans="1:28" x14ac:dyDescent="0.2">
      <c r="A1775" s="8">
        <f>IFERROR(VLOOKUP(B1775,'[1]DADOS (OCULTAR)'!$Q$3:$S$136,3,0),"")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MICHELLY RODRIGUES DOS SANTOS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322205</v>
      </c>
      <c r="G1775" s="13">
        <f>IF('[1]TCE - ANEXO III - Preencher'!H1784="","",'[1]TCE - ANEXO III - Preencher'!H1784)</f>
        <v>45474</v>
      </c>
      <c r="H1775" s="14">
        <f>'[1]TCE - ANEXO III - Preencher'!I1784</f>
        <v>0</v>
      </c>
      <c r="I1775" s="14">
        <f>'[1]TCE - ANEXO III - Preencher'!J1784</f>
        <v>299.67</v>
      </c>
      <c r="J1775" s="14">
        <f>'[1]TCE - ANEXO III - Preencher'!K1784</f>
        <v>0</v>
      </c>
      <c r="K1775" s="15">
        <f>'[1]TCE - ANEXO III - Preencher'!L1784</f>
        <v>95.865238095199999</v>
      </c>
      <c r="L1775" s="15">
        <f>'[1]TCE - ANEXO III - Preencher'!M1784</f>
        <v>28.41</v>
      </c>
      <c r="M1775" s="15">
        <f t="shared" si="163"/>
        <v>67.455238095200002</v>
      </c>
      <c r="N1775" s="15">
        <f>'[1]TCE - ANEXO III - Preencher'!O1784</f>
        <v>1.82</v>
      </c>
      <c r="O1775" s="15">
        <f>'[1]TCE - ANEXO III - Preencher'!P1784</f>
        <v>0</v>
      </c>
      <c r="P1775" s="16">
        <f t="shared" si="164"/>
        <v>1.82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1653.3100000000002</v>
      </c>
      <c r="Y1775" s="15">
        <f>'[1]TCE - ANEXO III - Preencher'!Z1784</f>
        <v>0</v>
      </c>
      <c r="Z1775" s="16">
        <f t="shared" si="167"/>
        <v>1653.3100000000002</v>
      </c>
      <c r="AA1775" s="17" t="str">
        <f>IF('[1]TCE - ANEXO III - Preencher'!AB1784="","",'[1]TCE - ANEXO III - Preencher'!AB1784)</f>
        <v>PL14434</v>
      </c>
      <c r="AB1775" s="15">
        <f t="shared" si="162"/>
        <v>2022.2552380952002</v>
      </c>
    </row>
    <row r="1776" spans="1:28" x14ac:dyDescent="0.2">
      <c r="A1776" s="8">
        <f>IFERROR(VLOOKUP(B1776,'[1]DADOS (OCULTAR)'!$Q$3:$S$136,3,0),"")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MICHERLANE SOARES DE LUCENA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322205</v>
      </c>
      <c r="G1776" s="13">
        <f>IF('[1]TCE - ANEXO III - Preencher'!H1785="","",'[1]TCE - ANEXO III - Preencher'!H1785)</f>
        <v>45474</v>
      </c>
      <c r="H1776" s="14">
        <f>'[1]TCE - ANEXO III - Preencher'!I1785</f>
        <v>0</v>
      </c>
      <c r="I1776" s="14">
        <f>'[1]TCE - ANEXO III - Preencher'!J1785</f>
        <v>312.79000000000002</v>
      </c>
      <c r="J1776" s="14">
        <f>'[1]TCE - ANEXO III - Preencher'!K1785</f>
        <v>0</v>
      </c>
      <c r="K1776" s="15">
        <f>'[1]TCE - ANEXO III - Preencher'!L1785</f>
        <v>95.865238095199999</v>
      </c>
      <c r="L1776" s="15">
        <f>'[1]TCE - ANEXO III - Preencher'!M1785</f>
        <v>29.39</v>
      </c>
      <c r="M1776" s="15">
        <f t="shared" si="163"/>
        <v>66.475238095199998</v>
      </c>
      <c r="N1776" s="15">
        <f>'[1]TCE - ANEXO III - Preencher'!O1785</f>
        <v>1.82</v>
      </c>
      <c r="O1776" s="15">
        <f>'[1]TCE - ANEXO III - Preencher'!P1785</f>
        <v>0</v>
      </c>
      <c r="P1776" s="16">
        <f t="shared" si="164"/>
        <v>1.82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1653.3100000000002</v>
      </c>
      <c r="Y1776" s="15">
        <f>'[1]TCE - ANEXO III - Preencher'!Z1785</f>
        <v>0</v>
      </c>
      <c r="Z1776" s="16">
        <f t="shared" si="167"/>
        <v>1653.3100000000002</v>
      </c>
      <c r="AA1776" s="17" t="str">
        <f>IF('[1]TCE - ANEXO III - Preencher'!AB1785="","",'[1]TCE - ANEXO III - Preencher'!AB1785)</f>
        <v>PL14434</v>
      </c>
      <c r="AB1776" s="15">
        <f t="shared" si="162"/>
        <v>2034.3952380952001</v>
      </c>
    </row>
    <row r="1777" spans="1:28" x14ac:dyDescent="0.2">
      <c r="A1777" s="8">
        <f>IFERROR(VLOOKUP(B1777,'[1]DADOS (OCULTAR)'!$Q$3:$S$136,3,0),"")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MIGUEL ARCANJO SANTOS TORRES</v>
      </c>
      <c r="E1777" s="9" t="str">
        <f>IF('[1]TCE - ANEXO III - Preencher'!F1786="4 - Assistência Odontológica","2 - Outros Profissionais da Saúde",'[1]TCE - ANEXO III - Preencher'!F1786)</f>
        <v>3 - Administrativo</v>
      </c>
      <c r="F1777" s="12" t="str">
        <f>'[1]TCE - ANEXO III - Preencher'!G1786</f>
        <v>515110</v>
      </c>
      <c r="G1777" s="13">
        <f>IF('[1]TCE - ANEXO III - Preencher'!H1786="","",'[1]TCE - ANEXO III - Preencher'!H1786)</f>
        <v>45474</v>
      </c>
      <c r="H1777" s="14">
        <f>'[1]TCE - ANEXO III - Preencher'!I1786</f>
        <v>0</v>
      </c>
      <c r="I1777" s="14">
        <f>'[1]TCE - ANEXO III - Preencher'!J1786</f>
        <v>149.57</v>
      </c>
      <c r="J1777" s="14">
        <f>'[1]TCE - ANEXO III - Preencher'!K1786</f>
        <v>0</v>
      </c>
      <c r="K1777" s="15">
        <f>'[1]TCE - ANEXO III - Preencher'!L1786</f>
        <v>95.865238095199999</v>
      </c>
      <c r="L1777" s="15">
        <f>'[1]TCE - ANEXO III - Preencher'!M1786</f>
        <v>28.24</v>
      </c>
      <c r="M1777" s="15">
        <f t="shared" si="163"/>
        <v>67.625238095200004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219.0152380952</v>
      </c>
    </row>
    <row r="1778" spans="1:28" x14ac:dyDescent="0.2">
      <c r="A1778" s="8">
        <f>IFERROR(VLOOKUP(B1778,'[1]DADOS (OCULTAR)'!$Q$3:$S$136,3,0),"")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MIGUEL DE OLIVEIRA E SILVA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322205</v>
      </c>
      <c r="G1778" s="13">
        <f>IF('[1]TCE - ANEXO III - Preencher'!H1787="","",'[1]TCE - ANEXO III - Preencher'!H1787)</f>
        <v>45474</v>
      </c>
      <c r="H1778" s="14">
        <f>'[1]TCE - ANEXO III - Preencher'!I1787</f>
        <v>0</v>
      </c>
      <c r="I1778" s="14">
        <f>'[1]TCE - ANEXO III - Preencher'!J1787</f>
        <v>311.63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1653.3100000000002</v>
      </c>
      <c r="Y1778" s="15">
        <f>'[1]TCE - ANEXO III - Preencher'!Z1787</f>
        <v>0</v>
      </c>
      <c r="Z1778" s="16">
        <f t="shared" si="167"/>
        <v>1653.3100000000002</v>
      </c>
      <c r="AA1778" s="17" t="str">
        <f>IF('[1]TCE - ANEXO III - Preencher'!AB1787="","",'[1]TCE - ANEXO III - Preencher'!AB1787)</f>
        <v>PL14434</v>
      </c>
      <c r="AB1778" s="15">
        <f t="shared" si="162"/>
        <v>1966.7600000000002</v>
      </c>
    </row>
    <row r="1779" spans="1:28" x14ac:dyDescent="0.2">
      <c r="A1779" s="8">
        <f>IFERROR(VLOOKUP(B1779,'[1]DADOS (OCULTAR)'!$Q$3:$S$136,3,0),"")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MIKAEL CAVALCANTI CAMELO</v>
      </c>
      <c r="E1779" s="9" t="str">
        <f>IF('[1]TCE - ANEXO III - Preencher'!F1788="4 - Assistência Odontológica","2 - Outros Profissionais da Saúde",'[1]TCE - ANEXO III - Preencher'!F1788)</f>
        <v>1 - Médico</v>
      </c>
      <c r="F1779" s="12" t="str">
        <f>'[1]TCE - ANEXO III - Preencher'!G1788</f>
        <v>225125</v>
      </c>
      <c r="G1779" s="13">
        <f>IF('[1]TCE - ANEXO III - Preencher'!H1788="","",'[1]TCE - ANEXO III - Preencher'!H1788)</f>
        <v>45474</v>
      </c>
      <c r="H1779" s="14">
        <f>'[1]TCE - ANEXO III - Preencher'!I1788</f>
        <v>0</v>
      </c>
      <c r="I1779" s="14">
        <f>'[1]TCE - ANEXO III - Preencher'!J1788</f>
        <v>2863.24</v>
      </c>
      <c r="J1779" s="14">
        <f>'[1]TCE - ANEXO III - Preencher'!K1788</f>
        <v>0</v>
      </c>
      <c r="K1779" s="15">
        <f>'[1]TCE - ANEXO III - Preencher'!L1788</f>
        <v>95.865238095199999</v>
      </c>
      <c r="L1779" s="15">
        <f>'[1]TCE - ANEXO III - Preencher'!M1788</f>
        <v>0</v>
      </c>
      <c r="M1779" s="15">
        <f t="shared" si="163"/>
        <v>95.865238095199999</v>
      </c>
      <c r="N1779" s="15">
        <f>'[1]TCE - ANEXO III - Preencher'!O1788</f>
        <v>5.77</v>
      </c>
      <c r="O1779" s="15">
        <f>'[1]TCE - ANEXO III - Preencher'!P1788</f>
        <v>1.23</v>
      </c>
      <c r="P1779" s="16">
        <f t="shared" si="164"/>
        <v>4.5399999999999991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2963.6452380951996</v>
      </c>
    </row>
    <row r="1780" spans="1:28" x14ac:dyDescent="0.2">
      <c r="A1780" s="8">
        <f>IFERROR(VLOOKUP(B1780,'[1]DADOS (OCULTAR)'!$Q$3:$S$136,3,0),"")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MIKAEL FLORENCIO DA SILVA</v>
      </c>
      <c r="E1780" s="9" t="str">
        <f>IF('[1]TCE - ANEXO III - Preencher'!F1789="4 - Assistência Odontológica","2 - Outros Profissionais da Saúde",'[1]TCE - ANEXO III - Preencher'!F1789)</f>
        <v>3 - Administrativo</v>
      </c>
      <c r="F1780" s="12" t="str">
        <f>'[1]TCE - ANEXO III - Preencher'!G1789</f>
        <v>521130</v>
      </c>
      <c r="G1780" s="13">
        <f>IF('[1]TCE - ANEXO III - Preencher'!H1789="","",'[1]TCE - ANEXO III - Preencher'!H1789)</f>
        <v>45474</v>
      </c>
      <c r="H1780" s="14">
        <f>'[1]TCE - ANEXO III - Preencher'!I1789</f>
        <v>0</v>
      </c>
      <c r="I1780" s="14">
        <f>'[1]TCE - ANEXO III - Preencher'!J1789</f>
        <v>174.05</v>
      </c>
      <c r="J1780" s="14">
        <f>'[1]TCE - ANEXO III - Preencher'!K1789</f>
        <v>0</v>
      </c>
      <c r="K1780" s="15">
        <f>'[1]TCE - ANEXO III - Preencher'!L1789</f>
        <v>95.865238095199999</v>
      </c>
      <c r="L1780" s="15">
        <f>'[1]TCE - ANEXO III - Preencher'!M1789</f>
        <v>28.24</v>
      </c>
      <c r="M1780" s="15">
        <f t="shared" si="163"/>
        <v>67.625238095200004</v>
      </c>
      <c r="N1780" s="15">
        <f>'[1]TCE - ANEXO III - Preencher'!O1789</f>
        <v>1.82</v>
      </c>
      <c r="O1780" s="15">
        <f>'[1]TCE - ANEXO III - Preencher'!P1789</f>
        <v>0</v>
      </c>
      <c r="P1780" s="16">
        <f t="shared" si="164"/>
        <v>1.82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243.49523809520002</v>
      </c>
    </row>
    <row r="1781" spans="1:28" x14ac:dyDescent="0.2">
      <c r="A1781" s="8">
        <f>IFERROR(VLOOKUP(B1781,'[1]DADOS (OCULTAR)'!$Q$3:$S$136,3,0),"")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MIKAELE GOMES DA SILVA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 t="str">
        <f>'[1]TCE - ANEXO III - Preencher'!G1790</f>
        <v>322205</v>
      </c>
      <c r="G1781" s="13">
        <f>IF('[1]TCE - ANEXO III - Preencher'!H1790="","",'[1]TCE - ANEXO III - Preencher'!H1790)</f>
        <v>45474</v>
      </c>
      <c r="H1781" s="14">
        <f>'[1]TCE - ANEXO III - Preencher'!I1790</f>
        <v>0</v>
      </c>
      <c r="I1781" s="14">
        <f>'[1]TCE - ANEXO III - Preencher'!J1790</f>
        <v>317.58999999999997</v>
      </c>
      <c r="J1781" s="14">
        <f>'[1]TCE - ANEXO III - Preencher'!K1790</f>
        <v>0</v>
      </c>
      <c r="K1781" s="15">
        <f>'[1]TCE - ANEXO III - Preencher'!L1790</f>
        <v>95.865238095199999</v>
      </c>
      <c r="L1781" s="15">
        <f>'[1]TCE - ANEXO III - Preencher'!M1790</f>
        <v>29.39</v>
      </c>
      <c r="M1781" s="15">
        <f t="shared" si="163"/>
        <v>66.475238095199998</v>
      </c>
      <c r="N1781" s="15">
        <f>'[1]TCE - ANEXO III - Preencher'!O1790</f>
        <v>1.82</v>
      </c>
      <c r="O1781" s="15">
        <f>'[1]TCE - ANEXO III - Preencher'!P1790</f>
        <v>0</v>
      </c>
      <c r="P1781" s="16">
        <f t="shared" si="164"/>
        <v>1.82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1653.3100000000002</v>
      </c>
      <c r="Y1781" s="15">
        <f>'[1]TCE - ANEXO III - Preencher'!Z1790</f>
        <v>0</v>
      </c>
      <c r="Z1781" s="16">
        <f t="shared" si="167"/>
        <v>1653.3100000000002</v>
      </c>
      <c r="AA1781" s="17" t="str">
        <f>IF('[1]TCE - ANEXO III - Preencher'!AB1790="","",'[1]TCE - ANEXO III - Preencher'!AB1790)</f>
        <v>PL14434</v>
      </c>
      <c r="AB1781" s="15">
        <f t="shared" si="162"/>
        <v>2039.1952380952002</v>
      </c>
    </row>
    <row r="1782" spans="1:28" x14ac:dyDescent="0.2">
      <c r="A1782" s="8">
        <f>IFERROR(VLOOKUP(B1782,'[1]DADOS (OCULTAR)'!$Q$3:$S$136,3,0),"")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MIKAELLI DE OLIVEIRA SILVA</v>
      </c>
      <c r="E1782" s="9" t="str">
        <f>IF('[1]TCE - ANEXO III - Preencher'!F1791="4 - Assistência Odontológica","2 - Outros Profissionais da Saúde",'[1]TCE - ANEXO III - Preencher'!F1791)</f>
        <v>3 - Administrativo</v>
      </c>
      <c r="F1782" s="12" t="str">
        <f>'[1]TCE - ANEXO III - Preencher'!G1791</f>
        <v>514320</v>
      </c>
      <c r="G1782" s="13">
        <f>IF('[1]TCE - ANEXO III - Preencher'!H1791="","",'[1]TCE - ANEXO III - Preencher'!H1791)</f>
        <v>45474</v>
      </c>
      <c r="H1782" s="14">
        <f>'[1]TCE - ANEXO III - Preencher'!I1791</f>
        <v>0</v>
      </c>
      <c r="I1782" s="14">
        <f>'[1]TCE - ANEXO III - Preencher'!J1791</f>
        <v>176.43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307.2</v>
      </c>
      <c r="R1782" s="15">
        <f>'[1]TCE - ANEXO III - Preencher'!S1791</f>
        <v>84.72</v>
      </c>
      <c r="S1782" s="16">
        <f t="shared" si="165"/>
        <v>222.48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400.73</v>
      </c>
    </row>
    <row r="1783" spans="1:28" x14ac:dyDescent="0.2">
      <c r="A1783" s="8">
        <f>IFERROR(VLOOKUP(B1783,'[1]DADOS (OCULTAR)'!$Q$3:$S$136,3,0),"")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MIKELAYNE CRISTINA SANTANA SANTOS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322205</v>
      </c>
      <c r="G1783" s="13">
        <f>IF('[1]TCE - ANEXO III - Preencher'!H1792="","",'[1]TCE - ANEXO III - Preencher'!H1792)</f>
        <v>45474</v>
      </c>
      <c r="H1783" s="14">
        <f>'[1]TCE - ANEXO III - Preencher'!I1792</f>
        <v>0</v>
      </c>
      <c r="I1783" s="14">
        <f>'[1]TCE - ANEXO III - Preencher'!J1792</f>
        <v>292.38</v>
      </c>
      <c r="J1783" s="14">
        <f>'[1]TCE - ANEXO III - Preencher'!K1792</f>
        <v>0</v>
      </c>
      <c r="K1783" s="15">
        <f>'[1]TCE - ANEXO III - Preencher'!L1792</f>
        <v>95.865238095199999</v>
      </c>
      <c r="L1783" s="15">
        <f>'[1]TCE - ANEXO III - Preencher'!M1792</f>
        <v>29.39</v>
      </c>
      <c r="M1783" s="15">
        <f t="shared" si="163"/>
        <v>66.475238095199998</v>
      </c>
      <c r="N1783" s="15">
        <f>'[1]TCE - ANEXO III - Preencher'!O1792</f>
        <v>1.82</v>
      </c>
      <c r="O1783" s="15">
        <f>'[1]TCE - ANEXO III - Preencher'!P1792</f>
        <v>0</v>
      </c>
      <c r="P1783" s="16">
        <f t="shared" si="164"/>
        <v>1.82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1653.3100000000002</v>
      </c>
      <c r="Y1783" s="15">
        <f>'[1]TCE - ANEXO III - Preencher'!Z1792</f>
        <v>0</v>
      </c>
      <c r="Z1783" s="16">
        <f t="shared" si="167"/>
        <v>1653.3100000000002</v>
      </c>
      <c r="AA1783" s="17" t="str">
        <f>IF('[1]TCE - ANEXO III - Preencher'!AB1792="","",'[1]TCE - ANEXO III - Preencher'!AB1792)</f>
        <v>PL14434</v>
      </c>
      <c r="AB1783" s="15">
        <f t="shared" si="162"/>
        <v>2013.9852380952002</v>
      </c>
    </row>
    <row r="1784" spans="1:28" x14ac:dyDescent="0.2">
      <c r="A1784" s="8">
        <f>IFERROR(VLOOKUP(B1784,'[1]DADOS (OCULTAR)'!$Q$3:$S$136,3,0),"")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MILCA SILICIA MORAIS PESSOA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 t="str">
        <f>'[1]TCE - ANEXO III - Preencher'!G1793</f>
        <v>223505</v>
      </c>
      <c r="G1784" s="13">
        <f>IF('[1]TCE - ANEXO III - Preencher'!H1793="","",'[1]TCE - ANEXO III - Preencher'!H1793)</f>
        <v>45474</v>
      </c>
      <c r="H1784" s="14">
        <f>'[1]TCE - ANEXO III - Preencher'!I1793</f>
        <v>0</v>
      </c>
      <c r="I1784" s="14">
        <f>'[1]TCE - ANEXO III - Preencher'!J1793</f>
        <v>553.9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1.35</v>
      </c>
      <c r="O1784" s="15">
        <f>'[1]TCE - ANEXO III - Preencher'!P1793</f>
        <v>0</v>
      </c>
      <c r="P1784" s="16">
        <f t="shared" si="164"/>
        <v>1.35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972.42</v>
      </c>
      <c r="Y1784" s="15">
        <f>'[1]TCE - ANEXO III - Preencher'!Z1793</f>
        <v>0</v>
      </c>
      <c r="Z1784" s="16">
        <f t="shared" si="167"/>
        <v>972.42</v>
      </c>
      <c r="AA1784" s="17" t="str">
        <f>IF('[1]TCE - ANEXO III - Preencher'!AB1793="","",'[1]TCE - ANEXO III - Preencher'!AB1793)</f>
        <v>PL14434</v>
      </c>
      <c r="AB1784" s="15">
        <f t="shared" si="162"/>
        <v>1527.67</v>
      </c>
    </row>
    <row r="1785" spans="1:28" x14ac:dyDescent="0.2">
      <c r="A1785" s="8">
        <f>IFERROR(VLOOKUP(B1785,'[1]DADOS (OCULTAR)'!$Q$3:$S$136,3,0),"")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MILENE DE CARVALHO RODRIGUES DA SILVA</v>
      </c>
      <c r="E1785" s="9" t="str">
        <f>IF('[1]TCE - ANEXO III - Preencher'!F1794="4 - Assistência Odontológica","2 - Outros Profissionais da Saúde",'[1]TCE - ANEXO III - Preencher'!F1794)</f>
        <v>3 - Administrativo</v>
      </c>
      <c r="F1785" s="12" t="str">
        <f>'[1]TCE - ANEXO III - Preencher'!G1794</f>
        <v>411010</v>
      </c>
      <c r="G1785" s="13">
        <f>IF('[1]TCE - ANEXO III - Preencher'!H1794="","",'[1]TCE - ANEXO III - Preencher'!H1794)</f>
        <v>45474</v>
      </c>
      <c r="H1785" s="14">
        <f>'[1]TCE - ANEXO III - Preencher'!I1794</f>
        <v>0</v>
      </c>
      <c r="I1785" s="14">
        <f>'[1]TCE - ANEXO III - Preencher'!J1794</f>
        <v>194.34</v>
      </c>
      <c r="J1785" s="14">
        <f>'[1]TCE - ANEXO III - Preencher'!K1794</f>
        <v>0</v>
      </c>
      <c r="K1785" s="15">
        <f>'[1]TCE - ANEXO III - Preencher'!L1794</f>
        <v>95.865238095199999</v>
      </c>
      <c r="L1785" s="15">
        <f>'[1]TCE - ANEXO III - Preencher'!M1794</f>
        <v>0</v>
      </c>
      <c r="M1785" s="15">
        <f t="shared" si="163"/>
        <v>95.865238095199999</v>
      </c>
      <c r="N1785" s="15">
        <f>'[1]TCE - ANEXO III - Preencher'!O1794</f>
        <v>1.82</v>
      </c>
      <c r="O1785" s="15">
        <f>'[1]TCE - ANEXO III - Preencher'!P1794</f>
        <v>0</v>
      </c>
      <c r="P1785" s="16">
        <f t="shared" si="164"/>
        <v>1.82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292.0252380952</v>
      </c>
    </row>
    <row r="1786" spans="1:28" x14ac:dyDescent="0.2">
      <c r="A1786" s="8">
        <f>IFERROR(VLOOKUP(B1786,'[1]DADOS (OCULTAR)'!$Q$3:$S$136,3,0),"")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MILENE GONCALVES LIMA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322205</v>
      </c>
      <c r="G1786" s="13">
        <f>IF('[1]TCE - ANEXO III - Preencher'!H1795="","",'[1]TCE - ANEXO III - Preencher'!H1795)</f>
        <v>45474</v>
      </c>
      <c r="H1786" s="14">
        <f>'[1]TCE - ANEXO III - Preencher'!I1795</f>
        <v>0</v>
      </c>
      <c r="I1786" s="14">
        <f>'[1]TCE - ANEXO III - Preencher'!J1795</f>
        <v>288.77999999999997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1.82</v>
      </c>
      <c r="O1786" s="15">
        <f>'[1]TCE - ANEXO III - Preencher'!P1795</f>
        <v>0</v>
      </c>
      <c r="P1786" s="16">
        <f t="shared" si="164"/>
        <v>1.82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77.55</v>
      </c>
      <c r="U1786" s="15">
        <f>'[1]TCE - ANEXO III - Preencher'!V1795</f>
        <v>0</v>
      </c>
      <c r="V1786" s="16">
        <f t="shared" si="166"/>
        <v>77.55</v>
      </c>
      <c r="W1786" s="17" t="str">
        <f>IF('[1]TCE - ANEXO III - Preencher'!X1795="","",'[1]TCE - ANEXO III - Preencher'!X1795)</f>
        <v>AUX. CRECHE I</v>
      </c>
      <c r="X1786" s="15">
        <f>'[1]TCE - ANEXO III - Preencher'!Y1795</f>
        <v>1653.3100000000002</v>
      </c>
      <c r="Y1786" s="15">
        <f>'[1]TCE - ANEXO III - Preencher'!Z1795</f>
        <v>0</v>
      </c>
      <c r="Z1786" s="16">
        <f t="shared" si="167"/>
        <v>1653.3100000000002</v>
      </c>
      <c r="AA1786" s="17" t="str">
        <f>IF('[1]TCE - ANEXO III - Preencher'!AB1795="","",'[1]TCE - ANEXO III - Preencher'!AB1795)</f>
        <v>PL14434</v>
      </c>
      <c r="AB1786" s="15">
        <f t="shared" si="162"/>
        <v>2021.46</v>
      </c>
    </row>
    <row r="1787" spans="1:28" x14ac:dyDescent="0.2">
      <c r="A1787" s="8">
        <f>IFERROR(VLOOKUP(B1787,'[1]DADOS (OCULTAR)'!$Q$3:$S$136,3,0),"")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MILLANDRA IRIS DA SILVA BEZERRA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322205</v>
      </c>
      <c r="G1787" s="13">
        <f>IF('[1]TCE - ANEXO III - Preencher'!H1796="","",'[1]TCE - ANEXO III - Preencher'!H1796)</f>
        <v>45474</v>
      </c>
      <c r="H1787" s="14">
        <f>'[1]TCE - ANEXO III - Preencher'!I1796</f>
        <v>0</v>
      </c>
      <c r="I1787" s="14">
        <f>'[1]TCE - ANEXO III - Preencher'!J1796</f>
        <v>303.27999999999997</v>
      </c>
      <c r="J1787" s="14">
        <f>'[1]TCE - ANEXO III - Preencher'!K1796</f>
        <v>0</v>
      </c>
      <c r="K1787" s="15">
        <f>'[1]TCE - ANEXO III - Preencher'!L1796</f>
        <v>95.865238095199999</v>
      </c>
      <c r="L1787" s="15">
        <f>'[1]TCE - ANEXO III - Preencher'!M1796</f>
        <v>29.39</v>
      </c>
      <c r="M1787" s="15">
        <f t="shared" si="163"/>
        <v>66.475238095199998</v>
      </c>
      <c r="N1787" s="15">
        <f>'[1]TCE - ANEXO III - Preencher'!O1796</f>
        <v>1.82</v>
      </c>
      <c r="O1787" s="15">
        <f>'[1]TCE - ANEXO III - Preencher'!P1796</f>
        <v>0</v>
      </c>
      <c r="P1787" s="16">
        <f t="shared" si="164"/>
        <v>1.82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77.55</v>
      </c>
      <c r="U1787" s="15">
        <f>'[1]TCE - ANEXO III - Preencher'!V1796</f>
        <v>0</v>
      </c>
      <c r="V1787" s="16">
        <f t="shared" si="166"/>
        <v>77.55</v>
      </c>
      <c r="W1787" s="17" t="str">
        <f>IF('[1]TCE - ANEXO III - Preencher'!X1796="","",'[1]TCE - ANEXO III - Preencher'!X1796)</f>
        <v>AUX. CRECHE I</v>
      </c>
      <c r="X1787" s="15">
        <f>'[1]TCE - ANEXO III - Preencher'!Y1796</f>
        <v>1653.3100000000002</v>
      </c>
      <c r="Y1787" s="15">
        <f>'[1]TCE - ANEXO III - Preencher'!Z1796</f>
        <v>0</v>
      </c>
      <c r="Z1787" s="16">
        <f t="shared" si="167"/>
        <v>1653.3100000000002</v>
      </c>
      <c r="AA1787" s="17" t="str">
        <f>IF('[1]TCE - ANEXO III - Preencher'!AB1796="","",'[1]TCE - ANEXO III - Preencher'!AB1796)</f>
        <v>PL14434</v>
      </c>
      <c r="AB1787" s="15">
        <f t="shared" si="162"/>
        <v>2102.4352380952</v>
      </c>
    </row>
    <row r="1788" spans="1:28" x14ac:dyDescent="0.2">
      <c r="A1788" s="8">
        <f>IFERROR(VLOOKUP(B1788,'[1]DADOS (OCULTAR)'!$Q$3:$S$136,3,0),"")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MIRELE ANA DA SILVA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322205</v>
      </c>
      <c r="G1788" s="13">
        <f>IF('[1]TCE - ANEXO III - Preencher'!H1797="","",'[1]TCE - ANEXO III - Preencher'!H1797)</f>
        <v>45474</v>
      </c>
      <c r="H1788" s="14">
        <f>'[1]TCE - ANEXO III - Preencher'!I1797</f>
        <v>0</v>
      </c>
      <c r="I1788" s="14">
        <f>'[1]TCE - ANEXO III - Preencher'!J1797</f>
        <v>314.48</v>
      </c>
      <c r="J1788" s="14">
        <f>'[1]TCE - ANEXO III - Preencher'!K1797</f>
        <v>0</v>
      </c>
      <c r="K1788" s="15">
        <f>'[1]TCE - ANEXO III - Preencher'!L1797</f>
        <v>95.865238095199999</v>
      </c>
      <c r="L1788" s="15">
        <f>'[1]TCE - ANEXO III - Preencher'!M1797</f>
        <v>29.39</v>
      </c>
      <c r="M1788" s="15">
        <f t="shared" si="163"/>
        <v>66.475238095199998</v>
      </c>
      <c r="N1788" s="15">
        <f>'[1]TCE - ANEXO III - Preencher'!O1797</f>
        <v>1.82</v>
      </c>
      <c r="O1788" s="15">
        <f>'[1]TCE - ANEXO III - Preencher'!P1797</f>
        <v>0</v>
      </c>
      <c r="P1788" s="16">
        <f t="shared" si="164"/>
        <v>1.82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77.55</v>
      </c>
      <c r="U1788" s="15">
        <f>'[1]TCE - ANEXO III - Preencher'!V1797</f>
        <v>0</v>
      </c>
      <c r="V1788" s="16">
        <f t="shared" si="166"/>
        <v>77.55</v>
      </c>
      <c r="W1788" s="17" t="str">
        <f>IF('[1]TCE - ANEXO III - Preencher'!X1797="","",'[1]TCE - ANEXO III - Preencher'!X1797)</f>
        <v>AUX. CRECHE I</v>
      </c>
      <c r="X1788" s="15">
        <f>'[1]TCE - ANEXO III - Preencher'!Y1797</f>
        <v>1653.3100000000002</v>
      </c>
      <c r="Y1788" s="15">
        <f>'[1]TCE - ANEXO III - Preencher'!Z1797</f>
        <v>0</v>
      </c>
      <c r="Z1788" s="16">
        <f t="shared" si="167"/>
        <v>1653.3100000000002</v>
      </c>
      <c r="AA1788" s="17" t="str">
        <f>IF('[1]TCE - ANEXO III - Preencher'!AB1797="","",'[1]TCE - ANEXO III - Preencher'!AB1797)</f>
        <v>PL14434</v>
      </c>
      <c r="AB1788" s="15">
        <f t="shared" si="162"/>
        <v>2113.6352380952003</v>
      </c>
    </row>
    <row r="1789" spans="1:28" x14ac:dyDescent="0.2">
      <c r="A1789" s="8">
        <f>IFERROR(VLOOKUP(B1789,'[1]DADOS (OCULTAR)'!$Q$3:$S$136,3,0),"")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MIRELE BETANIA DA SILVA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322205</v>
      </c>
      <c r="G1789" s="13">
        <f>IF('[1]TCE - ANEXO III - Preencher'!H1798="","",'[1]TCE - ANEXO III - Preencher'!H1798)</f>
        <v>45474</v>
      </c>
      <c r="H1789" s="14">
        <f>'[1]TCE - ANEXO III - Preencher'!I1798</f>
        <v>0</v>
      </c>
      <c r="I1789" s="14">
        <f>'[1]TCE - ANEXO III - Preencher'!J1798</f>
        <v>298.04000000000002</v>
      </c>
      <c r="J1789" s="14">
        <f>'[1]TCE - ANEXO III - Preencher'!K1798</f>
        <v>0</v>
      </c>
      <c r="K1789" s="15">
        <f>'[1]TCE - ANEXO III - Preencher'!L1798</f>
        <v>95.865238095199999</v>
      </c>
      <c r="L1789" s="15">
        <f>'[1]TCE - ANEXO III - Preencher'!M1798</f>
        <v>29.39</v>
      </c>
      <c r="M1789" s="15">
        <f t="shared" si="163"/>
        <v>66.475238095199998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77.55</v>
      </c>
      <c r="U1789" s="15">
        <f>'[1]TCE - ANEXO III - Preencher'!V1798</f>
        <v>0</v>
      </c>
      <c r="V1789" s="16">
        <f t="shared" si="166"/>
        <v>77.55</v>
      </c>
      <c r="W1789" s="17" t="str">
        <f>IF('[1]TCE - ANEXO III - Preencher'!X1798="","",'[1]TCE - ANEXO III - Preencher'!X1798)</f>
        <v>AUX. CRECHE I</v>
      </c>
      <c r="X1789" s="15">
        <f>'[1]TCE - ANEXO III - Preencher'!Y1798</f>
        <v>1653.3100000000002</v>
      </c>
      <c r="Y1789" s="15">
        <f>'[1]TCE - ANEXO III - Preencher'!Z1798</f>
        <v>0</v>
      </c>
      <c r="Z1789" s="16">
        <f t="shared" si="167"/>
        <v>1653.3100000000002</v>
      </c>
      <c r="AA1789" s="17" t="str">
        <f>IF('[1]TCE - ANEXO III - Preencher'!AB1798="","",'[1]TCE - ANEXO III - Preencher'!AB1798)</f>
        <v>PL14434</v>
      </c>
      <c r="AB1789" s="15">
        <f t="shared" si="162"/>
        <v>2097.1952380952002</v>
      </c>
    </row>
    <row r="1790" spans="1:28" x14ac:dyDescent="0.2">
      <c r="A1790" s="8">
        <f>IFERROR(VLOOKUP(B1790,'[1]DADOS (OCULTAR)'!$Q$3:$S$136,3,0),"")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MIRELLA DE LIMA PIRES RAPOSO</v>
      </c>
      <c r="E1790" s="9" t="str">
        <f>IF('[1]TCE - ANEXO III - Preencher'!F1799="4 - Assistência Odontológica","2 - Outros Profissionais da Saúde",'[1]TCE - ANEXO III - Preencher'!F1799)</f>
        <v>1 - Médico</v>
      </c>
      <c r="F1790" s="12" t="str">
        <f>'[1]TCE - ANEXO III - Preencher'!G1799</f>
        <v>225225</v>
      </c>
      <c r="G1790" s="13">
        <f>IF('[1]TCE - ANEXO III - Preencher'!H1799="","",'[1]TCE - ANEXO III - Preencher'!H1799)</f>
        <v>45474</v>
      </c>
      <c r="H1790" s="14">
        <f>'[1]TCE - ANEXO III - Preencher'!I1799</f>
        <v>0</v>
      </c>
      <c r="I1790" s="14">
        <f>'[1]TCE - ANEXO III - Preencher'!J1799</f>
        <v>1518.82</v>
      </c>
      <c r="J1790" s="14">
        <f>'[1]TCE - ANEXO III - Preencher'!K1799</f>
        <v>0</v>
      </c>
      <c r="K1790" s="15">
        <f>'[1]TCE - ANEXO III - Preencher'!L1799</f>
        <v>95.865238095199999</v>
      </c>
      <c r="L1790" s="15">
        <f>'[1]TCE - ANEXO III - Preencher'!M1799</f>
        <v>4.24</v>
      </c>
      <c r="M1790" s="15">
        <f t="shared" si="163"/>
        <v>91.625238095200004</v>
      </c>
      <c r="N1790" s="15">
        <f>'[1]TCE - ANEXO III - Preencher'!O1799</f>
        <v>5.77</v>
      </c>
      <c r="O1790" s="15">
        <f>'[1]TCE - ANEXO III - Preencher'!P1799</f>
        <v>1.23</v>
      </c>
      <c r="P1790" s="16">
        <f t="shared" si="164"/>
        <v>4.5399999999999991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1614.9852380952</v>
      </c>
    </row>
    <row r="1791" spans="1:28" x14ac:dyDescent="0.2">
      <c r="A1791" s="8">
        <f>IFERROR(VLOOKUP(B1791,'[1]DADOS (OCULTAR)'!$Q$3:$S$136,3,0),"")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MIRELLE BEATRIZ SILVA SANTOS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322205</v>
      </c>
      <c r="G1791" s="13">
        <f>IF('[1]TCE - ANEXO III - Preencher'!H1800="","",'[1]TCE - ANEXO III - Preencher'!H1800)</f>
        <v>45474</v>
      </c>
      <c r="H1791" s="14">
        <f>'[1]TCE - ANEXO III - Preencher'!I1800</f>
        <v>0</v>
      </c>
      <c r="I1791" s="14">
        <f>'[1]TCE - ANEXO III - Preencher'!J1800</f>
        <v>293.49</v>
      </c>
      <c r="J1791" s="14">
        <f>'[1]TCE - ANEXO III - Preencher'!K1800</f>
        <v>0</v>
      </c>
      <c r="K1791" s="15">
        <f>'[1]TCE - ANEXO III - Preencher'!L1800</f>
        <v>95.865238095199999</v>
      </c>
      <c r="L1791" s="15">
        <f>'[1]TCE - ANEXO III - Preencher'!M1800</f>
        <v>29.39</v>
      </c>
      <c r="M1791" s="15">
        <f t="shared" si="163"/>
        <v>66.475238095199998</v>
      </c>
      <c r="N1791" s="15">
        <f>'[1]TCE - ANEXO III - Preencher'!O1800</f>
        <v>1.82</v>
      </c>
      <c r="O1791" s="15">
        <f>'[1]TCE - ANEXO III - Preencher'!P1800</f>
        <v>0</v>
      </c>
      <c r="P1791" s="16">
        <f t="shared" si="164"/>
        <v>1.82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77.55</v>
      </c>
      <c r="U1791" s="15">
        <f>'[1]TCE - ANEXO III - Preencher'!V1800</f>
        <v>0</v>
      </c>
      <c r="V1791" s="16">
        <f t="shared" si="166"/>
        <v>77.55</v>
      </c>
      <c r="W1791" s="17" t="str">
        <f>IF('[1]TCE - ANEXO III - Preencher'!X1800="","",'[1]TCE - ANEXO III - Preencher'!X1800)</f>
        <v>AUX. CRECHE I</v>
      </c>
      <c r="X1791" s="15">
        <f>'[1]TCE - ANEXO III - Preencher'!Y1800</f>
        <v>1653.3100000000002</v>
      </c>
      <c r="Y1791" s="15">
        <f>'[1]TCE - ANEXO III - Preencher'!Z1800</f>
        <v>0</v>
      </c>
      <c r="Z1791" s="16">
        <f t="shared" si="167"/>
        <v>1653.3100000000002</v>
      </c>
      <c r="AA1791" s="17" t="str">
        <f>IF('[1]TCE - ANEXO III - Preencher'!AB1800="","",'[1]TCE - ANEXO III - Preencher'!AB1800)</f>
        <v>PL14434</v>
      </c>
      <c r="AB1791" s="15">
        <f t="shared" si="162"/>
        <v>2092.6452380952001</v>
      </c>
    </row>
    <row r="1792" spans="1:28" x14ac:dyDescent="0.2">
      <c r="A1792" s="8">
        <f>IFERROR(VLOOKUP(B1792,'[1]DADOS (OCULTAR)'!$Q$3:$S$136,3,0),"")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MIRELLY DE LUCENA OLIVEIRA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322205</v>
      </c>
      <c r="G1792" s="13">
        <f>IF('[1]TCE - ANEXO III - Preencher'!H1801="","",'[1]TCE - ANEXO III - Preencher'!H1801)</f>
        <v>45474</v>
      </c>
      <c r="H1792" s="14">
        <f>'[1]TCE - ANEXO III - Preencher'!I1801</f>
        <v>0</v>
      </c>
      <c r="I1792" s="14">
        <f>'[1]TCE - ANEXO III - Preencher'!J1801</f>
        <v>314.64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1.82</v>
      </c>
      <c r="O1792" s="15">
        <f>'[1]TCE - ANEXO III - Preencher'!P1801</f>
        <v>0</v>
      </c>
      <c r="P1792" s="16">
        <f t="shared" si="164"/>
        <v>1.82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1653.3100000000002</v>
      </c>
      <c r="Y1792" s="15">
        <f>'[1]TCE - ANEXO III - Preencher'!Z1801</f>
        <v>0</v>
      </c>
      <c r="Z1792" s="16">
        <f t="shared" si="167"/>
        <v>1653.3100000000002</v>
      </c>
      <c r="AA1792" s="17" t="str">
        <f>IF('[1]TCE - ANEXO III - Preencher'!AB1801="","",'[1]TCE - ANEXO III - Preencher'!AB1801)</f>
        <v>PL14434</v>
      </c>
      <c r="AB1792" s="15">
        <f t="shared" si="162"/>
        <v>1969.7700000000002</v>
      </c>
    </row>
    <row r="1793" spans="1:28" x14ac:dyDescent="0.2">
      <c r="A1793" s="8">
        <f>IFERROR(VLOOKUP(B1793,'[1]DADOS (OCULTAR)'!$Q$3:$S$136,3,0),"")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MIRIAM GISLEIA ABREU DE LIMA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223505</v>
      </c>
      <c r="G1793" s="13">
        <f>IF('[1]TCE - ANEXO III - Preencher'!H1802="","",'[1]TCE - ANEXO III - Preencher'!H1802)</f>
        <v>45474</v>
      </c>
      <c r="H1793" s="14">
        <f>'[1]TCE - ANEXO III - Preencher'!I1802</f>
        <v>0</v>
      </c>
      <c r="I1793" s="14">
        <f>'[1]TCE - ANEXO III - Preencher'!J1802</f>
        <v>529.61</v>
      </c>
      <c r="J1793" s="14">
        <f>'[1]TCE - ANEXO III - Preencher'!K1802</f>
        <v>0</v>
      </c>
      <c r="K1793" s="15">
        <f>'[1]TCE - ANEXO III - Preencher'!L1802</f>
        <v>95.865238095199999</v>
      </c>
      <c r="L1793" s="15">
        <f>'[1]TCE - ANEXO III - Preencher'!M1802</f>
        <v>0</v>
      </c>
      <c r="M1793" s="15">
        <f t="shared" si="163"/>
        <v>95.865238095199999</v>
      </c>
      <c r="N1793" s="15">
        <f>'[1]TCE - ANEXO III - Preencher'!O1802</f>
        <v>1.35</v>
      </c>
      <c r="O1793" s="15">
        <f>'[1]TCE - ANEXO III - Preencher'!P1802</f>
        <v>0</v>
      </c>
      <c r="P1793" s="16">
        <f t="shared" si="164"/>
        <v>1.35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972.42</v>
      </c>
      <c r="Y1793" s="15">
        <f>'[1]TCE - ANEXO III - Preencher'!Z1802</f>
        <v>0</v>
      </c>
      <c r="Z1793" s="16">
        <f t="shared" si="167"/>
        <v>972.42</v>
      </c>
      <c r="AA1793" s="17" t="str">
        <f>IF('[1]TCE - ANEXO III - Preencher'!AB1802="","",'[1]TCE - ANEXO III - Preencher'!AB1802)</f>
        <v>PL14434</v>
      </c>
      <c r="AB1793" s="15">
        <f t="shared" si="162"/>
        <v>1599.2452380952</v>
      </c>
    </row>
    <row r="1794" spans="1:28" x14ac:dyDescent="0.2">
      <c r="A1794" s="8">
        <f>IFERROR(VLOOKUP(B1794,'[1]DADOS (OCULTAR)'!$Q$3:$S$136,3,0),"")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MIRIAN JOSEFA DA SILVA DO ESPIRITO SANTO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322205</v>
      </c>
      <c r="G1794" s="13">
        <f>IF('[1]TCE - ANEXO III - Preencher'!H1803="","",'[1]TCE - ANEXO III - Preencher'!H1803)</f>
        <v>45474</v>
      </c>
      <c r="H1794" s="14">
        <f>'[1]TCE - ANEXO III - Preencher'!I1803</f>
        <v>0</v>
      </c>
      <c r="I1794" s="14">
        <f>'[1]TCE - ANEXO III - Preencher'!J1803</f>
        <v>284.98</v>
      </c>
      <c r="J1794" s="14">
        <f>'[1]TCE - ANEXO III - Preencher'!K1803</f>
        <v>0</v>
      </c>
      <c r="K1794" s="15">
        <f>'[1]TCE - ANEXO III - Preencher'!L1803</f>
        <v>95.865238095199999</v>
      </c>
      <c r="L1794" s="15">
        <f>'[1]TCE - ANEXO III - Preencher'!M1803</f>
        <v>29.39</v>
      </c>
      <c r="M1794" s="15">
        <f t="shared" si="163"/>
        <v>66.475238095199998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1653.3100000000002</v>
      </c>
      <c r="Y1794" s="15">
        <f>'[1]TCE - ANEXO III - Preencher'!Z1803</f>
        <v>0</v>
      </c>
      <c r="Z1794" s="16">
        <f t="shared" si="167"/>
        <v>1653.3100000000002</v>
      </c>
      <c r="AA1794" s="17" t="str">
        <f>IF('[1]TCE - ANEXO III - Preencher'!AB1803="","",'[1]TCE - ANEXO III - Preencher'!AB1803)</f>
        <v>PL14434</v>
      </c>
      <c r="AB1794" s="15">
        <f t="shared" si="162"/>
        <v>2006.5852380952001</v>
      </c>
    </row>
    <row r="1795" spans="1:28" x14ac:dyDescent="0.2">
      <c r="A1795" s="8">
        <f>IFERROR(VLOOKUP(B1795,'[1]DADOS (OCULTAR)'!$Q$3:$S$136,3,0),"")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MIRIAN MARIA DA SILVA</v>
      </c>
      <c r="E1795" s="9" t="str">
        <f>IF('[1]TCE - ANEXO III - Preencher'!F1804="4 - Assistência Odontológica","2 - Outros Profissionais da Saúde",'[1]TCE - ANEXO III - Preencher'!F1804)</f>
        <v>3 - Administrativo</v>
      </c>
      <c r="F1795" s="12" t="str">
        <f>'[1]TCE - ANEXO III - Preencher'!G1804</f>
        <v>514320</v>
      </c>
      <c r="G1795" s="13">
        <f>IF('[1]TCE - ANEXO III - Preencher'!H1804="","",'[1]TCE - ANEXO III - Preencher'!H1804)</f>
        <v>45474</v>
      </c>
      <c r="H1795" s="14">
        <f>'[1]TCE - ANEXO III - Preencher'!I1804</f>
        <v>0</v>
      </c>
      <c r="I1795" s="14">
        <f>'[1]TCE - ANEXO III - Preencher'!J1804</f>
        <v>154.96</v>
      </c>
      <c r="J1795" s="14">
        <f>'[1]TCE - ANEXO III - Preencher'!K1804</f>
        <v>0</v>
      </c>
      <c r="K1795" s="15">
        <f>'[1]TCE - ANEXO III - Preencher'!L1804</f>
        <v>95.865238095199999</v>
      </c>
      <c r="L1795" s="15">
        <f>'[1]TCE - ANEXO III - Preencher'!M1804</f>
        <v>0</v>
      </c>
      <c r="M1795" s="15">
        <f t="shared" si="163"/>
        <v>95.865238095199999</v>
      </c>
      <c r="N1795" s="15">
        <f>'[1]TCE - ANEXO III - Preencher'!O1804</f>
        <v>1.82</v>
      </c>
      <c r="O1795" s="15">
        <f>'[1]TCE - ANEXO III - Preencher'!P1804</f>
        <v>0</v>
      </c>
      <c r="P1795" s="16">
        <f t="shared" si="164"/>
        <v>1.82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252.6452380952</v>
      </c>
    </row>
    <row r="1796" spans="1:28" x14ac:dyDescent="0.2">
      <c r="A1796" s="8">
        <f>IFERROR(VLOOKUP(B1796,'[1]DADOS (OCULTAR)'!$Q$3:$S$136,3,0),"")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MIRIAN MELO DE AZEVEDO DA SILVA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322205</v>
      </c>
      <c r="G1796" s="13">
        <f>IF('[1]TCE - ANEXO III - Preencher'!H1805="","",'[1]TCE - ANEXO III - Preencher'!H1805)</f>
        <v>45474</v>
      </c>
      <c r="H1796" s="14">
        <f>'[1]TCE - ANEXO III - Preencher'!I1805</f>
        <v>0</v>
      </c>
      <c r="I1796" s="14">
        <f>'[1]TCE - ANEXO III - Preencher'!J1805</f>
        <v>311.73</v>
      </c>
      <c r="J1796" s="14">
        <f>'[1]TCE - ANEXO III - Preencher'!K1805</f>
        <v>0</v>
      </c>
      <c r="K1796" s="15">
        <f>'[1]TCE - ANEXO III - Preencher'!L1805</f>
        <v>95.865238095199999</v>
      </c>
      <c r="L1796" s="15">
        <f>'[1]TCE - ANEXO III - Preencher'!M1805</f>
        <v>27.43</v>
      </c>
      <c r="M1796" s="15">
        <f t="shared" ref="M1796:M1859" si="169">K1796-L1796</f>
        <v>68.435238095199992</v>
      </c>
      <c r="N1796" s="15">
        <f>'[1]TCE - ANEXO III - Preencher'!O1805</f>
        <v>1.82</v>
      </c>
      <c r="O1796" s="15">
        <f>'[1]TCE - ANEXO III - Preencher'!P1805</f>
        <v>0</v>
      </c>
      <c r="P1796" s="16">
        <f t="shared" ref="P1796:P1859" si="170">N1796-O1796</f>
        <v>1.82</v>
      </c>
      <c r="Q1796" s="15">
        <f>'[1]TCE - ANEXO III - Preencher'!R1805</f>
        <v>307.2</v>
      </c>
      <c r="R1796" s="15">
        <f>'[1]TCE - ANEXO III - Preencher'!S1805</f>
        <v>88.17</v>
      </c>
      <c r="S1796" s="16">
        <f t="shared" ref="S1796:S1859" si="171">Q1796-R1796</f>
        <v>219.02999999999997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1653.3100000000002</v>
      </c>
      <c r="Y1796" s="15">
        <f>'[1]TCE - ANEXO III - Preencher'!Z1805</f>
        <v>0</v>
      </c>
      <c r="Z1796" s="16">
        <f t="shared" ref="Z1796:Z1859" si="173">X1796-Y1796</f>
        <v>1653.3100000000002</v>
      </c>
      <c r="AA1796" s="17" t="str">
        <f>IF('[1]TCE - ANEXO III - Preencher'!AB1805="","",'[1]TCE - ANEXO III - Preencher'!AB1805)</f>
        <v>PL14434</v>
      </c>
      <c r="AB1796" s="15">
        <f t="shared" si="168"/>
        <v>2254.3252380951999</v>
      </c>
    </row>
    <row r="1797" spans="1:28" x14ac:dyDescent="0.2">
      <c r="A1797" s="8">
        <f>IFERROR(VLOOKUP(B1797,'[1]DADOS (OCULTAR)'!$Q$3:$S$136,3,0),"")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MIRIAN OLIVEIRA DE ARAUJO VASCONCELOS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322205</v>
      </c>
      <c r="G1797" s="13">
        <f>IF('[1]TCE - ANEXO III - Preencher'!H1806="","",'[1]TCE - ANEXO III - Preencher'!H1806)</f>
        <v>45474</v>
      </c>
      <c r="H1797" s="14">
        <f>'[1]TCE - ANEXO III - Preencher'!I1806</f>
        <v>0</v>
      </c>
      <c r="I1797" s="14">
        <f>'[1]TCE - ANEXO III - Preencher'!J1806</f>
        <v>287.72000000000003</v>
      </c>
      <c r="J1797" s="14">
        <f>'[1]TCE - ANEXO III - Preencher'!K1806</f>
        <v>0</v>
      </c>
      <c r="K1797" s="15">
        <f>'[1]TCE - ANEXO III - Preencher'!L1806</f>
        <v>95.865238095199999</v>
      </c>
      <c r="L1797" s="15">
        <f>'[1]TCE - ANEXO III - Preencher'!M1806</f>
        <v>29.39</v>
      </c>
      <c r="M1797" s="15">
        <f t="shared" si="169"/>
        <v>66.475238095199998</v>
      </c>
      <c r="N1797" s="15">
        <f>'[1]TCE - ANEXO III - Preencher'!O1806</f>
        <v>1.82</v>
      </c>
      <c r="O1797" s="15">
        <f>'[1]TCE - ANEXO III - Preencher'!P1806</f>
        <v>0</v>
      </c>
      <c r="P1797" s="16">
        <f t="shared" si="170"/>
        <v>1.82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1653.3100000000002</v>
      </c>
      <c r="Y1797" s="15">
        <f>'[1]TCE - ANEXO III - Preencher'!Z1806</f>
        <v>0</v>
      </c>
      <c r="Z1797" s="16">
        <f t="shared" si="173"/>
        <v>1653.3100000000002</v>
      </c>
      <c r="AA1797" s="17" t="str">
        <f>IF('[1]TCE - ANEXO III - Preencher'!AB1806="","",'[1]TCE - ANEXO III - Preencher'!AB1806)</f>
        <v>PL14434</v>
      </c>
      <c r="AB1797" s="15">
        <f t="shared" si="168"/>
        <v>2009.3252380952001</v>
      </c>
    </row>
    <row r="1798" spans="1:28" x14ac:dyDescent="0.2">
      <c r="A1798" s="8">
        <f>IFERROR(VLOOKUP(B1798,'[1]DADOS (OCULTAR)'!$Q$3:$S$136,3,0),"")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MIRIAN SILVA DE MELO LEANDRO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223505</v>
      </c>
      <c r="G1798" s="13">
        <f>IF('[1]TCE - ANEXO III - Preencher'!H1807="","",'[1]TCE - ANEXO III - Preencher'!H1807)</f>
        <v>45474</v>
      </c>
      <c r="H1798" s="14">
        <f>'[1]TCE - ANEXO III - Preencher'!I1807</f>
        <v>0</v>
      </c>
      <c r="I1798" s="14">
        <f>'[1]TCE - ANEXO III - Preencher'!J1807</f>
        <v>416.82</v>
      </c>
      <c r="J1798" s="14">
        <f>'[1]TCE - ANEXO III - Preencher'!K1807</f>
        <v>0</v>
      </c>
      <c r="K1798" s="15">
        <f>'[1]TCE - ANEXO III - Preencher'!L1807</f>
        <v>95.865238095199999</v>
      </c>
      <c r="L1798" s="15">
        <f>'[1]TCE - ANEXO III - Preencher'!M1807</f>
        <v>0</v>
      </c>
      <c r="M1798" s="15">
        <f t="shared" si="169"/>
        <v>95.865238095199999</v>
      </c>
      <c r="N1798" s="15">
        <f>'[1]TCE - ANEXO III - Preencher'!O1807</f>
        <v>1.35</v>
      </c>
      <c r="O1798" s="15">
        <f>'[1]TCE - ANEXO III - Preencher'!P1807</f>
        <v>0</v>
      </c>
      <c r="P1798" s="16">
        <f t="shared" si="170"/>
        <v>1.35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120.26</v>
      </c>
      <c r="U1798" s="15">
        <f>'[1]TCE - ANEXO III - Preencher'!V1807</f>
        <v>0</v>
      </c>
      <c r="V1798" s="16">
        <f t="shared" si="172"/>
        <v>120.26</v>
      </c>
      <c r="W1798" s="17" t="str">
        <f>IF('[1]TCE - ANEXO III - Preencher'!X1807="","",'[1]TCE - ANEXO III - Preencher'!X1807)</f>
        <v>AUX. CRECHE I</v>
      </c>
      <c r="X1798" s="15">
        <f>'[1]TCE - ANEXO III - Preencher'!Y1807</f>
        <v>1130.8899999999999</v>
      </c>
      <c r="Y1798" s="15">
        <f>'[1]TCE - ANEXO III - Preencher'!Z1807</f>
        <v>0</v>
      </c>
      <c r="Z1798" s="16">
        <f t="shared" si="173"/>
        <v>1130.8899999999999</v>
      </c>
      <c r="AA1798" s="17" t="str">
        <f>IF('[1]TCE - ANEXO III - Preencher'!AB1807="","",'[1]TCE - ANEXO III - Preencher'!AB1807)</f>
        <v>PL14434</v>
      </c>
      <c r="AB1798" s="15">
        <f t="shared" si="168"/>
        <v>1765.1852380952</v>
      </c>
    </row>
    <row r="1799" spans="1:28" x14ac:dyDescent="0.2">
      <c r="A1799" s="8">
        <f>IFERROR(VLOOKUP(B1799,'[1]DADOS (OCULTAR)'!$Q$3:$S$136,3,0),"")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MIRYAM BATISTA SEIXAS</v>
      </c>
      <c r="E1799" s="9" t="str">
        <f>IF('[1]TCE - ANEXO III - Preencher'!F1808="4 - Assistência Odontológica","2 - Outros Profissionais da Saúde",'[1]TCE - ANEXO III - Preencher'!F1808)</f>
        <v>1 - Médico</v>
      </c>
      <c r="F1799" s="12" t="str">
        <f>'[1]TCE - ANEXO III - Preencher'!G1808</f>
        <v>225121</v>
      </c>
      <c r="G1799" s="13">
        <f>IF('[1]TCE - ANEXO III - Preencher'!H1808="","",'[1]TCE - ANEXO III - Preencher'!H1808)</f>
        <v>45474</v>
      </c>
      <c r="H1799" s="14">
        <f>'[1]TCE - ANEXO III - Preencher'!I1808</f>
        <v>0</v>
      </c>
      <c r="I1799" s="14">
        <f>'[1]TCE - ANEXO III - Preencher'!J1808</f>
        <v>1433.02</v>
      </c>
      <c r="J1799" s="14">
        <f>'[1]TCE - ANEXO III - Preencher'!K1808</f>
        <v>0</v>
      </c>
      <c r="K1799" s="15">
        <f>'[1]TCE - ANEXO III - Preencher'!L1808</f>
        <v>95.865238095199999</v>
      </c>
      <c r="L1799" s="15">
        <f>'[1]TCE - ANEXO III - Preencher'!M1808</f>
        <v>0</v>
      </c>
      <c r="M1799" s="15">
        <f t="shared" si="169"/>
        <v>95.865238095199999</v>
      </c>
      <c r="N1799" s="15">
        <f>'[1]TCE - ANEXO III - Preencher'!O1808</f>
        <v>5.77</v>
      </c>
      <c r="O1799" s="15">
        <f>'[1]TCE - ANEXO III - Preencher'!P1808</f>
        <v>1.23</v>
      </c>
      <c r="P1799" s="16">
        <f t="shared" si="170"/>
        <v>4.5399999999999991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1533.4252380952</v>
      </c>
    </row>
    <row r="1800" spans="1:28" x14ac:dyDescent="0.2">
      <c r="A1800" s="8">
        <f>IFERROR(VLOOKUP(B1800,'[1]DADOS (OCULTAR)'!$Q$3:$S$136,3,0),"")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MITCHELL ROBERT ALVES MEDEIROS</v>
      </c>
      <c r="E1800" s="9" t="str">
        <f>IF('[1]TCE - ANEXO III - Preencher'!F1809="4 - Assistência Odontológica","2 - Outros Profissionais da Saúde",'[1]TCE - ANEXO III - Preencher'!F1809)</f>
        <v>3 - Administrativo</v>
      </c>
      <c r="F1800" s="12" t="str">
        <f>'[1]TCE - ANEXO III - Preencher'!G1809</f>
        <v>411010</v>
      </c>
      <c r="G1800" s="13">
        <f>IF('[1]TCE - ANEXO III - Preencher'!H1809="","",'[1]TCE - ANEXO III - Preencher'!H1809)</f>
        <v>45474</v>
      </c>
      <c r="H1800" s="14">
        <f>'[1]TCE - ANEXO III - Preencher'!I1809</f>
        <v>0</v>
      </c>
      <c r="I1800" s="14">
        <f>'[1]TCE - ANEXO III - Preencher'!J1809</f>
        <v>139.88</v>
      </c>
      <c r="J1800" s="14">
        <f>'[1]TCE - ANEXO III - Preencher'!K1809</f>
        <v>0</v>
      </c>
      <c r="K1800" s="15">
        <f>'[1]TCE - ANEXO III - Preencher'!L1809</f>
        <v>95.865238095199999</v>
      </c>
      <c r="L1800" s="15">
        <f>'[1]TCE - ANEXO III - Preencher'!M1809</f>
        <v>5.86</v>
      </c>
      <c r="M1800" s="15">
        <f t="shared" si="169"/>
        <v>90.005238095199999</v>
      </c>
      <c r="N1800" s="15">
        <f>'[1]TCE - ANEXO III - Preencher'!O1809</f>
        <v>1.82</v>
      </c>
      <c r="O1800" s="15">
        <f>'[1]TCE - ANEXO III - Preencher'!P1809</f>
        <v>0</v>
      </c>
      <c r="P1800" s="16">
        <f t="shared" si="170"/>
        <v>1.82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231.7052380952</v>
      </c>
    </row>
    <row r="1801" spans="1:28" x14ac:dyDescent="0.2">
      <c r="A1801" s="8">
        <f>IFERROR(VLOOKUP(B1801,'[1]DADOS (OCULTAR)'!$Q$3:$S$136,3,0),"")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MOISES WILLAMES PEREIRA DA SILVA</v>
      </c>
      <c r="E1801" s="9" t="str">
        <f>IF('[1]TCE - ANEXO III - Preencher'!F1810="4 - Assistência Odontológica","2 - Outros Profissionais da Saúde",'[1]TCE - ANEXO III - Preencher'!F1810)</f>
        <v>3 - Administrativo</v>
      </c>
      <c r="F1801" s="12" t="str">
        <f>'[1]TCE - ANEXO III - Preencher'!G1810</f>
        <v>513505</v>
      </c>
      <c r="G1801" s="13">
        <f>IF('[1]TCE - ANEXO III - Preencher'!H1810="","",'[1]TCE - ANEXO III - Preencher'!H1810)</f>
        <v>45474</v>
      </c>
      <c r="H1801" s="14">
        <f>'[1]TCE - ANEXO III - Preencher'!I1810</f>
        <v>0</v>
      </c>
      <c r="I1801" s="14">
        <f>'[1]TCE - ANEXO III - Preencher'!J1810</f>
        <v>141.15</v>
      </c>
      <c r="J1801" s="14">
        <f>'[1]TCE - ANEXO III - Preencher'!K1810</f>
        <v>0</v>
      </c>
      <c r="K1801" s="15">
        <f>'[1]TCE - ANEXO III - Preencher'!L1810</f>
        <v>95.865238095199999</v>
      </c>
      <c r="L1801" s="15">
        <f>'[1]TCE - ANEXO III - Preencher'!M1810</f>
        <v>28.24</v>
      </c>
      <c r="M1801" s="15">
        <f t="shared" si="169"/>
        <v>67.625238095200004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307.2</v>
      </c>
      <c r="R1801" s="15">
        <f>'[1]TCE - ANEXO III - Preencher'!S1810</f>
        <v>84.72</v>
      </c>
      <c r="S1801" s="16">
        <f t="shared" si="171"/>
        <v>222.48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433.07523809520001</v>
      </c>
    </row>
    <row r="1802" spans="1:28" x14ac:dyDescent="0.2">
      <c r="A1802" s="8">
        <f>IFERROR(VLOOKUP(B1802,'[1]DADOS (OCULTAR)'!$Q$3:$S$136,3,0),"")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MONAH FABRETI MENDES PORTO</v>
      </c>
      <c r="E1802" s="9" t="str">
        <f>IF('[1]TCE - ANEXO III - Preencher'!F1811="4 - Assistência Odontológica","2 - Outros Profissionais da Saúde",'[1]TCE - ANEXO III - Preencher'!F1811)</f>
        <v>1 - Médico</v>
      </c>
      <c r="F1802" s="12" t="str">
        <f>'[1]TCE - ANEXO III - Preencher'!G1811</f>
        <v>225225</v>
      </c>
      <c r="G1802" s="13">
        <f>IF('[1]TCE - ANEXO III - Preencher'!H1811="","",'[1]TCE - ANEXO III - Preencher'!H1811)</f>
        <v>45474</v>
      </c>
      <c r="H1802" s="14">
        <f>'[1]TCE - ANEXO III - Preencher'!I1811</f>
        <v>0</v>
      </c>
      <c r="I1802" s="14">
        <f>'[1]TCE - ANEXO III - Preencher'!J1811</f>
        <v>2904.42</v>
      </c>
      <c r="J1802" s="14">
        <f>'[1]TCE - ANEXO III - Preencher'!K1811</f>
        <v>0</v>
      </c>
      <c r="K1802" s="15">
        <f>'[1]TCE - ANEXO III - Preencher'!L1811</f>
        <v>95.865238095199999</v>
      </c>
      <c r="L1802" s="15">
        <f>'[1]TCE - ANEXO III - Preencher'!M1811</f>
        <v>2.12</v>
      </c>
      <c r="M1802" s="15">
        <f t="shared" si="169"/>
        <v>93.745238095199994</v>
      </c>
      <c r="N1802" s="15">
        <f>'[1]TCE - ANEXO III - Preencher'!O1811</f>
        <v>5.77</v>
      </c>
      <c r="O1802" s="15">
        <f>'[1]TCE - ANEXO III - Preencher'!P1811</f>
        <v>1.23</v>
      </c>
      <c r="P1802" s="16">
        <f t="shared" si="170"/>
        <v>4.5399999999999991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3002.7052380952</v>
      </c>
    </row>
    <row r="1803" spans="1:28" x14ac:dyDescent="0.2">
      <c r="A1803" s="8">
        <f>IFERROR(VLOOKUP(B1803,'[1]DADOS (OCULTAR)'!$Q$3:$S$136,3,0),"")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MONALISA VITORIA ALVES DE AQUINO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223605</v>
      </c>
      <c r="G1803" s="13">
        <f>IF('[1]TCE - ANEXO III - Preencher'!H1812="","",'[1]TCE - ANEXO III - Preencher'!H1812)</f>
        <v>45474</v>
      </c>
      <c r="H1803" s="14">
        <f>'[1]TCE - ANEXO III - Preencher'!I1812</f>
        <v>0</v>
      </c>
      <c r="I1803" s="14">
        <f>'[1]TCE - ANEXO III - Preencher'!J1812</f>
        <v>310.42</v>
      </c>
      <c r="J1803" s="14">
        <f>'[1]TCE - ANEXO III - Preencher'!K1812</f>
        <v>0</v>
      </c>
      <c r="K1803" s="15">
        <f>'[1]TCE - ANEXO III - Preencher'!L1812</f>
        <v>95.865238095199999</v>
      </c>
      <c r="L1803" s="15">
        <f>'[1]TCE - ANEXO III - Preencher'!M1812</f>
        <v>3.68</v>
      </c>
      <c r="M1803" s="15">
        <f t="shared" si="169"/>
        <v>92.185238095199992</v>
      </c>
      <c r="N1803" s="15">
        <f>'[1]TCE - ANEXO III - Preencher'!O1812</f>
        <v>1.35</v>
      </c>
      <c r="O1803" s="15">
        <f>'[1]TCE - ANEXO III - Preencher'!P1812</f>
        <v>0</v>
      </c>
      <c r="P1803" s="16">
        <f t="shared" si="170"/>
        <v>1.35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403.9552380952</v>
      </c>
    </row>
    <row r="1804" spans="1:28" x14ac:dyDescent="0.2">
      <c r="A1804" s="8">
        <f>IFERROR(VLOOKUP(B1804,'[1]DADOS (OCULTAR)'!$Q$3:$S$136,3,0),"")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MONALIZA CRISTINA RODRIGUES DA SILVA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223505</v>
      </c>
      <c r="G1804" s="13">
        <f>IF('[1]TCE - ANEXO III - Preencher'!H1813="","",'[1]TCE - ANEXO III - Preencher'!H1813)</f>
        <v>45474</v>
      </c>
      <c r="H1804" s="14">
        <f>'[1]TCE - ANEXO III - Preencher'!I1813</f>
        <v>0</v>
      </c>
      <c r="I1804" s="14">
        <f>'[1]TCE - ANEXO III - Preencher'!J1813</f>
        <v>422.42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1.35</v>
      </c>
      <c r="O1804" s="15">
        <f>'[1]TCE - ANEXO III - Preencher'!P1813</f>
        <v>0</v>
      </c>
      <c r="P1804" s="16">
        <f t="shared" si="170"/>
        <v>1.35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972.42</v>
      </c>
      <c r="Y1804" s="15">
        <f>'[1]TCE - ANEXO III - Preencher'!Z1813</f>
        <v>0</v>
      </c>
      <c r="Z1804" s="16">
        <f t="shared" si="173"/>
        <v>972.42</v>
      </c>
      <c r="AA1804" s="17" t="str">
        <f>IF('[1]TCE - ANEXO III - Preencher'!AB1813="","",'[1]TCE - ANEXO III - Preencher'!AB1813)</f>
        <v>PL14434</v>
      </c>
      <c r="AB1804" s="15">
        <f t="shared" si="168"/>
        <v>1396.19</v>
      </c>
    </row>
    <row r="1805" spans="1:28" x14ac:dyDescent="0.2">
      <c r="A1805" s="8">
        <f>IFERROR(VLOOKUP(B1805,'[1]DADOS (OCULTAR)'!$Q$3:$S$136,3,0),"")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MONALIZA MARIA DA SILVA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322205</v>
      </c>
      <c r="G1805" s="13">
        <f>IF('[1]TCE - ANEXO III - Preencher'!H1814="","",'[1]TCE - ANEXO III - Preencher'!H1814)</f>
        <v>45474</v>
      </c>
      <c r="H1805" s="14">
        <f>'[1]TCE - ANEXO III - Preencher'!I1814</f>
        <v>0</v>
      </c>
      <c r="I1805" s="14">
        <f>'[1]TCE - ANEXO III - Preencher'!J1814</f>
        <v>306.2</v>
      </c>
      <c r="J1805" s="14">
        <f>'[1]TCE - ANEXO III - Preencher'!K1814</f>
        <v>0</v>
      </c>
      <c r="K1805" s="15">
        <f>'[1]TCE - ANEXO III - Preencher'!L1814</f>
        <v>95.865238095199999</v>
      </c>
      <c r="L1805" s="15">
        <f>'[1]TCE - ANEXO III - Preencher'!M1814</f>
        <v>29.39</v>
      </c>
      <c r="M1805" s="15">
        <f t="shared" si="169"/>
        <v>66.475238095199998</v>
      </c>
      <c r="N1805" s="15">
        <f>'[1]TCE - ANEXO III - Preencher'!O1814</f>
        <v>1.82</v>
      </c>
      <c r="O1805" s="15">
        <f>'[1]TCE - ANEXO III - Preencher'!P1814</f>
        <v>0</v>
      </c>
      <c r="P1805" s="16">
        <f t="shared" si="170"/>
        <v>1.82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1653.3100000000002</v>
      </c>
      <c r="Y1805" s="15">
        <f>'[1]TCE - ANEXO III - Preencher'!Z1814</f>
        <v>0</v>
      </c>
      <c r="Z1805" s="16">
        <f t="shared" si="173"/>
        <v>1653.3100000000002</v>
      </c>
      <c r="AA1805" s="17" t="str">
        <f>IF('[1]TCE - ANEXO III - Preencher'!AB1814="","",'[1]TCE - ANEXO III - Preencher'!AB1814)</f>
        <v>PL14434</v>
      </c>
      <c r="AB1805" s="15">
        <f t="shared" si="168"/>
        <v>2027.8052380952001</v>
      </c>
    </row>
    <row r="1806" spans="1:28" x14ac:dyDescent="0.2">
      <c r="A1806" s="8">
        <f>IFERROR(VLOOKUP(B1806,'[1]DADOS (OCULTAR)'!$Q$3:$S$136,3,0),"")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MONICA IRIS DO NASCIMENTO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322205</v>
      </c>
      <c r="G1806" s="13">
        <f>IF('[1]TCE - ANEXO III - Preencher'!H1815="","",'[1]TCE - ANEXO III - Preencher'!H1815)</f>
        <v>45474</v>
      </c>
      <c r="H1806" s="14">
        <f>'[1]TCE - ANEXO III - Preencher'!I1815</f>
        <v>0</v>
      </c>
      <c r="I1806" s="14">
        <f>'[1]TCE - ANEXO III - Preencher'!J1815</f>
        <v>297.02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1.82</v>
      </c>
      <c r="O1806" s="15">
        <f>'[1]TCE - ANEXO III - Preencher'!P1815</f>
        <v>0</v>
      </c>
      <c r="P1806" s="16">
        <f t="shared" si="170"/>
        <v>1.82</v>
      </c>
      <c r="Q1806" s="15">
        <f>'[1]TCE - ANEXO III - Preencher'!R1815</f>
        <v>220.79999999999998</v>
      </c>
      <c r="R1806" s="15">
        <f>'[1]TCE - ANEXO III - Preencher'!S1815</f>
        <v>88.17</v>
      </c>
      <c r="S1806" s="16">
        <f t="shared" si="171"/>
        <v>132.63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1653.3100000000002</v>
      </c>
      <c r="Y1806" s="15">
        <f>'[1]TCE - ANEXO III - Preencher'!Z1815</f>
        <v>0</v>
      </c>
      <c r="Z1806" s="16">
        <f t="shared" si="173"/>
        <v>1653.3100000000002</v>
      </c>
      <c r="AA1806" s="17" t="str">
        <f>IF('[1]TCE - ANEXO III - Preencher'!AB1815="","",'[1]TCE - ANEXO III - Preencher'!AB1815)</f>
        <v>PL14434</v>
      </c>
      <c r="AB1806" s="15">
        <f t="shared" si="168"/>
        <v>2084.7800000000002</v>
      </c>
    </row>
    <row r="1807" spans="1:28" x14ac:dyDescent="0.2">
      <c r="A1807" s="8">
        <f>IFERROR(VLOOKUP(B1807,'[1]DADOS (OCULTAR)'!$Q$3:$S$136,3,0),"")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MONICA LETICIA DE LIMA DOS SANTOS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515205</v>
      </c>
      <c r="G1807" s="13">
        <f>IF('[1]TCE - ANEXO III - Preencher'!H1816="","",'[1]TCE - ANEXO III - Preencher'!H1816)</f>
        <v>45474</v>
      </c>
      <c r="H1807" s="14">
        <f>'[1]TCE - ANEXO III - Preencher'!I1816</f>
        <v>0</v>
      </c>
      <c r="I1807" s="14">
        <f>'[1]TCE - ANEXO III - Preencher'!J1816</f>
        <v>164.6</v>
      </c>
      <c r="J1807" s="14">
        <f>'[1]TCE - ANEXO III - Preencher'!K1816</f>
        <v>0</v>
      </c>
      <c r="K1807" s="15">
        <f>'[1]TCE - ANEXO III - Preencher'!L1816</f>
        <v>95.865238095199999</v>
      </c>
      <c r="L1807" s="15">
        <f>'[1]TCE - ANEXO III - Preencher'!M1816</f>
        <v>27.3</v>
      </c>
      <c r="M1807" s="15">
        <f t="shared" si="169"/>
        <v>68.565238095200002</v>
      </c>
      <c r="N1807" s="15">
        <f>'[1]TCE - ANEXO III - Preencher'!O1816</f>
        <v>1.82</v>
      </c>
      <c r="O1807" s="15">
        <f>'[1]TCE - ANEXO III - Preencher'!P1816</f>
        <v>0</v>
      </c>
      <c r="P1807" s="16">
        <f t="shared" si="170"/>
        <v>1.82</v>
      </c>
      <c r="Q1807" s="15">
        <f>'[1]TCE - ANEXO III - Preencher'!R1816</f>
        <v>153.6</v>
      </c>
      <c r="R1807" s="15">
        <f>'[1]TCE - ANEXO III - Preencher'!S1816</f>
        <v>84.72</v>
      </c>
      <c r="S1807" s="16">
        <f t="shared" si="171"/>
        <v>68.88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303.86523809519997</v>
      </c>
    </row>
    <row r="1808" spans="1:28" x14ac:dyDescent="0.2">
      <c r="A1808" s="8">
        <f>IFERROR(VLOOKUP(B1808,'[1]DADOS (OCULTAR)'!$Q$3:$S$136,3,0),"")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MONIKE ELLEN DE MACEDO LIMA</v>
      </c>
      <c r="E1808" s="9" t="str">
        <f>IF('[1]TCE - ANEXO III - Preencher'!F1817="4 - Assistência Odontológica","2 - Outros Profissionais da Saúde",'[1]TCE - ANEXO III - Preencher'!F1817)</f>
        <v>3 - Administrativo</v>
      </c>
      <c r="F1808" s="12" t="str">
        <f>'[1]TCE - ANEXO III - Preencher'!G1817</f>
        <v>521130</v>
      </c>
      <c r="G1808" s="13">
        <f>IF('[1]TCE - ANEXO III - Preencher'!H1817="","",'[1]TCE - ANEXO III - Preencher'!H1817)</f>
        <v>45474</v>
      </c>
      <c r="H1808" s="14">
        <f>'[1]TCE - ANEXO III - Preencher'!I1817</f>
        <v>0</v>
      </c>
      <c r="I1808" s="14">
        <f>'[1]TCE - ANEXO III - Preencher'!J1817</f>
        <v>119.25</v>
      </c>
      <c r="J1808" s="14">
        <f>'[1]TCE - ANEXO III - Preencher'!K1817</f>
        <v>0</v>
      </c>
      <c r="K1808" s="15">
        <f>'[1]TCE - ANEXO III - Preencher'!L1817</f>
        <v>95.865238095199999</v>
      </c>
      <c r="L1808" s="15">
        <f>'[1]TCE - ANEXO III - Preencher'!M1817</f>
        <v>27.3</v>
      </c>
      <c r="M1808" s="15">
        <f t="shared" si="169"/>
        <v>68.565238095200002</v>
      </c>
      <c r="N1808" s="15">
        <f>'[1]TCE - ANEXO III - Preencher'!O1817</f>
        <v>1.82</v>
      </c>
      <c r="O1808" s="15">
        <f>'[1]TCE - ANEXO III - Preencher'!P1817</f>
        <v>0</v>
      </c>
      <c r="P1808" s="16">
        <f t="shared" si="170"/>
        <v>1.82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189.63523809520001</v>
      </c>
    </row>
    <row r="1809" spans="1:28" x14ac:dyDescent="0.2">
      <c r="A1809" s="8">
        <f>IFERROR(VLOOKUP(B1809,'[1]DADOS (OCULTAR)'!$Q$3:$S$136,3,0),"")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MONIQUE DOS SANTOS SOUSA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322205</v>
      </c>
      <c r="G1809" s="13">
        <f>IF('[1]TCE - ANEXO III - Preencher'!H1818="","",'[1]TCE - ANEXO III - Preencher'!H1818)</f>
        <v>45474</v>
      </c>
      <c r="H1809" s="14">
        <f>'[1]TCE - ANEXO III - Preencher'!I1818</f>
        <v>0</v>
      </c>
      <c r="I1809" s="14">
        <f>'[1]TCE - ANEXO III - Preencher'!J1818</f>
        <v>298.16000000000003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1.82</v>
      </c>
      <c r="O1809" s="15">
        <f>'[1]TCE - ANEXO III - Preencher'!P1818</f>
        <v>0</v>
      </c>
      <c r="P1809" s="16">
        <f t="shared" si="170"/>
        <v>1.82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1653.3100000000002</v>
      </c>
      <c r="Y1809" s="15">
        <f>'[1]TCE - ANEXO III - Preencher'!Z1818</f>
        <v>0</v>
      </c>
      <c r="Z1809" s="16">
        <f t="shared" si="173"/>
        <v>1653.3100000000002</v>
      </c>
      <c r="AA1809" s="17" t="str">
        <f>IF('[1]TCE - ANEXO III - Preencher'!AB1818="","",'[1]TCE - ANEXO III - Preencher'!AB1818)</f>
        <v>PL14434</v>
      </c>
      <c r="AB1809" s="15">
        <f t="shared" si="168"/>
        <v>1953.2900000000002</v>
      </c>
    </row>
    <row r="1810" spans="1:28" x14ac:dyDescent="0.2">
      <c r="A1810" s="8">
        <f>IFERROR(VLOOKUP(B1810,'[1]DADOS (OCULTAR)'!$Q$3:$S$136,3,0),"")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MONIQUE GRECO VILA NOVA MAGALHAES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322205</v>
      </c>
      <c r="G1810" s="13">
        <f>IF('[1]TCE - ANEXO III - Preencher'!H1819="","",'[1]TCE - ANEXO III - Preencher'!H1819)</f>
        <v>45474</v>
      </c>
      <c r="H1810" s="14">
        <f>'[1]TCE - ANEXO III - Preencher'!I1819</f>
        <v>0</v>
      </c>
      <c r="I1810" s="14">
        <f>'[1]TCE - ANEXO III - Preencher'!J1819</f>
        <v>338.27</v>
      </c>
      <c r="J1810" s="14">
        <f>'[1]TCE - ANEXO III - Preencher'!K1819</f>
        <v>0</v>
      </c>
      <c r="K1810" s="15">
        <f>'[1]TCE - ANEXO III - Preencher'!L1819</f>
        <v>95.865238095199999</v>
      </c>
      <c r="L1810" s="15">
        <f>'[1]TCE - ANEXO III - Preencher'!M1819</f>
        <v>29.39</v>
      </c>
      <c r="M1810" s="15">
        <f t="shared" si="169"/>
        <v>66.475238095199998</v>
      </c>
      <c r="N1810" s="15">
        <f>'[1]TCE - ANEXO III - Preencher'!O1819</f>
        <v>1.82</v>
      </c>
      <c r="O1810" s="15">
        <f>'[1]TCE - ANEXO III - Preencher'!P1819</f>
        <v>0</v>
      </c>
      <c r="P1810" s="16">
        <f t="shared" si="170"/>
        <v>1.82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1653.3100000000002</v>
      </c>
      <c r="Y1810" s="15">
        <f>'[1]TCE - ANEXO III - Preencher'!Z1819</f>
        <v>0</v>
      </c>
      <c r="Z1810" s="16">
        <f t="shared" si="173"/>
        <v>1653.3100000000002</v>
      </c>
      <c r="AA1810" s="17" t="str">
        <f>IF('[1]TCE - ANEXO III - Preencher'!AB1819="","",'[1]TCE - ANEXO III - Preencher'!AB1819)</f>
        <v>PL14434</v>
      </c>
      <c r="AB1810" s="15">
        <f t="shared" si="168"/>
        <v>2059.8752380952001</v>
      </c>
    </row>
    <row r="1811" spans="1:28" x14ac:dyDescent="0.2">
      <c r="A1811" s="8">
        <f>IFERROR(VLOOKUP(B1811,'[1]DADOS (OCULTAR)'!$Q$3:$S$136,3,0),"")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MONIQUE STEPHANY SILVA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322205</v>
      </c>
      <c r="G1811" s="13">
        <f>IF('[1]TCE - ANEXO III - Preencher'!H1820="","",'[1]TCE - ANEXO III - Preencher'!H1820)</f>
        <v>45474</v>
      </c>
      <c r="H1811" s="14">
        <f>'[1]TCE - ANEXO III - Preencher'!I1820</f>
        <v>0</v>
      </c>
      <c r="I1811" s="14">
        <f>'[1]TCE - ANEXO III - Preencher'!J1820</f>
        <v>295.73</v>
      </c>
      <c r="J1811" s="14">
        <f>'[1]TCE - ANEXO III - Preencher'!K1820</f>
        <v>0</v>
      </c>
      <c r="K1811" s="15">
        <f>'[1]TCE - ANEXO III - Preencher'!L1820</f>
        <v>95.865238095199999</v>
      </c>
      <c r="L1811" s="15">
        <f>'[1]TCE - ANEXO III - Preencher'!M1820</f>
        <v>29.39</v>
      </c>
      <c r="M1811" s="15">
        <f t="shared" si="169"/>
        <v>66.475238095199998</v>
      </c>
      <c r="N1811" s="15">
        <f>'[1]TCE - ANEXO III - Preencher'!O1820</f>
        <v>1.82</v>
      </c>
      <c r="O1811" s="15">
        <f>'[1]TCE - ANEXO III - Preencher'!P1820</f>
        <v>0</v>
      </c>
      <c r="P1811" s="16">
        <f t="shared" si="170"/>
        <v>1.82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77.55</v>
      </c>
      <c r="U1811" s="15">
        <f>'[1]TCE - ANEXO III - Preencher'!V1820</f>
        <v>0</v>
      </c>
      <c r="V1811" s="16">
        <f t="shared" si="172"/>
        <v>77.55</v>
      </c>
      <c r="W1811" s="17" t="str">
        <f>IF('[1]TCE - ANEXO III - Preencher'!X1820="","",'[1]TCE - ANEXO III - Preencher'!X1820)</f>
        <v>AUX. CRECHE I</v>
      </c>
      <c r="X1811" s="15">
        <f>'[1]TCE - ANEXO III - Preencher'!Y1820</f>
        <v>1653.3100000000002</v>
      </c>
      <c r="Y1811" s="15">
        <f>'[1]TCE - ANEXO III - Preencher'!Z1820</f>
        <v>0</v>
      </c>
      <c r="Z1811" s="16">
        <f t="shared" si="173"/>
        <v>1653.3100000000002</v>
      </c>
      <c r="AA1811" s="17" t="str">
        <f>IF('[1]TCE - ANEXO III - Preencher'!AB1820="","",'[1]TCE - ANEXO III - Preencher'!AB1820)</f>
        <v>PL14434</v>
      </c>
      <c r="AB1811" s="15">
        <f t="shared" si="168"/>
        <v>2094.8852380952003</v>
      </c>
    </row>
    <row r="1812" spans="1:28" x14ac:dyDescent="0.2">
      <c r="A1812" s="8">
        <f>IFERROR(VLOOKUP(B1812,'[1]DADOS (OCULTAR)'!$Q$3:$S$136,3,0),"")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MORGANA PEREIRA DE OLIVEIRA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223505</v>
      </c>
      <c r="G1812" s="13">
        <f>IF('[1]TCE - ANEXO III - Preencher'!H1821="","",'[1]TCE - ANEXO III - Preencher'!H1821)</f>
        <v>45474</v>
      </c>
      <c r="H1812" s="14">
        <f>'[1]TCE - ANEXO III - Preencher'!I1821</f>
        <v>0</v>
      </c>
      <c r="I1812" s="14">
        <f>'[1]TCE - ANEXO III - Preencher'!J1821</f>
        <v>412.55</v>
      </c>
      <c r="J1812" s="14">
        <f>'[1]TCE - ANEXO III - Preencher'!K1821</f>
        <v>0</v>
      </c>
      <c r="K1812" s="15">
        <f>'[1]TCE - ANEXO III - Preencher'!L1821</f>
        <v>95.865238095199999</v>
      </c>
      <c r="L1812" s="15">
        <f>'[1]TCE - ANEXO III - Preencher'!M1821</f>
        <v>4.1100000000000003</v>
      </c>
      <c r="M1812" s="15">
        <f t="shared" si="169"/>
        <v>91.755238095199999</v>
      </c>
      <c r="N1812" s="15">
        <f>'[1]TCE - ANEXO III - Preencher'!O1821</f>
        <v>1.35</v>
      </c>
      <c r="O1812" s="15">
        <f>'[1]TCE - ANEXO III - Preencher'!P1821</f>
        <v>0</v>
      </c>
      <c r="P1812" s="16">
        <f t="shared" si="170"/>
        <v>1.35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972.42</v>
      </c>
      <c r="Y1812" s="15">
        <f>'[1]TCE - ANEXO III - Preencher'!Z1821</f>
        <v>0</v>
      </c>
      <c r="Z1812" s="16">
        <f t="shared" si="173"/>
        <v>972.42</v>
      </c>
      <c r="AA1812" s="17" t="str">
        <f>IF('[1]TCE - ANEXO III - Preencher'!AB1821="","",'[1]TCE - ANEXO III - Preencher'!AB1821)</f>
        <v>PL14434</v>
      </c>
      <c r="AB1812" s="15">
        <f t="shared" si="168"/>
        <v>1478.0752380951999</v>
      </c>
    </row>
    <row r="1813" spans="1:28" x14ac:dyDescent="0.2">
      <c r="A1813" s="8">
        <f>IFERROR(VLOOKUP(B1813,'[1]DADOS (OCULTAR)'!$Q$3:$S$136,3,0),"")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MURILO DE SENA CAMPELO</v>
      </c>
      <c r="E1813" s="9" t="str">
        <f>IF('[1]TCE - ANEXO III - Preencher'!F1822="4 - Assistência Odontológica","2 - Outros Profissionais da Saúde",'[1]TCE - ANEXO III - Preencher'!F1822)</f>
        <v>3 - Administrativo</v>
      </c>
      <c r="F1813" s="12" t="str">
        <f>'[1]TCE - ANEXO III - Preencher'!G1822</f>
        <v>517410</v>
      </c>
      <c r="G1813" s="13">
        <f>IF('[1]TCE - ANEXO III - Preencher'!H1822="","",'[1]TCE - ANEXO III - Preencher'!H1822)</f>
        <v>45474</v>
      </c>
      <c r="H1813" s="14">
        <f>'[1]TCE - ANEXO III - Preencher'!I1822</f>
        <v>0</v>
      </c>
      <c r="I1813" s="14">
        <f>'[1]TCE - ANEXO III - Preencher'!J1822</f>
        <v>133.28</v>
      </c>
      <c r="J1813" s="14">
        <f>'[1]TCE - ANEXO III - Preencher'!K1822</f>
        <v>0</v>
      </c>
      <c r="K1813" s="15">
        <f>'[1]TCE - ANEXO III - Preencher'!L1822</f>
        <v>95.865238095199999</v>
      </c>
      <c r="L1813" s="15">
        <f>'[1]TCE - ANEXO III - Preencher'!M1822</f>
        <v>28.24</v>
      </c>
      <c r="M1813" s="15">
        <f t="shared" si="169"/>
        <v>67.625238095200004</v>
      </c>
      <c r="N1813" s="15">
        <f>'[1]TCE - ANEXO III - Preencher'!O1822</f>
        <v>1.82</v>
      </c>
      <c r="O1813" s="15">
        <f>'[1]TCE - ANEXO III - Preencher'!P1822</f>
        <v>0</v>
      </c>
      <c r="P1813" s="16">
        <f t="shared" si="170"/>
        <v>1.82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202.72523809519998</v>
      </c>
    </row>
    <row r="1814" spans="1:28" x14ac:dyDescent="0.2">
      <c r="A1814" s="8">
        <f>IFERROR(VLOOKUP(B1814,'[1]DADOS (OCULTAR)'!$Q$3:$S$136,3,0),"")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MYKE AGRIPINO ALVES DA SILVA</v>
      </c>
      <c r="E1814" s="9" t="str">
        <f>IF('[1]TCE - ANEXO III - Preencher'!F1823="4 - Assistência Odontológica","2 - Outros Profissionais da Saúde",'[1]TCE - ANEXO III - Preencher'!F1823)</f>
        <v>3 - Administrativo</v>
      </c>
      <c r="F1814" s="12" t="str">
        <f>'[1]TCE - ANEXO III - Preencher'!G1823</f>
        <v>521130</v>
      </c>
      <c r="G1814" s="13">
        <f>IF('[1]TCE - ANEXO III - Preencher'!H1823="","",'[1]TCE - ANEXO III - Preencher'!H1823)</f>
        <v>45474</v>
      </c>
      <c r="H1814" s="14">
        <f>'[1]TCE - ANEXO III - Preencher'!I1823</f>
        <v>0</v>
      </c>
      <c r="I1814" s="14">
        <f>'[1]TCE - ANEXO III - Preencher'!J1823</f>
        <v>135.19999999999999</v>
      </c>
      <c r="J1814" s="14">
        <f>'[1]TCE - ANEXO III - Preencher'!K1823</f>
        <v>0</v>
      </c>
      <c r="K1814" s="15">
        <f>'[1]TCE - ANEXO III - Preencher'!L1823</f>
        <v>95.865238095199999</v>
      </c>
      <c r="L1814" s="15">
        <f>'[1]TCE - ANEXO III - Preencher'!M1823</f>
        <v>28.24</v>
      </c>
      <c r="M1814" s="15">
        <f t="shared" si="169"/>
        <v>67.625238095200004</v>
      </c>
      <c r="N1814" s="15">
        <f>'[1]TCE - ANEXO III - Preencher'!O1823</f>
        <v>1.82</v>
      </c>
      <c r="O1814" s="15">
        <f>'[1]TCE - ANEXO III - Preencher'!P1823</f>
        <v>0</v>
      </c>
      <c r="P1814" s="16">
        <f t="shared" si="170"/>
        <v>1.82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204.6452380952</v>
      </c>
    </row>
    <row r="1815" spans="1:28" x14ac:dyDescent="0.2">
      <c r="A1815" s="8">
        <f>IFERROR(VLOOKUP(B1815,'[1]DADOS (OCULTAR)'!$Q$3:$S$136,3,0),"")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MYLENA MARIA NOVACOSQUE DE LIMA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223505</v>
      </c>
      <c r="G1815" s="13">
        <f>IF('[1]TCE - ANEXO III - Preencher'!H1824="","",'[1]TCE - ANEXO III - Preencher'!H1824)</f>
        <v>45474</v>
      </c>
      <c r="H1815" s="14">
        <f>'[1]TCE - ANEXO III - Preencher'!I1824</f>
        <v>0</v>
      </c>
      <c r="I1815" s="14">
        <f>'[1]TCE - ANEXO III - Preencher'!J1824</f>
        <v>380.87</v>
      </c>
      <c r="J1815" s="14">
        <f>'[1]TCE - ANEXO III - Preencher'!K1824</f>
        <v>0</v>
      </c>
      <c r="K1815" s="15">
        <f>'[1]TCE - ANEXO III - Preencher'!L1824</f>
        <v>95.865238095199999</v>
      </c>
      <c r="L1815" s="15">
        <f>'[1]TCE - ANEXO III - Preencher'!M1824</f>
        <v>3.83</v>
      </c>
      <c r="M1815" s="15">
        <f t="shared" si="169"/>
        <v>92.0352380952</v>
      </c>
      <c r="N1815" s="15">
        <f>'[1]TCE - ANEXO III - Preencher'!O1824</f>
        <v>1.35</v>
      </c>
      <c r="O1815" s="15">
        <f>'[1]TCE - ANEXO III - Preencher'!P1824</f>
        <v>0</v>
      </c>
      <c r="P1815" s="16">
        <f t="shared" si="170"/>
        <v>1.35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972.42</v>
      </c>
      <c r="Y1815" s="15">
        <f>'[1]TCE - ANEXO III - Preencher'!Z1824</f>
        <v>0</v>
      </c>
      <c r="Z1815" s="16">
        <f t="shared" si="173"/>
        <v>972.42</v>
      </c>
      <c r="AA1815" s="17" t="str">
        <f>IF('[1]TCE - ANEXO III - Preencher'!AB1824="","",'[1]TCE - ANEXO III - Preencher'!AB1824)</f>
        <v>PL14434</v>
      </c>
      <c r="AB1815" s="15">
        <f t="shared" si="168"/>
        <v>1446.6752380952</v>
      </c>
    </row>
    <row r="1816" spans="1:28" x14ac:dyDescent="0.2">
      <c r="A1816" s="8">
        <f>IFERROR(VLOOKUP(B1816,'[1]DADOS (OCULTAR)'!$Q$3:$S$136,3,0),"")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NADIA RAFAELE SOUZA DA SILVA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322205</v>
      </c>
      <c r="G1816" s="13">
        <f>IF('[1]TCE - ANEXO III - Preencher'!H1825="","",'[1]TCE - ANEXO III - Preencher'!H1825)</f>
        <v>45474</v>
      </c>
      <c r="H1816" s="14">
        <f>'[1]TCE - ANEXO III - Preencher'!I1825</f>
        <v>0</v>
      </c>
      <c r="I1816" s="14">
        <f>'[1]TCE - ANEXO III - Preencher'!J1825</f>
        <v>283.61</v>
      </c>
      <c r="J1816" s="14">
        <f>'[1]TCE - ANEXO III - Preencher'!K1825</f>
        <v>0</v>
      </c>
      <c r="K1816" s="15">
        <f>'[1]TCE - ANEXO III - Preencher'!L1825</f>
        <v>95.865238095199999</v>
      </c>
      <c r="L1816" s="15">
        <f>'[1]TCE - ANEXO III - Preencher'!M1825</f>
        <v>28.41</v>
      </c>
      <c r="M1816" s="15">
        <f t="shared" si="169"/>
        <v>67.455238095200002</v>
      </c>
      <c r="N1816" s="15">
        <f>'[1]TCE - ANEXO III - Preencher'!O1825</f>
        <v>1.82</v>
      </c>
      <c r="O1816" s="15">
        <f>'[1]TCE - ANEXO III - Preencher'!P1825</f>
        <v>0</v>
      </c>
      <c r="P1816" s="16">
        <f t="shared" si="170"/>
        <v>1.82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1653.3100000000002</v>
      </c>
      <c r="Y1816" s="15">
        <f>'[1]TCE - ANEXO III - Preencher'!Z1825</f>
        <v>0</v>
      </c>
      <c r="Z1816" s="16">
        <f t="shared" si="173"/>
        <v>1653.3100000000002</v>
      </c>
      <c r="AA1816" s="17" t="str">
        <f>IF('[1]TCE - ANEXO III - Preencher'!AB1825="","",'[1]TCE - ANEXO III - Preencher'!AB1825)</f>
        <v>PL14434</v>
      </c>
      <c r="AB1816" s="15">
        <f t="shared" si="168"/>
        <v>2006.1952380952002</v>
      </c>
    </row>
    <row r="1817" spans="1:28" x14ac:dyDescent="0.2">
      <c r="A1817" s="8">
        <f>IFERROR(VLOOKUP(B1817,'[1]DADOS (OCULTAR)'!$Q$3:$S$136,3,0),"")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NADJA MARIA ASSIS DO NASCIMENTO CUNHA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322205</v>
      </c>
      <c r="G1817" s="13">
        <f>IF('[1]TCE - ANEXO III - Preencher'!H1826="","",'[1]TCE - ANEXO III - Preencher'!H1826)</f>
        <v>45474</v>
      </c>
      <c r="H1817" s="14">
        <f>'[1]TCE - ANEXO III - Preencher'!I1826</f>
        <v>0</v>
      </c>
      <c r="I1817" s="14">
        <f>'[1]TCE - ANEXO III - Preencher'!J1826</f>
        <v>283.61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1.82</v>
      </c>
      <c r="O1817" s="15">
        <f>'[1]TCE - ANEXO III - Preencher'!P1826</f>
        <v>0</v>
      </c>
      <c r="P1817" s="16">
        <f t="shared" si="170"/>
        <v>1.82</v>
      </c>
      <c r="Q1817" s="15">
        <f>'[1]TCE - ANEXO III - Preencher'!R1826</f>
        <v>307.2</v>
      </c>
      <c r="R1817" s="15">
        <f>'[1]TCE - ANEXO III - Preencher'!S1826</f>
        <v>88.17</v>
      </c>
      <c r="S1817" s="16">
        <f t="shared" si="171"/>
        <v>219.02999999999997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1653.3100000000002</v>
      </c>
      <c r="Y1817" s="15">
        <f>'[1]TCE - ANEXO III - Preencher'!Z1826</f>
        <v>0</v>
      </c>
      <c r="Z1817" s="16">
        <f t="shared" si="173"/>
        <v>1653.3100000000002</v>
      </c>
      <c r="AA1817" s="17" t="str">
        <f>IF('[1]TCE - ANEXO III - Preencher'!AB1826="","",'[1]TCE - ANEXO III - Preencher'!AB1826)</f>
        <v>PL14434</v>
      </c>
      <c r="AB1817" s="15">
        <f t="shared" si="168"/>
        <v>2157.77</v>
      </c>
    </row>
    <row r="1818" spans="1:28" x14ac:dyDescent="0.2">
      <c r="A1818" s="8">
        <f>IFERROR(VLOOKUP(B1818,'[1]DADOS (OCULTAR)'!$Q$3:$S$136,3,0),"")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NAIANA DOS ANJOS SANTOS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223505</v>
      </c>
      <c r="G1818" s="13">
        <f>IF('[1]TCE - ANEXO III - Preencher'!H1827="","",'[1]TCE - ANEXO III - Preencher'!H1827)</f>
        <v>45474</v>
      </c>
      <c r="H1818" s="14">
        <f>'[1]TCE - ANEXO III - Preencher'!I1827</f>
        <v>0</v>
      </c>
      <c r="I1818" s="14">
        <f>'[1]TCE - ANEXO III - Preencher'!J1827</f>
        <v>317.22000000000003</v>
      </c>
      <c r="J1818" s="14">
        <f>'[1]TCE - ANEXO III - Preencher'!K1827</f>
        <v>0</v>
      </c>
      <c r="K1818" s="15">
        <f>'[1]TCE - ANEXO III - Preencher'!L1827</f>
        <v>95.865238095199999</v>
      </c>
      <c r="L1818" s="15">
        <f>'[1]TCE - ANEXO III - Preencher'!M1827</f>
        <v>4.1100000000000003</v>
      </c>
      <c r="M1818" s="15">
        <f t="shared" si="169"/>
        <v>91.755238095199999</v>
      </c>
      <c r="N1818" s="15">
        <f>'[1]TCE - ANEXO III - Preencher'!O1827</f>
        <v>1.35</v>
      </c>
      <c r="O1818" s="15">
        <f>'[1]TCE - ANEXO III - Preencher'!P1827</f>
        <v>0</v>
      </c>
      <c r="P1818" s="16">
        <f t="shared" si="170"/>
        <v>1.35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410.32523809520006</v>
      </c>
    </row>
    <row r="1819" spans="1:28" x14ac:dyDescent="0.2">
      <c r="A1819" s="8">
        <f>IFERROR(VLOOKUP(B1819,'[1]DADOS (OCULTAR)'!$Q$3:$S$136,3,0),"")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NAIANE FERREIRA DA SILVA NEVES</v>
      </c>
      <c r="E1819" s="9" t="str">
        <f>IF('[1]TCE - ANEXO III - Preencher'!F1828="4 - Assistência Odontológica","2 - Outros Profissionais da Saúde",'[1]TCE - ANEXO III - Preencher'!F1828)</f>
        <v>3 - Administrativo</v>
      </c>
      <c r="F1819" s="12" t="str">
        <f>'[1]TCE - ANEXO III - Preencher'!G1828</f>
        <v>252545</v>
      </c>
      <c r="G1819" s="13">
        <f>IF('[1]TCE - ANEXO III - Preencher'!H1828="","",'[1]TCE - ANEXO III - Preencher'!H1828)</f>
        <v>45474</v>
      </c>
      <c r="H1819" s="14">
        <f>'[1]TCE - ANEXO III - Preencher'!I1828</f>
        <v>0</v>
      </c>
      <c r="I1819" s="14">
        <f>'[1]TCE - ANEXO III - Preencher'!J1828</f>
        <v>275.08999999999997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1.82</v>
      </c>
      <c r="O1819" s="15">
        <f>'[1]TCE - ANEXO III - Preencher'!P1828</f>
        <v>0</v>
      </c>
      <c r="P1819" s="16">
        <f t="shared" si="170"/>
        <v>1.82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276.90999999999997</v>
      </c>
    </row>
    <row r="1820" spans="1:28" x14ac:dyDescent="0.2">
      <c r="A1820" s="8">
        <f>IFERROR(VLOOKUP(B1820,'[1]DADOS (OCULTAR)'!$Q$3:$S$136,3,0),"")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NAIANY MONISE GOMES RAMALHO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223505</v>
      </c>
      <c r="G1820" s="13">
        <f>IF('[1]TCE - ANEXO III - Preencher'!H1829="","",'[1]TCE - ANEXO III - Preencher'!H1829)</f>
        <v>45474</v>
      </c>
      <c r="H1820" s="14">
        <f>'[1]TCE - ANEXO III - Preencher'!I1829</f>
        <v>0</v>
      </c>
      <c r="I1820" s="14">
        <f>'[1]TCE - ANEXO III - Preencher'!J1829</f>
        <v>421.62</v>
      </c>
      <c r="J1820" s="14">
        <f>'[1]TCE - ANEXO III - Preencher'!K1829</f>
        <v>0</v>
      </c>
      <c r="K1820" s="15">
        <f>'[1]TCE - ANEXO III - Preencher'!L1829</f>
        <v>95.865238095199999</v>
      </c>
      <c r="L1820" s="15">
        <f>'[1]TCE - ANEXO III - Preencher'!M1829</f>
        <v>4.1100000000000003</v>
      </c>
      <c r="M1820" s="15">
        <f t="shared" si="169"/>
        <v>91.755238095199999</v>
      </c>
      <c r="N1820" s="15">
        <f>'[1]TCE - ANEXO III - Preencher'!O1829</f>
        <v>1.35</v>
      </c>
      <c r="O1820" s="15">
        <f>'[1]TCE - ANEXO III - Preencher'!P1829</f>
        <v>0</v>
      </c>
      <c r="P1820" s="16">
        <f t="shared" si="170"/>
        <v>1.35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972.42</v>
      </c>
      <c r="Y1820" s="15">
        <f>'[1]TCE - ANEXO III - Preencher'!Z1829</f>
        <v>0</v>
      </c>
      <c r="Z1820" s="16">
        <f t="shared" si="173"/>
        <v>972.42</v>
      </c>
      <c r="AA1820" s="17" t="str">
        <f>IF('[1]TCE - ANEXO III - Preencher'!AB1829="","",'[1]TCE - ANEXO III - Preencher'!AB1829)</f>
        <v>PL14434</v>
      </c>
      <c r="AB1820" s="15">
        <f t="shared" si="168"/>
        <v>1487.1452380952001</v>
      </c>
    </row>
    <row r="1821" spans="1:28" x14ac:dyDescent="0.2">
      <c r="A1821" s="8">
        <f>IFERROR(VLOOKUP(B1821,'[1]DADOS (OCULTAR)'!$Q$3:$S$136,3,0),"")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NAIDIJANE GALDINO DE LIMA CAPITULINO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322205</v>
      </c>
      <c r="G1821" s="13">
        <f>IF('[1]TCE - ANEXO III - Preencher'!H1830="","",'[1]TCE - ANEXO III - Preencher'!H1830)</f>
        <v>45474</v>
      </c>
      <c r="H1821" s="14">
        <f>'[1]TCE - ANEXO III - Preencher'!I1830</f>
        <v>0</v>
      </c>
      <c r="I1821" s="14">
        <f>'[1]TCE - ANEXO III - Preencher'!J1830</f>
        <v>318.49</v>
      </c>
      <c r="J1821" s="14">
        <f>'[1]TCE - ANEXO III - Preencher'!K1830</f>
        <v>0</v>
      </c>
      <c r="K1821" s="15">
        <f>'[1]TCE - ANEXO III - Preencher'!L1830</f>
        <v>95.865238095199999</v>
      </c>
      <c r="L1821" s="15">
        <f>'[1]TCE - ANEXO III - Preencher'!M1830</f>
        <v>29.39</v>
      </c>
      <c r="M1821" s="15">
        <f t="shared" si="169"/>
        <v>66.475238095199998</v>
      </c>
      <c r="N1821" s="15">
        <f>'[1]TCE - ANEXO III - Preencher'!O1830</f>
        <v>1.82</v>
      </c>
      <c r="O1821" s="15">
        <f>'[1]TCE - ANEXO III - Preencher'!P1830</f>
        <v>0</v>
      </c>
      <c r="P1821" s="16">
        <f t="shared" si="170"/>
        <v>1.82</v>
      </c>
      <c r="Q1821" s="15">
        <f>'[1]TCE - ANEXO III - Preencher'!R1830</f>
        <v>307.2</v>
      </c>
      <c r="R1821" s="15">
        <f>'[1]TCE - ANEXO III - Preencher'!S1830</f>
        <v>88.17</v>
      </c>
      <c r="S1821" s="16">
        <f t="shared" si="171"/>
        <v>219.02999999999997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1653.3100000000002</v>
      </c>
      <c r="Y1821" s="15">
        <f>'[1]TCE - ANEXO III - Preencher'!Z1830</f>
        <v>0</v>
      </c>
      <c r="Z1821" s="16">
        <f t="shared" si="173"/>
        <v>1653.3100000000002</v>
      </c>
      <c r="AA1821" s="17" t="str">
        <f>IF('[1]TCE - ANEXO III - Preencher'!AB1830="","",'[1]TCE - ANEXO III - Preencher'!AB1830)</f>
        <v>PL14434</v>
      </c>
      <c r="AB1821" s="15">
        <f t="shared" si="168"/>
        <v>2259.1252380952001</v>
      </c>
    </row>
    <row r="1822" spans="1:28" x14ac:dyDescent="0.2">
      <c r="A1822" s="8">
        <f>IFERROR(VLOOKUP(B1822,'[1]DADOS (OCULTAR)'!$Q$3:$S$136,3,0),"")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NAIR CAROLINE SILVA DE OLIVEIRA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322205</v>
      </c>
      <c r="G1822" s="13">
        <f>IF('[1]TCE - ANEXO III - Preencher'!H1831="","",'[1]TCE - ANEXO III - Preencher'!H1831)</f>
        <v>45474</v>
      </c>
      <c r="H1822" s="14">
        <f>'[1]TCE - ANEXO III - Preencher'!I1831</f>
        <v>0</v>
      </c>
      <c r="I1822" s="14">
        <f>'[1]TCE - ANEXO III - Preencher'!J1831</f>
        <v>300.8</v>
      </c>
      <c r="J1822" s="14">
        <f>'[1]TCE - ANEXO III - Preencher'!K1831</f>
        <v>0</v>
      </c>
      <c r="K1822" s="15">
        <f>'[1]TCE - ANEXO III - Preencher'!L1831</f>
        <v>95.865238095199999</v>
      </c>
      <c r="L1822" s="15">
        <f>'[1]TCE - ANEXO III - Preencher'!M1831</f>
        <v>29.39</v>
      </c>
      <c r="M1822" s="15">
        <f t="shared" si="169"/>
        <v>66.475238095199998</v>
      </c>
      <c r="N1822" s="15">
        <f>'[1]TCE - ANEXO III - Preencher'!O1831</f>
        <v>1.82</v>
      </c>
      <c r="O1822" s="15">
        <f>'[1]TCE - ANEXO III - Preencher'!P1831</f>
        <v>0</v>
      </c>
      <c r="P1822" s="16">
        <f t="shared" si="170"/>
        <v>1.82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77.55</v>
      </c>
      <c r="U1822" s="15">
        <f>'[1]TCE - ANEXO III - Preencher'!V1831</f>
        <v>0</v>
      </c>
      <c r="V1822" s="16">
        <f t="shared" si="172"/>
        <v>77.55</v>
      </c>
      <c r="W1822" s="17" t="str">
        <f>IF('[1]TCE - ANEXO III - Preencher'!X1831="","",'[1]TCE - ANEXO III - Preencher'!X1831)</f>
        <v>AUX. CRECHE I</v>
      </c>
      <c r="X1822" s="15">
        <f>'[1]TCE - ANEXO III - Preencher'!Y1831</f>
        <v>1653.3100000000002</v>
      </c>
      <c r="Y1822" s="15">
        <f>'[1]TCE - ANEXO III - Preencher'!Z1831</f>
        <v>0</v>
      </c>
      <c r="Z1822" s="16">
        <f t="shared" si="173"/>
        <v>1653.3100000000002</v>
      </c>
      <c r="AA1822" s="17" t="str">
        <f>IF('[1]TCE - ANEXO III - Preencher'!AB1831="","",'[1]TCE - ANEXO III - Preencher'!AB1831)</f>
        <v>PL14434</v>
      </c>
      <c r="AB1822" s="15">
        <f t="shared" si="168"/>
        <v>2099.9552380952</v>
      </c>
    </row>
    <row r="1823" spans="1:28" x14ac:dyDescent="0.2">
      <c r="A1823" s="8">
        <f>IFERROR(VLOOKUP(B1823,'[1]DADOS (OCULTAR)'!$Q$3:$S$136,3,0),"")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NAIR DE OLIVEIRA GALVAO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322205</v>
      </c>
      <c r="G1823" s="13">
        <f>IF('[1]TCE - ANEXO III - Preencher'!H1832="","",'[1]TCE - ANEXO III - Preencher'!H1832)</f>
        <v>45474</v>
      </c>
      <c r="H1823" s="14">
        <f>'[1]TCE - ANEXO III - Preencher'!I1832</f>
        <v>0</v>
      </c>
      <c r="I1823" s="14">
        <f>'[1]TCE - ANEXO III - Preencher'!J1832</f>
        <v>301.24</v>
      </c>
      <c r="J1823" s="14">
        <f>'[1]TCE - ANEXO III - Preencher'!K1832</f>
        <v>0</v>
      </c>
      <c r="K1823" s="15">
        <f>'[1]TCE - ANEXO III - Preencher'!L1832</f>
        <v>95.865238095199999</v>
      </c>
      <c r="L1823" s="15">
        <f>'[1]TCE - ANEXO III - Preencher'!M1832</f>
        <v>28.41</v>
      </c>
      <c r="M1823" s="15">
        <f t="shared" si="169"/>
        <v>67.455238095200002</v>
      </c>
      <c r="N1823" s="15">
        <f>'[1]TCE - ANEXO III - Preencher'!O1832</f>
        <v>1.82</v>
      </c>
      <c r="O1823" s="15">
        <f>'[1]TCE - ANEXO III - Preencher'!P1832</f>
        <v>0</v>
      </c>
      <c r="P1823" s="16">
        <f t="shared" si="170"/>
        <v>1.82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1653.3100000000002</v>
      </c>
      <c r="Y1823" s="15">
        <f>'[1]TCE - ANEXO III - Preencher'!Z1832</f>
        <v>0</v>
      </c>
      <c r="Z1823" s="16">
        <f t="shared" si="173"/>
        <v>1653.3100000000002</v>
      </c>
      <c r="AA1823" s="17" t="str">
        <f>IF('[1]TCE - ANEXO III - Preencher'!AB1832="","",'[1]TCE - ANEXO III - Preencher'!AB1832)</f>
        <v>PL14434</v>
      </c>
      <c r="AB1823" s="15">
        <f t="shared" si="168"/>
        <v>2023.8252380952001</v>
      </c>
    </row>
    <row r="1824" spans="1:28" x14ac:dyDescent="0.2">
      <c r="A1824" s="8">
        <f>IFERROR(VLOOKUP(B1824,'[1]DADOS (OCULTAR)'!$Q$3:$S$136,3,0),"")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NAJARA REMIGIO FIGUEIREDO</v>
      </c>
      <c r="E1824" s="9" t="str">
        <f>IF('[1]TCE - ANEXO III - Preencher'!F1833="4 - Assistência Odontológica","2 - Outros Profissionais da Saúde",'[1]TCE - ANEXO III - Preencher'!F1833)</f>
        <v>1 - Médico</v>
      </c>
      <c r="F1824" s="12" t="str">
        <f>'[1]TCE - ANEXO III - Preencher'!G1833</f>
        <v>225124</v>
      </c>
      <c r="G1824" s="13">
        <f>IF('[1]TCE - ANEXO III - Preencher'!H1833="","",'[1]TCE - ANEXO III - Preencher'!H1833)</f>
        <v>45474</v>
      </c>
      <c r="H1824" s="14">
        <f>'[1]TCE - ANEXO III - Preencher'!I1833</f>
        <v>0</v>
      </c>
      <c r="I1824" s="14">
        <f>'[1]TCE - ANEXO III - Preencher'!J1833</f>
        <v>746.14</v>
      </c>
      <c r="J1824" s="14">
        <f>'[1]TCE - ANEXO III - Preencher'!K1833</f>
        <v>0</v>
      </c>
      <c r="K1824" s="15">
        <f>'[1]TCE - ANEXO III - Preencher'!L1833</f>
        <v>95.865238095199999</v>
      </c>
      <c r="L1824" s="15">
        <f>'[1]TCE - ANEXO III - Preencher'!M1833</f>
        <v>4.24</v>
      </c>
      <c r="M1824" s="15">
        <f t="shared" si="169"/>
        <v>91.625238095200004</v>
      </c>
      <c r="N1824" s="15">
        <f>'[1]TCE - ANEXO III - Preencher'!O1833</f>
        <v>5.77</v>
      </c>
      <c r="O1824" s="15">
        <f>'[1]TCE - ANEXO III - Preencher'!P1833</f>
        <v>1.23</v>
      </c>
      <c r="P1824" s="16">
        <f t="shared" si="170"/>
        <v>4.5399999999999991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842.30523809519991</v>
      </c>
    </row>
    <row r="1825" spans="1:28" x14ac:dyDescent="0.2">
      <c r="A1825" s="8">
        <f>IFERROR(VLOOKUP(B1825,'[1]DADOS (OCULTAR)'!$Q$3:$S$136,3,0),"")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NANCY BARBOSA DA SILVA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324115</v>
      </c>
      <c r="G1825" s="13">
        <f>IF('[1]TCE - ANEXO III - Preencher'!H1834="","",'[1]TCE - ANEXO III - Preencher'!H1834)</f>
        <v>45474</v>
      </c>
      <c r="H1825" s="14">
        <f>'[1]TCE - ANEXO III - Preencher'!I1834</f>
        <v>0</v>
      </c>
      <c r="I1825" s="14">
        <f>'[1]TCE - ANEXO III - Preencher'!J1834</f>
        <v>330.35</v>
      </c>
      <c r="J1825" s="14">
        <f>'[1]TCE - ANEXO III - Preencher'!K1834</f>
        <v>0</v>
      </c>
      <c r="K1825" s="15">
        <f>'[1]TCE - ANEXO III - Preencher'!L1834</f>
        <v>95.865238095199999</v>
      </c>
      <c r="L1825" s="15">
        <f>'[1]TCE - ANEXO III - Preencher'!M1834</f>
        <v>2.5099999999999998</v>
      </c>
      <c r="M1825" s="15">
        <f t="shared" si="169"/>
        <v>93.355238095199994</v>
      </c>
      <c r="N1825" s="15">
        <f>'[1]TCE - ANEXO III - Preencher'!O1834</f>
        <v>10</v>
      </c>
      <c r="O1825" s="15">
        <f>'[1]TCE - ANEXO III - Preencher'!P1834</f>
        <v>0</v>
      </c>
      <c r="P1825" s="16">
        <f t="shared" si="170"/>
        <v>10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433.7052380952</v>
      </c>
    </row>
    <row r="1826" spans="1:28" x14ac:dyDescent="0.2">
      <c r="A1826" s="8">
        <f>IFERROR(VLOOKUP(B1826,'[1]DADOS (OCULTAR)'!$Q$3:$S$136,3,0),"")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NANERY SANTIAGO DE ALMEIDA DA SILVA BARRETO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322205</v>
      </c>
      <c r="G1826" s="13">
        <f>IF('[1]TCE - ANEXO III - Preencher'!H1835="","",'[1]TCE - ANEXO III - Preencher'!H1835)</f>
        <v>45474</v>
      </c>
      <c r="H1826" s="14">
        <f>'[1]TCE - ANEXO III - Preencher'!I1835</f>
        <v>0</v>
      </c>
      <c r="I1826" s="14">
        <f>'[1]TCE - ANEXO III - Preencher'!J1835</f>
        <v>295.87</v>
      </c>
      <c r="J1826" s="14">
        <f>'[1]TCE - ANEXO III - Preencher'!K1835</f>
        <v>0</v>
      </c>
      <c r="K1826" s="15">
        <f>'[1]TCE - ANEXO III - Preencher'!L1835</f>
        <v>95.865238095199999</v>
      </c>
      <c r="L1826" s="15">
        <f>'[1]TCE - ANEXO III - Preencher'!M1835</f>
        <v>23.51</v>
      </c>
      <c r="M1826" s="15">
        <f t="shared" si="169"/>
        <v>72.355238095199994</v>
      </c>
      <c r="N1826" s="15">
        <f>'[1]TCE - ANEXO III - Preencher'!O1835</f>
        <v>1.82</v>
      </c>
      <c r="O1826" s="15">
        <f>'[1]TCE - ANEXO III - Preencher'!P1835</f>
        <v>0</v>
      </c>
      <c r="P1826" s="16">
        <f t="shared" si="170"/>
        <v>1.82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1653.3100000000002</v>
      </c>
      <c r="Y1826" s="15">
        <f>'[1]TCE - ANEXO III - Preencher'!Z1835</f>
        <v>0</v>
      </c>
      <c r="Z1826" s="16">
        <f t="shared" si="173"/>
        <v>1653.3100000000002</v>
      </c>
      <c r="AA1826" s="17" t="str">
        <f>IF('[1]TCE - ANEXO III - Preencher'!AB1835="","",'[1]TCE - ANEXO III - Preencher'!AB1835)</f>
        <v>PL14434</v>
      </c>
      <c r="AB1826" s="15">
        <f t="shared" si="168"/>
        <v>2023.3552380952001</v>
      </c>
    </row>
    <row r="1827" spans="1:28" x14ac:dyDescent="0.2">
      <c r="A1827" s="8">
        <f>IFERROR(VLOOKUP(B1827,'[1]DADOS (OCULTAR)'!$Q$3:$S$136,3,0),"")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NATALIA ALVES GOMES MORAES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223505</v>
      </c>
      <c r="G1827" s="13">
        <f>IF('[1]TCE - ANEXO III - Preencher'!H1836="","",'[1]TCE - ANEXO III - Preencher'!H1836)</f>
        <v>45474</v>
      </c>
      <c r="H1827" s="14">
        <f>'[1]TCE - ANEXO III - Preencher'!I1836</f>
        <v>0</v>
      </c>
      <c r="I1827" s="14">
        <f>'[1]TCE - ANEXO III - Preencher'!J1836</f>
        <v>371.17</v>
      </c>
      <c r="J1827" s="14">
        <f>'[1]TCE - ANEXO III - Preencher'!K1836</f>
        <v>0</v>
      </c>
      <c r="K1827" s="15">
        <f>'[1]TCE - ANEXO III - Preencher'!L1836</f>
        <v>95.865238095199999</v>
      </c>
      <c r="L1827" s="15">
        <f>'[1]TCE - ANEXO III - Preencher'!M1836</f>
        <v>3.09</v>
      </c>
      <c r="M1827" s="15">
        <f t="shared" si="169"/>
        <v>92.775238095199995</v>
      </c>
      <c r="N1827" s="15">
        <f>'[1]TCE - ANEXO III - Preencher'!O1836</f>
        <v>1.35</v>
      </c>
      <c r="O1827" s="15">
        <f>'[1]TCE - ANEXO III - Preencher'!P1836</f>
        <v>0</v>
      </c>
      <c r="P1827" s="16">
        <f t="shared" si="170"/>
        <v>1.35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1597.24</v>
      </c>
      <c r="Y1827" s="15">
        <f>'[1]TCE - ANEXO III - Preencher'!Z1836</f>
        <v>0</v>
      </c>
      <c r="Z1827" s="16">
        <f t="shared" si="173"/>
        <v>1597.24</v>
      </c>
      <c r="AA1827" s="17" t="str">
        <f>IF('[1]TCE - ANEXO III - Preencher'!AB1836="","",'[1]TCE - ANEXO III - Preencher'!AB1836)</f>
        <v>PL14434</v>
      </c>
      <c r="AB1827" s="15">
        <f t="shared" si="168"/>
        <v>2062.5352380951999</v>
      </c>
    </row>
    <row r="1828" spans="1:28" x14ac:dyDescent="0.2">
      <c r="A1828" s="8">
        <f>IFERROR(VLOOKUP(B1828,'[1]DADOS (OCULTAR)'!$Q$3:$S$136,3,0),"")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NATALIA CARLA DA SILVA PEREIRA SANTOS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223505</v>
      </c>
      <c r="G1828" s="13">
        <f>IF('[1]TCE - ANEXO III - Preencher'!H1837="","",'[1]TCE - ANEXO III - Preencher'!H1837)</f>
        <v>45474</v>
      </c>
      <c r="H1828" s="14">
        <f>'[1]TCE - ANEXO III - Preencher'!I1837</f>
        <v>0</v>
      </c>
      <c r="I1828" s="14">
        <f>'[1]TCE - ANEXO III - Preencher'!J1837</f>
        <v>382.02</v>
      </c>
      <c r="J1828" s="14">
        <f>'[1]TCE - ANEXO III - Preencher'!K1837</f>
        <v>0</v>
      </c>
      <c r="K1828" s="15">
        <f>'[1]TCE - ANEXO III - Preencher'!L1837</f>
        <v>95.865238095199999</v>
      </c>
      <c r="L1828" s="15">
        <f>'[1]TCE - ANEXO III - Preencher'!M1837</f>
        <v>4.1100000000000003</v>
      </c>
      <c r="M1828" s="15">
        <f t="shared" si="169"/>
        <v>91.755238095199999</v>
      </c>
      <c r="N1828" s="15">
        <f>'[1]TCE - ANEXO III - Preencher'!O1837</f>
        <v>1.35</v>
      </c>
      <c r="O1828" s="15">
        <f>'[1]TCE - ANEXO III - Preencher'!P1837</f>
        <v>0</v>
      </c>
      <c r="P1828" s="16">
        <f t="shared" si="170"/>
        <v>1.35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972.42</v>
      </c>
      <c r="Y1828" s="15">
        <f>'[1]TCE - ANEXO III - Preencher'!Z1837</f>
        <v>0</v>
      </c>
      <c r="Z1828" s="16">
        <f t="shared" si="173"/>
        <v>972.42</v>
      </c>
      <c r="AA1828" s="17" t="str">
        <f>IF('[1]TCE - ANEXO III - Preencher'!AB1837="","",'[1]TCE - ANEXO III - Preencher'!AB1837)</f>
        <v>PL14434</v>
      </c>
      <c r="AB1828" s="15">
        <f t="shared" si="168"/>
        <v>1447.5452380951999</v>
      </c>
    </row>
    <row r="1829" spans="1:28" x14ac:dyDescent="0.2">
      <c r="A1829" s="8">
        <f>IFERROR(VLOOKUP(B1829,'[1]DADOS (OCULTAR)'!$Q$3:$S$136,3,0),"")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NATALIA CATALINY DA SILVA SANTOS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251605</v>
      </c>
      <c r="G1829" s="13">
        <f>IF('[1]TCE - ANEXO III - Preencher'!H1838="","",'[1]TCE - ANEXO III - Preencher'!H1838)</f>
        <v>45474</v>
      </c>
      <c r="H1829" s="14">
        <f>'[1]TCE - ANEXO III - Preencher'!I1838</f>
        <v>0</v>
      </c>
      <c r="I1829" s="14">
        <f>'[1]TCE - ANEXO III - Preencher'!J1838</f>
        <v>214.89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1.82</v>
      </c>
      <c r="O1829" s="15">
        <f>'[1]TCE - ANEXO III - Preencher'!P1838</f>
        <v>0</v>
      </c>
      <c r="P1829" s="16">
        <f t="shared" si="170"/>
        <v>1.82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80.95</v>
      </c>
      <c r="U1829" s="15">
        <f>'[1]TCE - ANEXO III - Preencher'!V1838</f>
        <v>0</v>
      </c>
      <c r="V1829" s="16">
        <f t="shared" si="172"/>
        <v>80.95</v>
      </c>
      <c r="W1829" s="17" t="str">
        <f>IF('[1]TCE - ANEXO III - Preencher'!X1838="","",'[1]TCE - ANEXO III - Preencher'!X1838)</f>
        <v>AUX. CRECHE I</v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297.65999999999997</v>
      </c>
    </row>
    <row r="1830" spans="1:28" x14ac:dyDescent="0.2">
      <c r="A1830" s="8">
        <f>IFERROR(VLOOKUP(B1830,'[1]DADOS (OCULTAR)'!$Q$3:$S$136,3,0),"")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NATALIA DE OLIVEIRA SILVA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322205</v>
      </c>
      <c r="G1830" s="13">
        <f>IF('[1]TCE - ANEXO III - Preencher'!H1839="","",'[1]TCE - ANEXO III - Preencher'!H1839)</f>
        <v>45474</v>
      </c>
      <c r="H1830" s="14">
        <f>'[1]TCE - ANEXO III - Preencher'!I1839</f>
        <v>0</v>
      </c>
      <c r="I1830" s="14">
        <f>'[1]TCE - ANEXO III - Preencher'!J1839</f>
        <v>285.63</v>
      </c>
      <c r="J1830" s="14">
        <f>'[1]TCE - ANEXO III - Preencher'!K1839</f>
        <v>0</v>
      </c>
      <c r="K1830" s="15">
        <f>'[1]TCE - ANEXO III - Preencher'!L1839</f>
        <v>95.865238095199999</v>
      </c>
      <c r="L1830" s="15">
        <f>'[1]TCE - ANEXO III - Preencher'!M1839</f>
        <v>0</v>
      </c>
      <c r="M1830" s="15">
        <f t="shared" si="169"/>
        <v>95.865238095199999</v>
      </c>
      <c r="N1830" s="15">
        <f>'[1]TCE - ANEXO III - Preencher'!O1839</f>
        <v>1.82</v>
      </c>
      <c r="O1830" s="15">
        <f>'[1]TCE - ANEXO III - Preencher'!P1839</f>
        <v>0</v>
      </c>
      <c r="P1830" s="16">
        <f t="shared" si="170"/>
        <v>1.82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1653.3100000000002</v>
      </c>
      <c r="Y1830" s="15">
        <f>'[1]TCE - ANEXO III - Preencher'!Z1839</f>
        <v>0</v>
      </c>
      <c r="Z1830" s="16">
        <f t="shared" si="173"/>
        <v>1653.3100000000002</v>
      </c>
      <c r="AA1830" s="17" t="str">
        <f>IF('[1]TCE - ANEXO III - Preencher'!AB1839="","",'[1]TCE - ANEXO III - Preencher'!AB1839)</f>
        <v>PL14434</v>
      </c>
      <c r="AB1830" s="15">
        <f t="shared" si="168"/>
        <v>2036.6252380952001</v>
      </c>
    </row>
    <row r="1831" spans="1:28" x14ac:dyDescent="0.2">
      <c r="A1831" s="8">
        <f>IFERROR(VLOOKUP(B1831,'[1]DADOS (OCULTAR)'!$Q$3:$S$136,3,0),"")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NATALIA LUANA DA SILVA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322205</v>
      </c>
      <c r="G1831" s="13">
        <f>IF('[1]TCE - ANEXO III - Preencher'!H1840="","",'[1]TCE - ANEXO III - Preencher'!H1840)</f>
        <v>45474</v>
      </c>
      <c r="H1831" s="14">
        <f>'[1]TCE - ANEXO III - Preencher'!I1840</f>
        <v>0</v>
      </c>
      <c r="I1831" s="14">
        <f>'[1]TCE - ANEXO III - Preencher'!J1840</f>
        <v>343.27</v>
      </c>
      <c r="J1831" s="14">
        <f>'[1]TCE - ANEXO III - Preencher'!K1840</f>
        <v>0</v>
      </c>
      <c r="K1831" s="15">
        <f>'[1]TCE - ANEXO III - Preencher'!L1840</f>
        <v>95.865238095199999</v>
      </c>
      <c r="L1831" s="15">
        <f>'[1]TCE - ANEXO III - Preencher'!M1840</f>
        <v>0</v>
      </c>
      <c r="M1831" s="15">
        <f t="shared" si="169"/>
        <v>95.865238095199999</v>
      </c>
      <c r="N1831" s="15">
        <f>'[1]TCE - ANEXO III - Preencher'!O1840</f>
        <v>1.82</v>
      </c>
      <c r="O1831" s="15">
        <f>'[1]TCE - ANEXO III - Preencher'!P1840</f>
        <v>0</v>
      </c>
      <c r="P1831" s="16">
        <f t="shared" si="170"/>
        <v>1.82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77.55</v>
      </c>
      <c r="U1831" s="15">
        <f>'[1]TCE - ANEXO III - Preencher'!V1840</f>
        <v>0</v>
      </c>
      <c r="V1831" s="16">
        <f t="shared" si="172"/>
        <v>77.55</v>
      </c>
      <c r="W1831" s="17" t="str">
        <f>IF('[1]TCE - ANEXO III - Preencher'!X1840="","",'[1]TCE - ANEXO III - Preencher'!X1840)</f>
        <v>AUX. CRECHE I, AUX.CRECHE FÉRIAS</v>
      </c>
      <c r="X1831" s="15">
        <f>'[1]TCE - ANEXO III - Preencher'!Y1840</f>
        <v>1653.3100000000002</v>
      </c>
      <c r="Y1831" s="15">
        <f>'[1]TCE - ANEXO III - Preencher'!Z1840</f>
        <v>0</v>
      </c>
      <c r="Z1831" s="16">
        <f t="shared" si="173"/>
        <v>1653.3100000000002</v>
      </c>
      <c r="AA1831" s="17" t="str">
        <f>IF('[1]TCE - ANEXO III - Preencher'!AB1840="","",'[1]TCE - ANEXO III - Preencher'!AB1840)</f>
        <v>PL14434</v>
      </c>
      <c r="AB1831" s="15">
        <f t="shared" si="168"/>
        <v>2171.8152380952001</v>
      </c>
    </row>
    <row r="1832" spans="1:28" x14ac:dyDescent="0.2">
      <c r="A1832" s="8">
        <f>IFERROR(VLOOKUP(B1832,'[1]DADOS (OCULTAR)'!$Q$3:$S$136,3,0),"")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NATALIA MARIA DA SILVA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322205</v>
      </c>
      <c r="G1832" s="13">
        <f>IF('[1]TCE - ANEXO III - Preencher'!H1841="","",'[1]TCE - ANEXO III - Preencher'!H1841)</f>
        <v>45474</v>
      </c>
      <c r="H1832" s="14">
        <f>'[1]TCE - ANEXO III - Preencher'!I1841</f>
        <v>0</v>
      </c>
      <c r="I1832" s="14">
        <f>'[1]TCE - ANEXO III - Preencher'!J1841</f>
        <v>305.45</v>
      </c>
      <c r="J1832" s="14">
        <f>'[1]TCE - ANEXO III - Preencher'!K1841</f>
        <v>0</v>
      </c>
      <c r="K1832" s="15">
        <f>'[1]TCE - ANEXO III - Preencher'!L1841</f>
        <v>95.865238095199999</v>
      </c>
      <c r="L1832" s="15">
        <f>'[1]TCE - ANEXO III - Preencher'!M1841</f>
        <v>29.39</v>
      </c>
      <c r="M1832" s="15">
        <f t="shared" si="169"/>
        <v>66.475238095199998</v>
      </c>
      <c r="N1832" s="15">
        <f>'[1]TCE - ANEXO III - Preencher'!O1841</f>
        <v>1.82</v>
      </c>
      <c r="O1832" s="15">
        <f>'[1]TCE - ANEXO III - Preencher'!P1841</f>
        <v>0</v>
      </c>
      <c r="P1832" s="16">
        <f t="shared" si="170"/>
        <v>1.82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77.55</v>
      </c>
      <c r="U1832" s="15">
        <f>'[1]TCE - ANEXO III - Preencher'!V1841</f>
        <v>0</v>
      </c>
      <c r="V1832" s="16">
        <f t="shared" si="172"/>
        <v>77.55</v>
      </c>
      <c r="W1832" s="17" t="str">
        <f>IF('[1]TCE - ANEXO III - Preencher'!X1841="","",'[1]TCE - ANEXO III - Preencher'!X1841)</f>
        <v>AUX. CRECHE I</v>
      </c>
      <c r="X1832" s="15">
        <f>'[1]TCE - ANEXO III - Preencher'!Y1841</f>
        <v>1653.3100000000002</v>
      </c>
      <c r="Y1832" s="15">
        <f>'[1]TCE - ANEXO III - Preencher'!Z1841</f>
        <v>0</v>
      </c>
      <c r="Z1832" s="16">
        <f t="shared" si="173"/>
        <v>1653.3100000000002</v>
      </c>
      <c r="AA1832" s="17" t="str">
        <f>IF('[1]TCE - ANEXO III - Preencher'!AB1841="","",'[1]TCE - ANEXO III - Preencher'!AB1841)</f>
        <v>PL14434</v>
      </c>
      <c r="AB1832" s="15">
        <f t="shared" si="168"/>
        <v>2104.6052380952001</v>
      </c>
    </row>
    <row r="1833" spans="1:28" x14ac:dyDescent="0.2">
      <c r="A1833" s="8">
        <f>IFERROR(VLOOKUP(B1833,'[1]DADOS (OCULTAR)'!$Q$3:$S$136,3,0),"")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NATALIA PEREIRA DA SILVA LIMA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322205</v>
      </c>
      <c r="G1833" s="13">
        <f>IF('[1]TCE - ANEXO III - Preencher'!H1842="","",'[1]TCE - ANEXO III - Preencher'!H1842)</f>
        <v>45474</v>
      </c>
      <c r="H1833" s="14">
        <f>'[1]TCE - ANEXO III - Preencher'!I1842</f>
        <v>0</v>
      </c>
      <c r="I1833" s="14">
        <f>'[1]TCE - ANEXO III - Preencher'!J1842</f>
        <v>293.11</v>
      </c>
      <c r="J1833" s="14">
        <f>'[1]TCE - ANEXO III - Preencher'!K1842</f>
        <v>0</v>
      </c>
      <c r="K1833" s="15">
        <f>'[1]TCE - ANEXO III - Preencher'!L1842</f>
        <v>95.865238095199999</v>
      </c>
      <c r="L1833" s="15">
        <f>'[1]TCE - ANEXO III - Preencher'!M1842</f>
        <v>29.39</v>
      </c>
      <c r="M1833" s="15">
        <f t="shared" si="169"/>
        <v>66.475238095199998</v>
      </c>
      <c r="N1833" s="15">
        <f>'[1]TCE - ANEXO III - Preencher'!O1842</f>
        <v>1.82</v>
      </c>
      <c r="O1833" s="15">
        <f>'[1]TCE - ANEXO III - Preencher'!P1842</f>
        <v>0</v>
      </c>
      <c r="P1833" s="16">
        <f t="shared" si="170"/>
        <v>1.82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1653.3100000000002</v>
      </c>
      <c r="Y1833" s="15">
        <f>'[1]TCE - ANEXO III - Preencher'!Z1842</f>
        <v>0</v>
      </c>
      <c r="Z1833" s="16">
        <f t="shared" si="173"/>
        <v>1653.3100000000002</v>
      </c>
      <c r="AA1833" s="17" t="str">
        <f>IF('[1]TCE - ANEXO III - Preencher'!AB1842="","",'[1]TCE - ANEXO III - Preencher'!AB1842)</f>
        <v>PL14434</v>
      </c>
      <c r="AB1833" s="15">
        <f t="shared" si="168"/>
        <v>2014.7152380952002</v>
      </c>
    </row>
    <row r="1834" spans="1:28" x14ac:dyDescent="0.2">
      <c r="A1834" s="8">
        <f>IFERROR(VLOOKUP(B1834,'[1]DADOS (OCULTAR)'!$Q$3:$S$136,3,0),"")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NATALIA RAFAELLA DA SILVA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322205</v>
      </c>
      <c r="G1834" s="13">
        <f>IF('[1]TCE - ANEXO III - Preencher'!H1843="","",'[1]TCE - ANEXO III - Preencher'!H1843)</f>
        <v>45474</v>
      </c>
      <c r="H1834" s="14">
        <f>'[1]TCE - ANEXO III - Preencher'!I1843</f>
        <v>0</v>
      </c>
      <c r="I1834" s="14">
        <f>'[1]TCE - ANEXO III - Preencher'!J1843</f>
        <v>300.92</v>
      </c>
      <c r="J1834" s="14">
        <f>'[1]TCE - ANEXO III - Preencher'!K1843</f>
        <v>0</v>
      </c>
      <c r="K1834" s="15">
        <f>'[1]TCE - ANEXO III - Preencher'!L1843</f>
        <v>95.865238095199999</v>
      </c>
      <c r="L1834" s="15">
        <f>'[1]TCE - ANEXO III - Preencher'!M1843</f>
        <v>29.39</v>
      </c>
      <c r="M1834" s="15">
        <f t="shared" si="169"/>
        <v>66.475238095199998</v>
      </c>
      <c r="N1834" s="15">
        <f>'[1]TCE - ANEXO III - Preencher'!O1843</f>
        <v>1.82</v>
      </c>
      <c r="O1834" s="15">
        <f>'[1]TCE - ANEXO III - Preencher'!P1843</f>
        <v>0</v>
      </c>
      <c r="P1834" s="16">
        <f t="shared" si="170"/>
        <v>1.82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1653.3100000000002</v>
      </c>
      <c r="Y1834" s="15">
        <f>'[1]TCE - ANEXO III - Preencher'!Z1843</f>
        <v>0</v>
      </c>
      <c r="Z1834" s="16">
        <f t="shared" si="173"/>
        <v>1653.3100000000002</v>
      </c>
      <c r="AA1834" s="17" t="str">
        <f>IF('[1]TCE - ANEXO III - Preencher'!AB1843="","",'[1]TCE - ANEXO III - Preencher'!AB1843)</f>
        <v>PL14434</v>
      </c>
      <c r="AB1834" s="15">
        <f t="shared" si="168"/>
        <v>2022.5252380952002</v>
      </c>
    </row>
    <row r="1835" spans="1:28" x14ac:dyDescent="0.2">
      <c r="A1835" s="8">
        <f>IFERROR(VLOOKUP(B1835,'[1]DADOS (OCULTAR)'!$Q$3:$S$136,3,0),"")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NATALLY CRIS DE OLIVEIRA SILVA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223505</v>
      </c>
      <c r="G1835" s="13">
        <f>IF('[1]TCE - ANEXO III - Preencher'!H1844="","",'[1]TCE - ANEXO III - Preencher'!H1844)</f>
        <v>45474</v>
      </c>
      <c r="H1835" s="14">
        <f>'[1]TCE - ANEXO III - Preencher'!I1844</f>
        <v>0</v>
      </c>
      <c r="I1835" s="14">
        <f>'[1]TCE - ANEXO III - Preencher'!J1844</f>
        <v>409.71</v>
      </c>
      <c r="J1835" s="14">
        <f>'[1]TCE - ANEXO III - Preencher'!K1844</f>
        <v>0</v>
      </c>
      <c r="K1835" s="15">
        <f>'[1]TCE - ANEXO III - Preencher'!L1844</f>
        <v>95.865238095199999</v>
      </c>
      <c r="L1835" s="15">
        <f>'[1]TCE - ANEXO III - Preencher'!M1844</f>
        <v>3.59</v>
      </c>
      <c r="M1835" s="15">
        <f t="shared" si="169"/>
        <v>92.275238095199995</v>
      </c>
      <c r="N1835" s="15">
        <f>'[1]TCE - ANEXO III - Preencher'!O1844</f>
        <v>1.35</v>
      </c>
      <c r="O1835" s="15">
        <f>'[1]TCE - ANEXO III - Preencher'!P1844</f>
        <v>0</v>
      </c>
      <c r="P1835" s="16">
        <f t="shared" si="170"/>
        <v>1.35</v>
      </c>
      <c r="Q1835" s="15">
        <f>'[1]TCE - ANEXO III - Preencher'!R1844</f>
        <v>115.19999999999999</v>
      </c>
      <c r="R1835" s="15">
        <f>'[1]TCE - ANEXO III - Preencher'!S1844</f>
        <v>115.2</v>
      </c>
      <c r="S1835" s="16">
        <f t="shared" si="171"/>
        <v>0</v>
      </c>
      <c r="T1835" s="15">
        <f>'[1]TCE - ANEXO III - Preencher'!U1844</f>
        <v>120.26</v>
      </c>
      <c r="U1835" s="15">
        <f>'[1]TCE - ANEXO III - Preencher'!V1844</f>
        <v>0</v>
      </c>
      <c r="V1835" s="16">
        <f t="shared" si="172"/>
        <v>120.26</v>
      </c>
      <c r="W1835" s="17" t="str">
        <f>IF('[1]TCE - ANEXO III - Preencher'!X1844="","",'[1]TCE - ANEXO III - Preencher'!X1844)</f>
        <v>AUX. CRECHE I</v>
      </c>
      <c r="X1835" s="15">
        <f>'[1]TCE - ANEXO III - Preencher'!Y1844</f>
        <v>1597.24</v>
      </c>
      <c r="Y1835" s="15">
        <f>'[1]TCE - ANEXO III - Preencher'!Z1844</f>
        <v>0</v>
      </c>
      <c r="Z1835" s="16">
        <f t="shared" si="173"/>
        <v>1597.24</v>
      </c>
      <c r="AA1835" s="17" t="str">
        <f>IF('[1]TCE - ANEXO III - Preencher'!AB1844="","",'[1]TCE - ANEXO III - Preencher'!AB1844)</f>
        <v>PL14434</v>
      </c>
      <c r="AB1835" s="15">
        <f t="shared" si="168"/>
        <v>2220.8352380952001</v>
      </c>
    </row>
    <row r="1836" spans="1:28" x14ac:dyDescent="0.2">
      <c r="A1836" s="8">
        <f>IFERROR(VLOOKUP(B1836,'[1]DADOS (OCULTAR)'!$Q$3:$S$136,3,0),"")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NATHALIA BEATRIZ DE ANDRADE OLIVEIRA</v>
      </c>
      <c r="E1836" s="9" t="str">
        <f>IF('[1]TCE - ANEXO III - Preencher'!F1845="4 - Assistência Odontológica","2 - Outros Profissionais da Saúde",'[1]TCE - ANEXO III - Preencher'!F1845)</f>
        <v>3 - Administrativo</v>
      </c>
      <c r="F1836" s="12" t="str">
        <f>'[1]TCE - ANEXO III - Preencher'!G1845</f>
        <v>513430</v>
      </c>
      <c r="G1836" s="13">
        <f>IF('[1]TCE - ANEXO III - Preencher'!H1845="","",'[1]TCE - ANEXO III - Preencher'!H1845)</f>
        <v>45474</v>
      </c>
      <c r="H1836" s="14">
        <f>'[1]TCE - ANEXO III - Preencher'!I1845</f>
        <v>0</v>
      </c>
      <c r="I1836" s="14">
        <f>'[1]TCE - ANEXO III - Preencher'!J1845</f>
        <v>156.72999999999999</v>
      </c>
      <c r="J1836" s="14">
        <f>'[1]TCE - ANEXO III - Preencher'!K1845</f>
        <v>0</v>
      </c>
      <c r="K1836" s="15">
        <f>'[1]TCE - ANEXO III - Preencher'!L1845</f>
        <v>95.865238095199999</v>
      </c>
      <c r="L1836" s="15">
        <f>'[1]TCE - ANEXO III - Preencher'!M1845</f>
        <v>28.24</v>
      </c>
      <c r="M1836" s="15">
        <f t="shared" si="169"/>
        <v>67.625238095200004</v>
      </c>
      <c r="N1836" s="15">
        <f>'[1]TCE - ANEXO III - Preencher'!O1845</f>
        <v>1.82</v>
      </c>
      <c r="O1836" s="15">
        <f>'[1]TCE - ANEXO III - Preencher'!P1845</f>
        <v>0</v>
      </c>
      <c r="P1836" s="16">
        <f t="shared" si="170"/>
        <v>1.82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226.17523809519997</v>
      </c>
    </row>
    <row r="1837" spans="1:28" x14ac:dyDescent="0.2">
      <c r="A1837" s="8">
        <f>IFERROR(VLOOKUP(B1837,'[1]DADOS (OCULTAR)'!$Q$3:$S$136,3,0),"")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NATHALIA MARIA BARBOSA SANTOS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322205</v>
      </c>
      <c r="G1837" s="13">
        <f>IF('[1]TCE - ANEXO III - Preencher'!H1846="","",'[1]TCE - ANEXO III - Preencher'!H1846)</f>
        <v>45474</v>
      </c>
      <c r="H1837" s="14">
        <f>'[1]TCE - ANEXO III - Preencher'!I1846</f>
        <v>0</v>
      </c>
      <c r="I1837" s="14">
        <f>'[1]TCE - ANEXO III - Preencher'!J1846</f>
        <v>304.25</v>
      </c>
      <c r="J1837" s="14">
        <f>'[1]TCE - ANEXO III - Preencher'!K1846</f>
        <v>0</v>
      </c>
      <c r="K1837" s="15">
        <f>'[1]TCE - ANEXO III - Preencher'!L1846</f>
        <v>95.865238095199999</v>
      </c>
      <c r="L1837" s="15">
        <f>'[1]TCE - ANEXO III - Preencher'!M1846</f>
        <v>29.39</v>
      </c>
      <c r="M1837" s="15">
        <f t="shared" si="169"/>
        <v>66.475238095199998</v>
      </c>
      <c r="N1837" s="15">
        <f>'[1]TCE - ANEXO III - Preencher'!O1846</f>
        <v>1.82</v>
      </c>
      <c r="O1837" s="15">
        <f>'[1]TCE - ANEXO III - Preencher'!P1846</f>
        <v>0</v>
      </c>
      <c r="P1837" s="16">
        <f t="shared" si="170"/>
        <v>1.82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77.55</v>
      </c>
      <c r="U1837" s="15">
        <f>'[1]TCE - ANEXO III - Preencher'!V1846</f>
        <v>0</v>
      </c>
      <c r="V1837" s="16">
        <f t="shared" si="172"/>
        <v>77.55</v>
      </c>
      <c r="W1837" s="17" t="str">
        <f>IF('[1]TCE - ANEXO III - Preencher'!X1846="","",'[1]TCE - ANEXO III - Preencher'!X1846)</f>
        <v>AUX. CRECHE I</v>
      </c>
      <c r="X1837" s="15">
        <f>'[1]TCE - ANEXO III - Preencher'!Y1846</f>
        <v>1653.3100000000002</v>
      </c>
      <c r="Y1837" s="15">
        <f>'[1]TCE - ANEXO III - Preencher'!Z1846</f>
        <v>0</v>
      </c>
      <c r="Z1837" s="16">
        <f t="shared" si="173"/>
        <v>1653.3100000000002</v>
      </c>
      <c r="AA1837" s="17" t="str">
        <f>IF('[1]TCE - ANEXO III - Preencher'!AB1846="","",'[1]TCE - ANEXO III - Preencher'!AB1846)</f>
        <v>PL14434</v>
      </c>
      <c r="AB1837" s="15">
        <f t="shared" si="168"/>
        <v>2103.4052380952003</v>
      </c>
    </row>
    <row r="1838" spans="1:28" x14ac:dyDescent="0.2">
      <c r="A1838" s="8">
        <f>IFERROR(VLOOKUP(B1838,'[1]DADOS (OCULTAR)'!$Q$3:$S$136,3,0),"")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NATHALIA MARTINS DA COSTA E SILVA</v>
      </c>
      <c r="E1838" s="9" t="str">
        <f>IF('[1]TCE - ANEXO III - Preencher'!F1847="4 - Assistência Odontológica","2 - Outros Profissionais da Saúde",'[1]TCE - ANEXO III - Preencher'!F1847)</f>
        <v>1 - Médico</v>
      </c>
      <c r="F1838" s="12" t="str">
        <f>'[1]TCE - ANEXO III - Preencher'!G1847</f>
        <v>225125</v>
      </c>
      <c r="G1838" s="13">
        <f>IF('[1]TCE - ANEXO III - Preencher'!H1847="","",'[1]TCE - ANEXO III - Preencher'!H1847)</f>
        <v>45474</v>
      </c>
      <c r="H1838" s="14">
        <f>'[1]TCE - ANEXO III - Preencher'!I1847</f>
        <v>0</v>
      </c>
      <c r="I1838" s="14">
        <f>'[1]TCE - ANEXO III - Preencher'!J1847</f>
        <v>1147.01</v>
      </c>
      <c r="J1838" s="14">
        <f>'[1]TCE - ANEXO III - Preencher'!K1847</f>
        <v>0</v>
      </c>
      <c r="K1838" s="15">
        <f>'[1]TCE - ANEXO III - Preencher'!L1847</f>
        <v>95.865238095199999</v>
      </c>
      <c r="L1838" s="15">
        <f>'[1]TCE - ANEXO III - Preencher'!M1847</f>
        <v>4.24</v>
      </c>
      <c r="M1838" s="15">
        <f t="shared" si="169"/>
        <v>91.625238095200004</v>
      </c>
      <c r="N1838" s="15">
        <f>'[1]TCE - ANEXO III - Preencher'!O1847</f>
        <v>5.77</v>
      </c>
      <c r="O1838" s="15">
        <f>'[1]TCE - ANEXO III - Preencher'!P1847</f>
        <v>1.23</v>
      </c>
      <c r="P1838" s="16">
        <f t="shared" si="170"/>
        <v>4.5399999999999991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1243.1752380952</v>
      </c>
    </row>
    <row r="1839" spans="1:28" x14ac:dyDescent="0.2">
      <c r="A1839" s="8">
        <f>IFERROR(VLOOKUP(B1839,'[1]DADOS (OCULTAR)'!$Q$3:$S$136,3,0),"")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NATHALIA OLIVEIRA DA SILVA</v>
      </c>
      <c r="E1839" s="9" t="str">
        <f>IF('[1]TCE - ANEXO III - Preencher'!F1848="4 - Assistência Odontológica","2 - Outros Profissionais da Saúde",'[1]TCE - ANEXO III - Preencher'!F1848)</f>
        <v>3 - Administrativo</v>
      </c>
      <c r="F1839" s="12" t="str">
        <f>'[1]TCE - ANEXO III - Preencher'!G1848</f>
        <v>521130</v>
      </c>
      <c r="G1839" s="13">
        <f>IF('[1]TCE - ANEXO III - Preencher'!H1848="","",'[1]TCE - ANEXO III - Preencher'!H1848)</f>
        <v>45474</v>
      </c>
      <c r="H1839" s="14">
        <f>'[1]TCE - ANEXO III - Preencher'!I1848</f>
        <v>0</v>
      </c>
      <c r="I1839" s="14">
        <f>'[1]TCE - ANEXO III - Preencher'!J1848</f>
        <v>240.49</v>
      </c>
      <c r="J1839" s="14">
        <f>'[1]TCE - ANEXO III - Preencher'!K1848</f>
        <v>0</v>
      </c>
      <c r="K1839" s="15">
        <f>'[1]TCE - ANEXO III - Preencher'!L1848</f>
        <v>95.865238095199999</v>
      </c>
      <c r="L1839" s="15">
        <f>'[1]TCE - ANEXO III - Preencher'!M1848</f>
        <v>28.24</v>
      </c>
      <c r="M1839" s="15">
        <f t="shared" si="169"/>
        <v>67.625238095200004</v>
      </c>
      <c r="N1839" s="15">
        <f>'[1]TCE - ANEXO III - Preencher'!O1848</f>
        <v>1.82</v>
      </c>
      <c r="O1839" s="15">
        <f>'[1]TCE - ANEXO III - Preencher'!P1848</f>
        <v>0</v>
      </c>
      <c r="P1839" s="16">
        <f t="shared" si="170"/>
        <v>1.82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309.93523809520002</v>
      </c>
    </row>
    <row r="1840" spans="1:28" x14ac:dyDescent="0.2">
      <c r="A1840" s="8">
        <f>IFERROR(VLOOKUP(B1840,'[1]DADOS (OCULTAR)'!$Q$3:$S$136,3,0),"")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NATHALIA SANTOS DE SA</v>
      </c>
      <c r="E1840" s="9" t="str">
        <f>IF('[1]TCE - ANEXO III - Preencher'!F1849="4 - Assistência Odontológica","2 - Outros Profissionais da Saúde",'[1]TCE - ANEXO III - Preencher'!F1849)</f>
        <v>3 - Administrativo</v>
      </c>
      <c r="F1840" s="12" t="str">
        <f>'[1]TCE - ANEXO III - Preencher'!G1849</f>
        <v>223710</v>
      </c>
      <c r="G1840" s="13">
        <f>IF('[1]TCE - ANEXO III - Preencher'!H1849="","",'[1]TCE - ANEXO III - Preencher'!H1849)</f>
        <v>45474</v>
      </c>
      <c r="H1840" s="14">
        <f>'[1]TCE - ANEXO III - Preencher'!I1849</f>
        <v>0</v>
      </c>
      <c r="I1840" s="14">
        <f>'[1]TCE - ANEXO III - Preencher'!J1849</f>
        <v>305.94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1.82</v>
      </c>
      <c r="O1840" s="15">
        <f>'[1]TCE - ANEXO III - Preencher'!P1849</f>
        <v>0</v>
      </c>
      <c r="P1840" s="16">
        <f t="shared" si="170"/>
        <v>1.82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307.76</v>
      </c>
    </row>
    <row r="1841" spans="1:28" x14ac:dyDescent="0.2">
      <c r="A1841" s="8">
        <f>IFERROR(VLOOKUP(B1841,'[1]DADOS (OCULTAR)'!$Q$3:$S$136,3,0),"")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NATHALLI VITORIA NASCIMENTO CAJUEIRO</v>
      </c>
      <c r="E1841" s="9" t="str">
        <f>IF('[1]TCE - ANEXO III - Preencher'!F1850="4 - Assistência Odontológica","2 - Outros Profissionais da Saúde",'[1]TCE - ANEXO III - Preencher'!F1850)</f>
        <v>3 - Administrativo</v>
      </c>
      <c r="F1841" s="12" t="str">
        <f>'[1]TCE - ANEXO III - Preencher'!G1850</f>
        <v>521130</v>
      </c>
      <c r="G1841" s="13">
        <f>IF('[1]TCE - ANEXO III - Preencher'!H1850="","",'[1]TCE - ANEXO III - Preencher'!H1850)</f>
        <v>45474</v>
      </c>
      <c r="H1841" s="14">
        <f>'[1]TCE - ANEXO III - Preencher'!I1850</f>
        <v>0</v>
      </c>
      <c r="I1841" s="14">
        <f>'[1]TCE - ANEXO III - Preencher'!J1850</f>
        <v>212.03</v>
      </c>
      <c r="J1841" s="14">
        <f>'[1]TCE - ANEXO III - Preencher'!K1850</f>
        <v>0</v>
      </c>
      <c r="K1841" s="15">
        <f>'[1]TCE - ANEXO III - Preencher'!L1850</f>
        <v>95.865238095199999</v>
      </c>
      <c r="L1841" s="15">
        <f>'[1]TCE - ANEXO III - Preencher'!M1850</f>
        <v>0</v>
      </c>
      <c r="M1841" s="15">
        <f t="shared" si="169"/>
        <v>95.865238095199999</v>
      </c>
      <c r="N1841" s="15">
        <f>'[1]TCE - ANEXO III - Preencher'!O1850</f>
        <v>1.82</v>
      </c>
      <c r="O1841" s="15">
        <f>'[1]TCE - ANEXO III - Preencher'!P1850</f>
        <v>0</v>
      </c>
      <c r="P1841" s="16">
        <f t="shared" si="170"/>
        <v>1.82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309.71523809519999</v>
      </c>
    </row>
    <row r="1842" spans="1:28" x14ac:dyDescent="0.2">
      <c r="A1842" s="8">
        <f>IFERROR(VLOOKUP(B1842,'[1]DADOS (OCULTAR)'!$Q$3:$S$136,3,0),"")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NATHALY LIVINA DOS SANTOS VALENTIN SILVA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322205</v>
      </c>
      <c r="G1842" s="13">
        <f>IF('[1]TCE - ANEXO III - Preencher'!H1851="","",'[1]TCE - ANEXO III - Preencher'!H1851)</f>
        <v>45474</v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95.865238095199999</v>
      </c>
      <c r="L1842" s="15">
        <f>'[1]TCE - ANEXO III - Preencher'!M1851</f>
        <v>0</v>
      </c>
      <c r="M1842" s="15">
        <f t="shared" si="169"/>
        <v>95.865238095199999</v>
      </c>
      <c r="N1842" s="15">
        <f>'[1]TCE - ANEXO III - Preencher'!O1851</f>
        <v>1.82</v>
      </c>
      <c r="O1842" s="15">
        <f>'[1]TCE - ANEXO III - Preencher'!P1851</f>
        <v>0</v>
      </c>
      <c r="P1842" s="16">
        <f t="shared" si="170"/>
        <v>1.82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97.685238095199992</v>
      </c>
    </row>
    <row r="1843" spans="1:28" x14ac:dyDescent="0.2">
      <c r="A1843" s="8">
        <f>IFERROR(VLOOKUP(B1843,'[1]DADOS (OCULTAR)'!$Q$3:$S$136,3,0),"")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NATHALY THAYS SILVA FARIAS CARVALHO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223605</v>
      </c>
      <c r="G1843" s="13">
        <f>IF('[1]TCE - ANEXO III - Preencher'!H1852="","",'[1]TCE - ANEXO III - Preencher'!H1852)</f>
        <v>45474</v>
      </c>
      <c r="H1843" s="14">
        <f>'[1]TCE - ANEXO III - Preencher'!I1852</f>
        <v>0</v>
      </c>
      <c r="I1843" s="14">
        <f>'[1]TCE - ANEXO III - Preencher'!J1852</f>
        <v>277.98</v>
      </c>
      <c r="J1843" s="14">
        <f>'[1]TCE - ANEXO III - Preencher'!K1852</f>
        <v>0</v>
      </c>
      <c r="K1843" s="15">
        <f>'[1]TCE - ANEXO III - Preencher'!L1852</f>
        <v>95.865238095199999</v>
      </c>
      <c r="L1843" s="15">
        <f>'[1]TCE - ANEXO III - Preencher'!M1852</f>
        <v>3.68</v>
      </c>
      <c r="M1843" s="15">
        <f t="shared" si="169"/>
        <v>92.185238095199992</v>
      </c>
      <c r="N1843" s="15">
        <f>'[1]TCE - ANEXO III - Preencher'!O1852</f>
        <v>1.35</v>
      </c>
      <c r="O1843" s="15">
        <f>'[1]TCE - ANEXO III - Preencher'!P1852</f>
        <v>0</v>
      </c>
      <c r="P1843" s="16">
        <f t="shared" si="170"/>
        <v>1.35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116.77</v>
      </c>
      <c r="U1843" s="15">
        <f>'[1]TCE - ANEXO III - Preencher'!V1852</f>
        <v>0</v>
      </c>
      <c r="V1843" s="16">
        <f t="shared" si="172"/>
        <v>116.77</v>
      </c>
      <c r="W1843" s="17" t="str">
        <f>IF('[1]TCE - ANEXO III - Preencher'!X1852="","",'[1]TCE - ANEXO III - Preencher'!X1852)</f>
        <v>AUX. CRECHE I</v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488.28523809520004</v>
      </c>
    </row>
    <row r="1844" spans="1:28" x14ac:dyDescent="0.2">
      <c r="A1844" s="8">
        <f>IFERROR(VLOOKUP(B1844,'[1]DADOS (OCULTAR)'!$Q$3:$S$136,3,0),"")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NATYSSON GABRIEL RODRIGUES CAVALCANTI</v>
      </c>
      <c r="E1844" s="9" t="str">
        <f>IF('[1]TCE - ANEXO III - Preencher'!F1853="4 - Assistência Odontológica","2 - Outros Profissionais da Saúde",'[1]TCE - ANEXO III - Preencher'!F1853)</f>
        <v>3 - Administrativo</v>
      </c>
      <c r="F1844" s="12" t="str">
        <f>'[1]TCE - ANEXO III - Preencher'!G1853</f>
        <v>312105</v>
      </c>
      <c r="G1844" s="13">
        <f>IF('[1]TCE - ANEXO III - Preencher'!H1853="","",'[1]TCE - ANEXO III - Preencher'!H1853)</f>
        <v>45474</v>
      </c>
      <c r="H1844" s="14">
        <f>'[1]TCE - ANEXO III - Preencher'!I1853</f>
        <v>0</v>
      </c>
      <c r="I1844" s="14">
        <f>'[1]TCE - ANEXO III - Preencher'!J1853</f>
        <v>185.05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1.82</v>
      </c>
      <c r="O1844" s="15">
        <f>'[1]TCE - ANEXO III - Preencher'!P1853</f>
        <v>0</v>
      </c>
      <c r="P1844" s="16">
        <f t="shared" si="170"/>
        <v>1.82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51.98</v>
      </c>
      <c r="U1844" s="15">
        <f>'[1]TCE - ANEXO III - Preencher'!V1853</f>
        <v>0</v>
      </c>
      <c r="V1844" s="16">
        <f t="shared" si="172"/>
        <v>51.98</v>
      </c>
      <c r="W1844" s="17" t="str">
        <f>IF('[1]TCE - ANEXO III - Preencher'!X1853="","",'[1]TCE - ANEXO III - Preencher'!X1853)</f>
        <v>AUX DE FERRAMENTA</v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238.85</v>
      </c>
    </row>
    <row r="1845" spans="1:28" x14ac:dyDescent="0.2">
      <c r="A1845" s="8">
        <f>IFERROR(VLOOKUP(B1845,'[1]DADOS (OCULTAR)'!$Q$3:$S$136,3,0),"")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NAYARA GABRIELY MATOSO FERREIRA SILVA</v>
      </c>
      <c r="E1845" s="9" t="str">
        <f>IF('[1]TCE - ANEXO III - Preencher'!F1854="4 - Assistência Odontológica","2 - Outros Profissionais da Saúde",'[1]TCE - ANEXO III - Preencher'!F1854)</f>
        <v>3 - Administrativo</v>
      </c>
      <c r="F1845" s="12" t="str">
        <f>'[1]TCE - ANEXO III - Preencher'!G1854</f>
        <v>521130</v>
      </c>
      <c r="G1845" s="13">
        <f>IF('[1]TCE - ANEXO III - Preencher'!H1854="","",'[1]TCE - ANEXO III - Preencher'!H1854)</f>
        <v>45474</v>
      </c>
      <c r="H1845" s="14">
        <f>'[1]TCE - ANEXO III - Preencher'!I1854</f>
        <v>0</v>
      </c>
      <c r="I1845" s="14">
        <f>'[1]TCE - ANEXO III - Preencher'!J1854</f>
        <v>144.25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1.82</v>
      </c>
      <c r="O1845" s="15">
        <f>'[1]TCE - ANEXO III - Preencher'!P1854</f>
        <v>0</v>
      </c>
      <c r="P1845" s="16">
        <f t="shared" si="170"/>
        <v>1.82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146.07</v>
      </c>
    </row>
    <row r="1846" spans="1:28" x14ac:dyDescent="0.2">
      <c r="A1846" s="8">
        <f>IFERROR(VLOOKUP(B1846,'[1]DADOS (OCULTAR)'!$Q$3:$S$136,3,0),"")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NAYARA GOMES DA SILVA FERREIRA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 t="str">
        <f>'[1]TCE - ANEXO III - Preencher'!G1855</f>
        <v>322205</v>
      </c>
      <c r="G1846" s="13">
        <f>IF('[1]TCE - ANEXO III - Preencher'!H1855="","",'[1]TCE - ANEXO III - Preencher'!H1855)</f>
        <v>45474</v>
      </c>
      <c r="H1846" s="14">
        <f>'[1]TCE - ANEXO III - Preencher'!I1855</f>
        <v>0</v>
      </c>
      <c r="I1846" s="14">
        <f>'[1]TCE - ANEXO III - Preencher'!J1855</f>
        <v>298.48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1653.3100000000002</v>
      </c>
      <c r="Y1846" s="15">
        <f>'[1]TCE - ANEXO III - Preencher'!Z1855</f>
        <v>0</v>
      </c>
      <c r="Z1846" s="16">
        <f t="shared" si="173"/>
        <v>1653.3100000000002</v>
      </c>
      <c r="AA1846" s="17" t="str">
        <f>IF('[1]TCE - ANEXO III - Preencher'!AB1855="","",'[1]TCE - ANEXO III - Preencher'!AB1855)</f>
        <v>PL14434</v>
      </c>
      <c r="AB1846" s="15">
        <f t="shared" si="168"/>
        <v>1953.6100000000001</v>
      </c>
    </row>
    <row r="1847" spans="1:28" x14ac:dyDescent="0.2">
      <c r="A1847" s="8">
        <f>IFERROR(VLOOKUP(B1847,'[1]DADOS (OCULTAR)'!$Q$3:$S$136,3,0),"")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NAYARA KELLY FELIX FERREIRA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223505</v>
      </c>
      <c r="G1847" s="13">
        <f>IF('[1]TCE - ANEXO III - Preencher'!H1856="","",'[1]TCE - ANEXO III - Preencher'!H1856)</f>
        <v>45474</v>
      </c>
      <c r="H1847" s="14">
        <f>'[1]TCE - ANEXO III - Preencher'!I1856</f>
        <v>0</v>
      </c>
      <c r="I1847" s="14">
        <f>'[1]TCE - ANEXO III - Preencher'!J1856</f>
        <v>363.42</v>
      </c>
      <c r="J1847" s="14">
        <f>'[1]TCE - ANEXO III - Preencher'!K1856</f>
        <v>0</v>
      </c>
      <c r="K1847" s="15">
        <f>'[1]TCE - ANEXO III - Preencher'!L1856</f>
        <v>95.865238095199999</v>
      </c>
      <c r="L1847" s="15">
        <f>'[1]TCE - ANEXO III - Preencher'!M1856</f>
        <v>3.09</v>
      </c>
      <c r="M1847" s="15">
        <f t="shared" si="169"/>
        <v>92.775238095199995</v>
      </c>
      <c r="N1847" s="15">
        <f>'[1]TCE - ANEXO III - Preencher'!O1856</f>
        <v>1.35</v>
      </c>
      <c r="O1847" s="15">
        <f>'[1]TCE - ANEXO III - Preencher'!P1856</f>
        <v>0</v>
      </c>
      <c r="P1847" s="16">
        <f t="shared" si="170"/>
        <v>1.35</v>
      </c>
      <c r="Q1847" s="15">
        <f>'[1]TCE - ANEXO III - Preencher'!R1856</f>
        <v>110.39999999999999</v>
      </c>
      <c r="R1847" s="15">
        <f>'[1]TCE - ANEXO III - Preencher'!S1856</f>
        <v>110.4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1597.24</v>
      </c>
      <c r="Y1847" s="15">
        <f>'[1]TCE - ANEXO III - Preencher'!Z1856</f>
        <v>0</v>
      </c>
      <c r="Z1847" s="16">
        <f t="shared" si="173"/>
        <v>1597.24</v>
      </c>
      <c r="AA1847" s="17" t="str">
        <f>IF('[1]TCE - ANEXO III - Preencher'!AB1856="","",'[1]TCE - ANEXO III - Preencher'!AB1856)</f>
        <v>PL14434</v>
      </c>
      <c r="AB1847" s="15">
        <f t="shared" si="168"/>
        <v>2054.7852380951999</v>
      </c>
    </row>
    <row r="1848" spans="1:28" x14ac:dyDescent="0.2">
      <c r="A1848" s="8">
        <f>IFERROR(VLOOKUP(B1848,'[1]DADOS (OCULTAR)'!$Q$3:$S$136,3,0),"")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NETANIAS VILARIM ARAUJO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322205</v>
      </c>
      <c r="G1848" s="13">
        <f>IF('[1]TCE - ANEXO III - Preencher'!H1857="","",'[1]TCE - ANEXO III - Preencher'!H1857)</f>
        <v>45474</v>
      </c>
      <c r="H1848" s="14">
        <f>'[1]TCE - ANEXO III - Preencher'!I1857</f>
        <v>0</v>
      </c>
      <c r="I1848" s="14">
        <f>'[1]TCE - ANEXO III - Preencher'!J1857</f>
        <v>305.3</v>
      </c>
      <c r="J1848" s="14">
        <f>'[1]TCE - ANEXO III - Preencher'!K1857</f>
        <v>0</v>
      </c>
      <c r="K1848" s="15">
        <f>'[1]TCE - ANEXO III - Preencher'!L1857</f>
        <v>95.865238095199999</v>
      </c>
      <c r="L1848" s="15">
        <f>'[1]TCE - ANEXO III - Preencher'!M1857</f>
        <v>29.39</v>
      </c>
      <c r="M1848" s="15">
        <f t="shared" si="169"/>
        <v>66.475238095199998</v>
      </c>
      <c r="N1848" s="15">
        <f>'[1]TCE - ANEXO III - Preencher'!O1857</f>
        <v>1.82</v>
      </c>
      <c r="O1848" s="15">
        <f>'[1]TCE - ANEXO III - Preencher'!P1857</f>
        <v>0</v>
      </c>
      <c r="P1848" s="16">
        <f t="shared" si="170"/>
        <v>1.82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1653.3100000000002</v>
      </c>
      <c r="Y1848" s="15">
        <f>'[1]TCE - ANEXO III - Preencher'!Z1857</f>
        <v>0</v>
      </c>
      <c r="Z1848" s="16">
        <f t="shared" si="173"/>
        <v>1653.3100000000002</v>
      </c>
      <c r="AA1848" s="17" t="str">
        <f>IF('[1]TCE - ANEXO III - Preencher'!AB1857="","",'[1]TCE - ANEXO III - Preencher'!AB1857)</f>
        <v>PL14434</v>
      </c>
      <c r="AB1848" s="15">
        <f t="shared" si="168"/>
        <v>2026.9052380952003</v>
      </c>
    </row>
    <row r="1849" spans="1:28" x14ac:dyDescent="0.2">
      <c r="A1849" s="8">
        <f>IFERROR(VLOOKUP(B1849,'[1]DADOS (OCULTAR)'!$Q$3:$S$136,3,0),"")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NICOLAS DE ARAUJO CUNHA</v>
      </c>
      <c r="E1849" s="9" t="str">
        <f>IF('[1]TCE - ANEXO III - Preencher'!F1858="4 - Assistência Odontológica","2 - Outros Profissionais da Saúde",'[1]TCE - ANEXO III - Preencher'!F1858)</f>
        <v>3 - Administrativo</v>
      </c>
      <c r="F1849" s="12" t="str">
        <f>'[1]TCE - ANEXO III - Preencher'!G1858</f>
        <v>521130</v>
      </c>
      <c r="G1849" s="13">
        <f>IF('[1]TCE - ANEXO III - Preencher'!H1858="","",'[1]TCE - ANEXO III - Preencher'!H1858)</f>
        <v>45474</v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95.865238095199999</v>
      </c>
      <c r="L1849" s="15">
        <f>'[1]TCE - ANEXO III - Preencher'!M1858</f>
        <v>0</v>
      </c>
      <c r="M1849" s="15">
        <f t="shared" si="169"/>
        <v>95.865238095199999</v>
      </c>
      <c r="N1849" s="15">
        <f>'[1]TCE - ANEXO III - Preencher'!O1858</f>
        <v>1.82</v>
      </c>
      <c r="O1849" s="15">
        <f>'[1]TCE - ANEXO III - Preencher'!P1858</f>
        <v>0</v>
      </c>
      <c r="P1849" s="16">
        <f t="shared" si="170"/>
        <v>1.82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97.685238095199992</v>
      </c>
    </row>
    <row r="1850" spans="1:28" x14ac:dyDescent="0.2">
      <c r="A1850" s="8">
        <f>IFERROR(VLOOKUP(B1850,'[1]DADOS (OCULTAR)'!$Q$3:$S$136,3,0),"")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NIEDJA KARINA DOS SANTOS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322205</v>
      </c>
      <c r="G1850" s="13">
        <f>IF('[1]TCE - ANEXO III - Preencher'!H1859="","",'[1]TCE - ANEXO III - Preencher'!H1859)</f>
        <v>45474</v>
      </c>
      <c r="H1850" s="14">
        <f>'[1]TCE - ANEXO III - Preencher'!I1859</f>
        <v>0</v>
      </c>
      <c r="I1850" s="14">
        <f>'[1]TCE - ANEXO III - Preencher'!J1859</f>
        <v>302.02</v>
      </c>
      <c r="J1850" s="14">
        <f>'[1]TCE - ANEXO III - Preencher'!K1859</f>
        <v>0</v>
      </c>
      <c r="K1850" s="15">
        <f>'[1]TCE - ANEXO III - Preencher'!L1859</f>
        <v>95.865238095199999</v>
      </c>
      <c r="L1850" s="15">
        <f>'[1]TCE - ANEXO III - Preencher'!M1859</f>
        <v>29.39</v>
      </c>
      <c r="M1850" s="15">
        <f t="shared" si="169"/>
        <v>66.475238095199998</v>
      </c>
      <c r="N1850" s="15">
        <f>'[1]TCE - ANEXO III - Preencher'!O1859</f>
        <v>1.82</v>
      </c>
      <c r="O1850" s="15">
        <f>'[1]TCE - ANEXO III - Preencher'!P1859</f>
        <v>0</v>
      </c>
      <c r="P1850" s="16">
        <f t="shared" si="170"/>
        <v>1.82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1653.3100000000002</v>
      </c>
      <c r="Y1850" s="15">
        <f>'[1]TCE - ANEXO III - Preencher'!Z1859</f>
        <v>0</v>
      </c>
      <c r="Z1850" s="16">
        <f t="shared" si="173"/>
        <v>1653.3100000000002</v>
      </c>
      <c r="AA1850" s="17" t="str">
        <f>IF('[1]TCE - ANEXO III - Preencher'!AB1859="","",'[1]TCE - ANEXO III - Preencher'!AB1859)</f>
        <v>PL14434</v>
      </c>
      <c r="AB1850" s="15">
        <f t="shared" si="168"/>
        <v>2023.6252380952001</v>
      </c>
    </row>
    <row r="1851" spans="1:28" x14ac:dyDescent="0.2">
      <c r="A1851" s="8">
        <f>IFERROR(VLOOKUP(B1851,'[1]DADOS (OCULTAR)'!$Q$3:$S$136,3,0),"")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NIKAELLY CORDEIRO CABRAL</v>
      </c>
      <c r="E1851" s="9" t="str">
        <f>IF('[1]TCE - ANEXO III - Preencher'!F1860="4 - Assistência Odontológica","2 - Outros Profissionais da Saúde",'[1]TCE - ANEXO III - Preencher'!F1860)</f>
        <v>3 - Administrativo</v>
      </c>
      <c r="F1851" s="12" t="str">
        <f>'[1]TCE - ANEXO III - Preencher'!G1860</f>
        <v>223710</v>
      </c>
      <c r="G1851" s="13">
        <f>IF('[1]TCE - ANEXO III - Preencher'!H1860="","",'[1]TCE - ANEXO III - Preencher'!H1860)</f>
        <v>45474</v>
      </c>
      <c r="H1851" s="14">
        <f>'[1]TCE - ANEXO III - Preencher'!I1860</f>
        <v>0</v>
      </c>
      <c r="I1851" s="14">
        <f>'[1]TCE - ANEXO III - Preencher'!J1860</f>
        <v>305.94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1.82</v>
      </c>
      <c r="O1851" s="15">
        <f>'[1]TCE - ANEXO III - Preencher'!P1860</f>
        <v>0</v>
      </c>
      <c r="P1851" s="16">
        <f t="shared" si="170"/>
        <v>1.82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307.76</v>
      </c>
    </row>
    <row r="1852" spans="1:28" x14ac:dyDescent="0.2">
      <c r="A1852" s="8">
        <f>IFERROR(VLOOKUP(B1852,'[1]DADOS (OCULTAR)'!$Q$3:$S$136,3,0),"")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NIVALDO JOSE DA SILVA</v>
      </c>
      <c r="E1852" s="9" t="str">
        <f>IF('[1]TCE - ANEXO III - Preencher'!F1861="4 - Assistência Odontológica","2 - Outros Profissionais da Saúde",'[1]TCE - ANEXO III - Preencher'!F1861)</f>
        <v>3 - Administrativo</v>
      </c>
      <c r="F1852" s="12" t="str">
        <f>'[1]TCE - ANEXO III - Preencher'!G1861</f>
        <v>312105</v>
      </c>
      <c r="G1852" s="13">
        <f>IF('[1]TCE - ANEXO III - Preencher'!H1861="","",'[1]TCE - ANEXO III - Preencher'!H1861)</f>
        <v>45474</v>
      </c>
      <c r="H1852" s="14">
        <f>'[1]TCE - ANEXO III - Preencher'!I1861</f>
        <v>0</v>
      </c>
      <c r="I1852" s="14">
        <f>'[1]TCE - ANEXO III - Preencher'!J1861</f>
        <v>238.04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1.82</v>
      </c>
      <c r="O1852" s="15">
        <f>'[1]TCE - ANEXO III - Preencher'!P1861</f>
        <v>0</v>
      </c>
      <c r="P1852" s="16">
        <f t="shared" si="170"/>
        <v>1.82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50.25</v>
      </c>
      <c r="U1852" s="15">
        <f>'[1]TCE - ANEXO III - Preencher'!V1861</f>
        <v>0</v>
      </c>
      <c r="V1852" s="16">
        <f t="shared" si="172"/>
        <v>50.25</v>
      </c>
      <c r="W1852" s="17" t="str">
        <f>IF('[1]TCE - ANEXO III - Preencher'!X1861="","",'[1]TCE - ANEXO III - Preencher'!X1861)</f>
        <v>AUX DE FERRAMENTA</v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290.11</v>
      </c>
    </row>
    <row r="1853" spans="1:28" x14ac:dyDescent="0.2">
      <c r="A1853" s="8">
        <f>IFERROR(VLOOKUP(B1853,'[1]DADOS (OCULTAR)'!$Q$3:$S$136,3,0),"")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NIVEA CAROLLYNE RODRIGUES BEZERRA DA SILVA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223505</v>
      </c>
      <c r="G1853" s="13">
        <f>IF('[1]TCE - ANEXO III - Preencher'!H1862="","",'[1]TCE - ANEXO III - Preencher'!H1862)</f>
        <v>45474</v>
      </c>
      <c r="H1853" s="14">
        <f>'[1]TCE - ANEXO III - Preencher'!I1862</f>
        <v>0</v>
      </c>
      <c r="I1853" s="14">
        <f>'[1]TCE - ANEXO III - Preencher'!J1862</f>
        <v>415.1</v>
      </c>
      <c r="J1853" s="14">
        <f>'[1]TCE - ANEXO III - Preencher'!K1862</f>
        <v>0</v>
      </c>
      <c r="K1853" s="15">
        <f>'[1]TCE - ANEXO III - Preencher'!L1862</f>
        <v>95.865238095199999</v>
      </c>
      <c r="L1853" s="15">
        <f>'[1]TCE - ANEXO III - Preencher'!M1862</f>
        <v>4.1100000000000003</v>
      </c>
      <c r="M1853" s="15">
        <f t="shared" si="169"/>
        <v>91.755238095199999</v>
      </c>
      <c r="N1853" s="15">
        <f>'[1]TCE - ANEXO III - Preencher'!O1862</f>
        <v>1.35</v>
      </c>
      <c r="O1853" s="15">
        <f>'[1]TCE - ANEXO III - Preencher'!P1862</f>
        <v>0</v>
      </c>
      <c r="P1853" s="16">
        <f t="shared" si="170"/>
        <v>1.35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120.26</v>
      </c>
      <c r="U1853" s="15">
        <f>'[1]TCE - ANEXO III - Preencher'!V1862</f>
        <v>0</v>
      </c>
      <c r="V1853" s="16">
        <f t="shared" si="172"/>
        <v>120.26</v>
      </c>
      <c r="W1853" s="17" t="str">
        <f>IF('[1]TCE - ANEXO III - Preencher'!X1862="","",'[1]TCE - ANEXO III - Preencher'!X1862)</f>
        <v>AUX. CRECHE I</v>
      </c>
      <c r="X1853" s="15">
        <f>'[1]TCE - ANEXO III - Preencher'!Y1862</f>
        <v>972.42</v>
      </c>
      <c r="Y1853" s="15">
        <f>'[1]TCE - ANEXO III - Preencher'!Z1862</f>
        <v>0</v>
      </c>
      <c r="Z1853" s="16">
        <f t="shared" si="173"/>
        <v>972.42</v>
      </c>
      <c r="AA1853" s="17" t="str">
        <f>IF('[1]TCE - ANEXO III - Preencher'!AB1862="","",'[1]TCE - ANEXO III - Preencher'!AB1862)</f>
        <v>PL14434</v>
      </c>
      <c r="AB1853" s="15">
        <f t="shared" si="168"/>
        <v>1600.8852380952001</v>
      </c>
    </row>
    <row r="1854" spans="1:28" x14ac:dyDescent="0.2">
      <c r="A1854" s="8">
        <f>IFERROR(VLOOKUP(B1854,'[1]DADOS (OCULTAR)'!$Q$3:$S$136,3,0),"")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NOEDJA GUEDES DOS SANTOS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223505</v>
      </c>
      <c r="G1854" s="13">
        <f>IF('[1]TCE - ANEXO III - Preencher'!H1863="","",'[1]TCE - ANEXO III - Preencher'!H1863)</f>
        <v>45474</v>
      </c>
      <c r="H1854" s="14">
        <f>'[1]TCE - ANEXO III - Preencher'!I1863</f>
        <v>0</v>
      </c>
      <c r="I1854" s="14">
        <f>'[1]TCE - ANEXO III - Preencher'!J1863</f>
        <v>405.13</v>
      </c>
      <c r="J1854" s="14">
        <f>'[1]TCE - ANEXO III - Preencher'!K1863</f>
        <v>0</v>
      </c>
      <c r="K1854" s="15">
        <f>'[1]TCE - ANEXO III - Preencher'!L1863</f>
        <v>95.865238095199999</v>
      </c>
      <c r="L1854" s="15">
        <f>'[1]TCE - ANEXO III - Preencher'!M1863</f>
        <v>3.85</v>
      </c>
      <c r="M1854" s="15">
        <f t="shared" si="169"/>
        <v>92.015238095200004</v>
      </c>
      <c r="N1854" s="15">
        <f>'[1]TCE - ANEXO III - Preencher'!O1863</f>
        <v>1.35</v>
      </c>
      <c r="O1854" s="15">
        <f>'[1]TCE - ANEXO III - Preencher'!P1863</f>
        <v>0</v>
      </c>
      <c r="P1854" s="16">
        <f t="shared" si="170"/>
        <v>1.35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1130.8899999999999</v>
      </c>
      <c r="Y1854" s="15">
        <f>'[1]TCE - ANEXO III - Preencher'!Z1863</f>
        <v>0</v>
      </c>
      <c r="Z1854" s="16">
        <f t="shared" si="173"/>
        <v>1130.8899999999999</v>
      </c>
      <c r="AA1854" s="17" t="str">
        <f>IF('[1]TCE - ANEXO III - Preencher'!AB1863="","",'[1]TCE - ANEXO III - Preencher'!AB1863)</f>
        <v>PL14434</v>
      </c>
      <c r="AB1854" s="15">
        <f t="shared" si="168"/>
        <v>1629.3852380951998</v>
      </c>
    </row>
    <row r="1855" spans="1:28" x14ac:dyDescent="0.2">
      <c r="A1855" s="8">
        <f>IFERROR(VLOOKUP(B1855,'[1]DADOS (OCULTAR)'!$Q$3:$S$136,3,0),"")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NOEMIA SANTOS LEMOS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322205</v>
      </c>
      <c r="G1855" s="13">
        <f>IF('[1]TCE - ANEXO III - Preencher'!H1864="","",'[1]TCE - ANEXO III - Preencher'!H1864)</f>
        <v>45474</v>
      </c>
      <c r="H1855" s="14">
        <f>'[1]TCE - ANEXO III - Preencher'!I1864</f>
        <v>0</v>
      </c>
      <c r="I1855" s="14">
        <f>'[1]TCE - ANEXO III - Preencher'!J1864</f>
        <v>311.38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1.82</v>
      </c>
      <c r="O1855" s="15">
        <f>'[1]TCE - ANEXO III - Preencher'!P1864</f>
        <v>0</v>
      </c>
      <c r="P1855" s="16">
        <f t="shared" si="170"/>
        <v>1.82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77.55</v>
      </c>
      <c r="U1855" s="15">
        <f>'[1]TCE - ANEXO III - Preencher'!V1864</f>
        <v>0</v>
      </c>
      <c r="V1855" s="16">
        <f t="shared" si="172"/>
        <v>77.55</v>
      </c>
      <c r="W1855" s="17" t="str">
        <f>IF('[1]TCE - ANEXO III - Preencher'!X1864="","",'[1]TCE - ANEXO III - Preencher'!X1864)</f>
        <v>AUX.CRECHE II</v>
      </c>
      <c r="X1855" s="15">
        <f>'[1]TCE - ANEXO III - Preencher'!Y1864</f>
        <v>1653.3100000000002</v>
      </c>
      <c r="Y1855" s="15">
        <f>'[1]TCE - ANEXO III - Preencher'!Z1864</f>
        <v>0</v>
      </c>
      <c r="Z1855" s="16">
        <f t="shared" si="173"/>
        <v>1653.3100000000002</v>
      </c>
      <c r="AA1855" s="17" t="str">
        <f>IF('[1]TCE - ANEXO III - Preencher'!AB1864="","",'[1]TCE - ANEXO III - Preencher'!AB1864)</f>
        <v>PL14434</v>
      </c>
      <c r="AB1855" s="15">
        <f t="shared" si="168"/>
        <v>2044.0600000000002</v>
      </c>
    </row>
    <row r="1856" spans="1:28" x14ac:dyDescent="0.2">
      <c r="A1856" s="8">
        <f>IFERROR(VLOOKUP(B1856,'[1]DADOS (OCULTAR)'!$Q$3:$S$136,3,0),"")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NUBIA RAFAELLE DE LIMA</v>
      </c>
      <c r="E1856" s="9" t="str">
        <f>IF('[1]TCE - ANEXO III - Preencher'!F1865="4 - Assistência Odontológica","2 - Outros Profissionais da Saúde",'[1]TCE - ANEXO III - Preencher'!F1865)</f>
        <v>2 - Outros Profissionais da Saúde</v>
      </c>
      <c r="F1856" s="12" t="str">
        <f>'[1]TCE - ANEXO III - Preencher'!G1865</f>
        <v>322205</v>
      </c>
      <c r="G1856" s="13">
        <f>IF('[1]TCE - ANEXO III - Preencher'!H1865="","",'[1]TCE - ANEXO III - Preencher'!H1865)</f>
        <v>45474</v>
      </c>
      <c r="H1856" s="14">
        <f>'[1]TCE - ANEXO III - Preencher'!I1865</f>
        <v>0</v>
      </c>
      <c r="I1856" s="14">
        <f>'[1]TCE - ANEXO III - Preencher'!J1865</f>
        <v>313.58</v>
      </c>
      <c r="J1856" s="14">
        <f>'[1]TCE - ANEXO III - Preencher'!K1865</f>
        <v>0</v>
      </c>
      <c r="K1856" s="15">
        <f>'[1]TCE - ANEXO III - Preencher'!L1865</f>
        <v>95.865238095199999</v>
      </c>
      <c r="L1856" s="15">
        <f>'[1]TCE - ANEXO III - Preencher'!M1865</f>
        <v>29.39</v>
      </c>
      <c r="M1856" s="15">
        <f t="shared" si="169"/>
        <v>66.475238095199998</v>
      </c>
      <c r="N1856" s="15">
        <f>'[1]TCE - ANEXO III - Preencher'!O1865</f>
        <v>1.82</v>
      </c>
      <c r="O1856" s="15">
        <f>'[1]TCE - ANEXO III - Preencher'!P1865</f>
        <v>0</v>
      </c>
      <c r="P1856" s="16">
        <f t="shared" si="170"/>
        <v>1.82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1653.3100000000002</v>
      </c>
      <c r="Y1856" s="15">
        <f>'[1]TCE - ANEXO III - Preencher'!Z1865</f>
        <v>0</v>
      </c>
      <c r="Z1856" s="16">
        <f t="shared" si="173"/>
        <v>1653.3100000000002</v>
      </c>
      <c r="AA1856" s="17" t="str">
        <f>IF('[1]TCE - ANEXO III - Preencher'!AB1865="","",'[1]TCE - ANEXO III - Preencher'!AB1865)</f>
        <v>PL14434</v>
      </c>
      <c r="AB1856" s="15">
        <f t="shared" si="168"/>
        <v>2035.1852380952</v>
      </c>
    </row>
    <row r="1857" spans="1:28" x14ac:dyDescent="0.2">
      <c r="A1857" s="8">
        <f>IFERROR(VLOOKUP(B1857,'[1]DADOS (OCULTAR)'!$Q$3:$S$136,3,0),"")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NUBYA ANNYEDJA MARCELINO DA SILVA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223505</v>
      </c>
      <c r="G1857" s="13">
        <f>IF('[1]TCE - ANEXO III - Preencher'!H1866="","",'[1]TCE - ANEXO III - Preencher'!H1866)</f>
        <v>45474</v>
      </c>
      <c r="H1857" s="14">
        <f>'[1]TCE - ANEXO III - Preencher'!I1866</f>
        <v>0</v>
      </c>
      <c r="I1857" s="14">
        <f>'[1]TCE - ANEXO III - Preencher'!J1866</f>
        <v>488.65</v>
      </c>
      <c r="J1857" s="14">
        <f>'[1]TCE - ANEXO III - Preencher'!K1866</f>
        <v>0</v>
      </c>
      <c r="K1857" s="15">
        <f>'[1]TCE - ANEXO III - Preencher'!L1866</f>
        <v>95.865238095199999</v>
      </c>
      <c r="L1857" s="15">
        <f>'[1]TCE - ANEXO III - Preencher'!M1866</f>
        <v>0</v>
      </c>
      <c r="M1857" s="15">
        <f t="shared" si="169"/>
        <v>95.865238095199999</v>
      </c>
      <c r="N1857" s="15">
        <f>'[1]TCE - ANEXO III - Preencher'!O1866</f>
        <v>1.35</v>
      </c>
      <c r="O1857" s="15">
        <f>'[1]TCE - ANEXO III - Preencher'!P1866</f>
        <v>0</v>
      </c>
      <c r="P1857" s="16">
        <f t="shared" si="170"/>
        <v>1.35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1130.8899999999999</v>
      </c>
      <c r="Y1857" s="15">
        <f>'[1]TCE - ANEXO III - Preencher'!Z1866</f>
        <v>0</v>
      </c>
      <c r="Z1857" s="16">
        <f t="shared" si="173"/>
        <v>1130.8899999999999</v>
      </c>
      <c r="AA1857" s="17" t="str">
        <f>IF('[1]TCE - ANEXO III - Preencher'!AB1866="","",'[1]TCE - ANEXO III - Preencher'!AB1866)</f>
        <v>PL14434</v>
      </c>
      <c r="AB1857" s="15">
        <f t="shared" si="168"/>
        <v>1716.7552380951997</v>
      </c>
    </row>
    <row r="1858" spans="1:28" x14ac:dyDescent="0.2">
      <c r="A1858" s="8">
        <f>IFERROR(VLOOKUP(B1858,'[1]DADOS (OCULTAR)'!$Q$3:$S$136,3,0),"")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NYEDJA SANDRA DA SILVA MONTEIRO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322205</v>
      </c>
      <c r="G1858" s="13">
        <f>IF('[1]TCE - ANEXO III - Preencher'!H1867="","",'[1]TCE - ANEXO III - Preencher'!H1867)</f>
        <v>45474</v>
      </c>
      <c r="H1858" s="14">
        <f>'[1]TCE - ANEXO III - Preencher'!I1867</f>
        <v>0</v>
      </c>
      <c r="I1858" s="14">
        <f>'[1]TCE - ANEXO III - Preencher'!J1867</f>
        <v>283.61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1.82</v>
      </c>
      <c r="O1858" s="15">
        <f>'[1]TCE - ANEXO III - Preencher'!P1867</f>
        <v>0</v>
      </c>
      <c r="P1858" s="16">
        <f t="shared" si="170"/>
        <v>1.82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1653.3100000000002</v>
      </c>
      <c r="Y1858" s="15">
        <f>'[1]TCE - ANEXO III - Preencher'!Z1867</f>
        <v>0</v>
      </c>
      <c r="Z1858" s="16">
        <f t="shared" si="173"/>
        <v>1653.3100000000002</v>
      </c>
      <c r="AA1858" s="17" t="str">
        <f>IF('[1]TCE - ANEXO III - Preencher'!AB1867="","",'[1]TCE - ANEXO III - Preencher'!AB1867)</f>
        <v>PL14434</v>
      </c>
      <c r="AB1858" s="15">
        <f t="shared" si="168"/>
        <v>1938.7400000000002</v>
      </c>
    </row>
    <row r="1859" spans="1:28" x14ac:dyDescent="0.2">
      <c r="A1859" s="8">
        <f>IFERROR(VLOOKUP(B1859,'[1]DADOS (OCULTAR)'!$Q$3:$S$136,3,0),"")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NYELDSON LEANDRO DA SILVA</v>
      </c>
      <c r="E1859" s="9" t="str">
        <f>IF('[1]TCE - ANEXO III - Preencher'!F1868="4 - Assistência Odontológica","2 - Outros Profissionais da Saúde",'[1]TCE - ANEXO III - Preencher'!F1868)</f>
        <v>3 - Administrativo</v>
      </c>
      <c r="F1859" s="12" t="str">
        <f>'[1]TCE - ANEXO III - Preencher'!G1868</f>
        <v>515110</v>
      </c>
      <c r="G1859" s="13">
        <f>IF('[1]TCE - ANEXO III - Preencher'!H1868="","",'[1]TCE - ANEXO III - Preencher'!H1868)</f>
        <v>45474</v>
      </c>
      <c r="H1859" s="14">
        <f>'[1]TCE - ANEXO III - Preencher'!I1868</f>
        <v>0</v>
      </c>
      <c r="I1859" s="14">
        <f>'[1]TCE - ANEXO III - Preencher'!J1868</f>
        <v>157.04</v>
      </c>
      <c r="J1859" s="14">
        <f>'[1]TCE - ANEXO III - Preencher'!K1868</f>
        <v>0</v>
      </c>
      <c r="K1859" s="15">
        <f>'[1]TCE - ANEXO III - Preencher'!L1868</f>
        <v>95.865238095199999</v>
      </c>
      <c r="L1859" s="15">
        <f>'[1]TCE - ANEXO III - Preencher'!M1868</f>
        <v>26.36</v>
      </c>
      <c r="M1859" s="15">
        <f t="shared" si="169"/>
        <v>69.505238095199999</v>
      </c>
      <c r="N1859" s="15">
        <f>'[1]TCE - ANEXO III - Preencher'!O1868</f>
        <v>1.82</v>
      </c>
      <c r="O1859" s="15">
        <f>'[1]TCE - ANEXO III - Preencher'!P1868</f>
        <v>0</v>
      </c>
      <c r="P1859" s="16">
        <f t="shared" si="170"/>
        <v>1.82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228.36523809519997</v>
      </c>
    </row>
    <row r="1860" spans="1:28" x14ac:dyDescent="0.2">
      <c r="A1860" s="8">
        <f>IFERROR(VLOOKUP(B1860,'[1]DADOS (OCULTAR)'!$Q$3:$S$136,3,0),"")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OCILENE DE FATIMA SANTOS DE OLIVEIRA</v>
      </c>
      <c r="E1860" s="9" t="str">
        <f>IF('[1]TCE - ANEXO III - Preencher'!F1869="4 - Assistência Odontológica","2 - Outros Profissionais da Saúde",'[1]TCE - ANEXO III - Preencher'!F1869)</f>
        <v>3 - Administrativo</v>
      </c>
      <c r="F1860" s="12" t="str">
        <f>'[1]TCE - ANEXO III - Preencher'!G1869</f>
        <v>411010</v>
      </c>
      <c r="G1860" s="13">
        <f>IF('[1]TCE - ANEXO III - Preencher'!H1869="","",'[1]TCE - ANEXO III - Preencher'!H1869)</f>
        <v>45474</v>
      </c>
      <c r="H1860" s="14">
        <f>'[1]TCE - ANEXO III - Preencher'!I1869</f>
        <v>0</v>
      </c>
      <c r="I1860" s="14">
        <f>'[1]TCE - ANEXO III - Preencher'!J1869</f>
        <v>139.88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1.82</v>
      </c>
      <c r="O1860" s="15">
        <f>'[1]TCE - ANEXO III - Preencher'!P1869</f>
        <v>0</v>
      </c>
      <c r="P1860" s="16">
        <f t="shared" ref="P1860:P1923" si="176">N1860-O1860</f>
        <v>1.82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141.69999999999999</v>
      </c>
    </row>
    <row r="1861" spans="1:28" x14ac:dyDescent="0.2">
      <c r="A1861" s="8">
        <f>IFERROR(VLOOKUP(B1861,'[1]DADOS (OCULTAR)'!$Q$3:$S$136,3,0),"")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OSANA RAQUEL DA SILVA BENICIO</v>
      </c>
      <c r="E1861" s="9" t="str">
        <f>IF('[1]TCE - ANEXO III - Preencher'!F1870="4 - Assistência Odontológica","2 - Outros Profissionais da Saúde",'[1]TCE - ANEXO III - Preencher'!F1870)</f>
        <v>3 - Administrativo</v>
      </c>
      <c r="F1861" s="12" t="str">
        <f>'[1]TCE - ANEXO III - Preencher'!G1870</f>
        <v>513430</v>
      </c>
      <c r="G1861" s="13">
        <f>IF('[1]TCE - ANEXO III - Preencher'!H1870="","",'[1]TCE - ANEXO III - Preencher'!H1870)</f>
        <v>45474</v>
      </c>
      <c r="H1861" s="14">
        <f>'[1]TCE - ANEXO III - Preencher'!I1870</f>
        <v>0</v>
      </c>
      <c r="I1861" s="14">
        <f>'[1]TCE - ANEXO III - Preencher'!J1870</f>
        <v>141.21</v>
      </c>
      <c r="J1861" s="14">
        <f>'[1]TCE - ANEXO III - Preencher'!K1870</f>
        <v>0</v>
      </c>
      <c r="K1861" s="15">
        <f>'[1]TCE - ANEXO III - Preencher'!L1870</f>
        <v>95.865238095199999</v>
      </c>
      <c r="L1861" s="15">
        <f>'[1]TCE - ANEXO III - Preencher'!M1870</f>
        <v>0</v>
      </c>
      <c r="M1861" s="15">
        <f t="shared" si="175"/>
        <v>95.865238095199999</v>
      </c>
      <c r="N1861" s="15">
        <f>'[1]TCE - ANEXO III - Preencher'!O1870</f>
        <v>1.82</v>
      </c>
      <c r="O1861" s="15">
        <f>'[1]TCE - ANEXO III - Preencher'!P1870</f>
        <v>0</v>
      </c>
      <c r="P1861" s="16">
        <f t="shared" si="176"/>
        <v>1.82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161.9</v>
      </c>
      <c r="U1861" s="15">
        <f>'[1]TCE - ANEXO III - Preencher'!V1870</f>
        <v>0</v>
      </c>
      <c r="V1861" s="16">
        <f t="shared" si="178"/>
        <v>161.9</v>
      </c>
      <c r="W1861" s="17" t="str">
        <f>IF('[1]TCE - ANEXO III - Preencher'!X1870="","",'[1]TCE - ANEXO III - Preencher'!X1870)</f>
        <v>AUX. CRECHE I, AUX.CRECHE II</v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400.79523809520003</v>
      </c>
    </row>
    <row r="1862" spans="1:28" x14ac:dyDescent="0.2">
      <c r="A1862" s="8">
        <f>IFERROR(VLOOKUP(B1862,'[1]DADOS (OCULTAR)'!$Q$3:$S$136,3,0),"")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OSMAR DOS SANTOS SILVA</v>
      </c>
      <c r="E1862" s="9" t="str">
        <f>IF('[1]TCE - ANEXO III - Preencher'!F1871="4 - Assistência Odontológica","2 - Outros Profissionais da Saúde",'[1]TCE - ANEXO III - Preencher'!F1871)</f>
        <v>3 - Administrativo</v>
      </c>
      <c r="F1862" s="12" t="str">
        <f>'[1]TCE - ANEXO III - Preencher'!G1871</f>
        <v>517410</v>
      </c>
      <c r="G1862" s="13">
        <f>IF('[1]TCE - ANEXO III - Preencher'!H1871="","",'[1]TCE - ANEXO III - Preencher'!H1871)</f>
        <v>45474</v>
      </c>
      <c r="H1862" s="14">
        <f>'[1]TCE - ANEXO III - Preencher'!I1871</f>
        <v>0</v>
      </c>
      <c r="I1862" s="14">
        <f>'[1]TCE - ANEXO III - Preencher'!J1871</f>
        <v>177.33</v>
      </c>
      <c r="J1862" s="14">
        <f>'[1]TCE - ANEXO III - Preencher'!K1871</f>
        <v>0</v>
      </c>
      <c r="K1862" s="15">
        <f>'[1]TCE - ANEXO III - Preencher'!L1871</f>
        <v>95.865238095199999</v>
      </c>
      <c r="L1862" s="15">
        <f>'[1]TCE - ANEXO III - Preencher'!M1871</f>
        <v>0</v>
      </c>
      <c r="M1862" s="15">
        <f t="shared" si="175"/>
        <v>95.865238095199999</v>
      </c>
      <c r="N1862" s="15">
        <f>'[1]TCE - ANEXO III - Preencher'!O1871</f>
        <v>1.82</v>
      </c>
      <c r="O1862" s="15">
        <f>'[1]TCE - ANEXO III - Preencher'!P1871</f>
        <v>0</v>
      </c>
      <c r="P1862" s="16">
        <f t="shared" si="176"/>
        <v>1.82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275.0152380952</v>
      </c>
    </row>
    <row r="1863" spans="1:28" x14ac:dyDescent="0.2">
      <c r="A1863" s="8">
        <f>IFERROR(VLOOKUP(B1863,'[1]DADOS (OCULTAR)'!$Q$3:$S$136,3,0),"")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OSMAR MATHEUS SOUSA SILVA</v>
      </c>
      <c r="E1863" s="9" t="str">
        <f>IF('[1]TCE - ANEXO III - Preencher'!F1872="4 - Assistência Odontológica","2 - Outros Profissionais da Saúde",'[1]TCE - ANEXO III - Preencher'!F1872)</f>
        <v>3 - Administrativo</v>
      </c>
      <c r="F1863" s="12" t="str">
        <f>'[1]TCE - ANEXO III - Preencher'!G1872</f>
        <v>514320</v>
      </c>
      <c r="G1863" s="13">
        <f>IF('[1]TCE - ANEXO III - Preencher'!H1872="","",'[1]TCE - ANEXO III - Preencher'!H1872)</f>
        <v>45474</v>
      </c>
      <c r="H1863" s="14">
        <f>'[1]TCE - ANEXO III - Preencher'!I1872</f>
        <v>0</v>
      </c>
      <c r="I1863" s="14">
        <f>'[1]TCE - ANEXO III - Preencher'!J1872</f>
        <v>144.44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1.82</v>
      </c>
      <c r="O1863" s="15">
        <f>'[1]TCE - ANEXO III - Preencher'!P1872</f>
        <v>0</v>
      </c>
      <c r="P1863" s="16">
        <f t="shared" si="176"/>
        <v>1.82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146.26</v>
      </c>
    </row>
    <row r="1864" spans="1:28" x14ac:dyDescent="0.2">
      <c r="A1864" s="8">
        <f>IFERROR(VLOOKUP(B1864,'[1]DADOS (OCULTAR)'!$Q$3:$S$136,3,0),"")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OSMUNDO JOSE BEZERRA XAVIER</v>
      </c>
      <c r="E1864" s="9" t="str">
        <f>IF('[1]TCE - ANEXO III - Preencher'!F1873="4 - Assistência Odontológica","2 - Outros Profissionais da Saúde",'[1]TCE - ANEXO III - Preencher'!F1873)</f>
        <v>1 - Médico</v>
      </c>
      <c r="F1864" s="12" t="str">
        <f>'[1]TCE - ANEXO III - Preencher'!G1873</f>
        <v>225125</v>
      </c>
      <c r="G1864" s="13">
        <f>IF('[1]TCE - ANEXO III - Preencher'!H1873="","",'[1]TCE - ANEXO III - Preencher'!H1873)</f>
        <v>45474</v>
      </c>
      <c r="H1864" s="14">
        <f>'[1]TCE - ANEXO III - Preencher'!I1873</f>
        <v>0</v>
      </c>
      <c r="I1864" s="14">
        <f>'[1]TCE - ANEXO III - Preencher'!J1873</f>
        <v>918.18</v>
      </c>
      <c r="J1864" s="14">
        <f>'[1]TCE - ANEXO III - Preencher'!K1873</f>
        <v>0</v>
      </c>
      <c r="K1864" s="15">
        <f>'[1]TCE - ANEXO III - Preencher'!L1873</f>
        <v>95.865238095199999</v>
      </c>
      <c r="L1864" s="15">
        <f>'[1]TCE - ANEXO III - Preencher'!M1873</f>
        <v>4.24</v>
      </c>
      <c r="M1864" s="15">
        <f t="shared" si="175"/>
        <v>91.625238095200004</v>
      </c>
      <c r="N1864" s="15">
        <f>'[1]TCE - ANEXO III - Preencher'!O1873</f>
        <v>5.77</v>
      </c>
      <c r="O1864" s="15">
        <f>'[1]TCE - ANEXO III - Preencher'!P1873</f>
        <v>1.23</v>
      </c>
      <c r="P1864" s="16">
        <f t="shared" si="176"/>
        <v>4.5399999999999991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1014.3452380951999</v>
      </c>
    </row>
    <row r="1865" spans="1:28" x14ac:dyDescent="0.2">
      <c r="A1865" s="8">
        <f>IFERROR(VLOOKUP(B1865,'[1]DADOS (OCULTAR)'!$Q$3:$S$136,3,0),"")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OSVALDO CORDEIRO GALVAO NETO</v>
      </c>
      <c r="E1865" s="9" t="str">
        <f>IF('[1]TCE - ANEXO III - Preencher'!F1874="4 - Assistência Odontológica","2 - Outros Profissionais da Saúde",'[1]TCE - ANEXO III - Preencher'!F1874)</f>
        <v>3 - Administrativo</v>
      </c>
      <c r="F1865" s="12" t="str">
        <f>'[1]TCE - ANEXO III - Preencher'!G1874</f>
        <v>223710</v>
      </c>
      <c r="G1865" s="13">
        <f>IF('[1]TCE - ANEXO III - Preencher'!H1874="","",'[1]TCE - ANEXO III - Preencher'!H1874)</f>
        <v>45474</v>
      </c>
      <c r="H1865" s="14">
        <f>'[1]TCE - ANEXO III - Preencher'!I1874</f>
        <v>0</v>
      </c>
      <c r="I1865" s="14">
        <f>'[1]TCE - ANEXO III - Preencher'!J1874</f>
        <v>319.11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1.82</v>
      </c>
      <c r="O1865" s="15">
        <f>'[1]TCE - ANEXO III - Preencher'!P1874</f>
        <v>0</v>
      </c>
      <c r="P1865" s="16">
        <f t="shared" si="176"/>
        <v>1.82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320.93</v>
      </c>
    </row>
    <row r="1866" spans="1:28" x14ac:dyDescent="0.2">
      <c r="A1866" s="8">
        <f>IFERROR(VLOOKUP(B1866,'[1]DADOS (OCULTAR)'!$Q$3:$S$136,3,0),"")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OTAVIANO PEREIRA DOS SANTOS</v>
      </c>
      <c r="E1866" s="9" t="str">
        <f>IF('[1]TCE - ANEXO III - Preencher'!F1875="4 - Assistência Odontológica","2 - Outros Profissionais da Saúde",'[1]TCE - ANEXO III - Preencher'!F1875)</f>
        <v>3 - Administrativo</v>
      </c>
      <c r="F1866" s="12" t="str">
        <f>'[1]TCE - ANEXO III - Preencher'!G1875</f>
        <v>782320</v>
      </c>
      <c r="G1866" s="13">
        <f>IF('[1]TCE - ANEXO III - Preencher'!H1875="","",'[1]TCE - ANEXO III - Preencher'!H1875)</f>
        <v>45474</v>
      </c>
      <c r="H1866" s="14">
        <f>'[1]TCE - ANEXO III - Preencher'!I1875</f>
        <v>0</v>
      </c>
      <c r="I1866" s="14">
        <f>'[1]TCE - ANEXO III - Preencher'!J1875</f>
        <v>286.25</v>
      </c>
      <c r="J1866" s="14">
        <f>'[1]TCE - ANEXO III - Preencher'!K1875</f>
        <v>0</v>
      </c>
      <c r="K1866" s="15">
        <f>'[1]TCE - ANEXO III - Preencher'!L1875</f>
        <v>95.865238095199999</v>
      </c>
      <c r="L1866" s="15">
        <f>'[1]TCE - ANEXO III - Preencher'!M1875</f>
        <v>44.04</v>
      </c>
      <c r="M1866" s="15">
        <f t="shared" si="175"/>
        <v>51.8252380952</v>
      </c>
      <c r="N1866" s="15">
        <f>'[1]TCE - ANEXO III - Preencher'!O1875</f>
        <v>1.82</v>
      </c>
      <c r="O1866" s="15">
        <f>'[1]TCE - ANEXO III - Preencher'!P1875</f>
        <v>0</v>
      </c>
      <c r="P1866" s="16">
        <f t="shared" si="176"/>
        <v>1.82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259.33999999999997</v>
      </c>
      <c r="U1866" s="15">
        <f>'[1]TCE - ANEXO III - Preencher'!V1875</f>
        <v>0</v>
      </c>
      <c r="V1866" s="16">
        <f t="shared" si="178"/>
        <v>259.33999999999997</v>
      </c>
      <c r="W1866" s="17" t="str">
        <f>IF('[1]TCE - ANEXO III - Preencher'!X1875="","",'[1]TCE - ANEXO III - Preencher'!X1875)</f>
        <v>GRATIFICACAO I</v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599.23523809519997</v>
      </c>
    </row>
    <row r="1867" spans="1:28" x14ac:dyDescent="0.2">
      <c r="A1867" s="8">
        <f>IFERROR(VLOOKUP(B1867,'[1]DADOS (OCULTAR)'!$Q$3:$S$136,3,0),"")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PAMELA STEFANY SALES DE HOLANDA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324205</v>
      </c>
      <c r="G1867" s="13">
        <f>IF('[1]TCE - ANEXO III - Preencher'!H1876="","",'[1]TCE - ANEXO III - Preencher'!H1876)</f>
        <v>45474</v>
      </c>
      <c r="H1867" s="14">
        <f>'[1]TCE - ANEXO III - Preencher'!I1876</f>
        <v>0</v>
      </c>
      <c r="I1867" s="14">
        <f>'[1]TCE - ANEXO III - Preencher'!J1876</f>
        <v>234.16</v>
      </c>
      <c r="J1867" s="14">
        <f>'[1]TCE - ANEXO III - Preencher'!K1876</f>
        <v>0</v>
      </c>
      <c r="K1867" s="15">
        <f>'[1]TCE - ANEXO III - Preencher'!L1876</f>
        <v>95.865238095199999</v>
      </c>
      <c r="L1867" s="15">
        <f>'[1]TCE - ANEXO III - Preencher'!M1876</f>
        <v>37.020000000000003</v>
      </c>
      <c r="M1867" s="15">
        <f t="shared" si="175"/>
        <v>58.845238095199996</v>
      </c>
      <c r="N1867" s="15">
        <f>'[1]TCE - ANEXO III - Preencher'!O1876</f>
        <v>1.82</v>
      </c>
      <c r="O1867" s="15">
        <f>'[1]TCE - ANEXO III - Preencher'!P1876</f>
        <v>0</v>
      </c>
      <c r="P1867" s="16">
        <f t="shared" si="176"/>
        <v>1.82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71.14</v>
      </c>
      <c r="U1867" s="15">
        <f>'[1]TCE - ANEXO III - Preencher'!V1876</f>
        <v>0</v>
      </c>
      <c r="V1867" s="16">
        <f t="shared" si="178"/>
        <v>71.14</v>
      </c>
      <c r="W1867" s="17" t="str">
        <f>IF('[1]TCE - ANEXO III - Preencher'!X1876="","",'[1]TCE - ANEXO III - Preencher'!X1876)</f>
        <v>AUX. CRECHE I</v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365.96523809519999</v>
      </c>
    </row>
    <row r="1868" spans="1:28" x14ac:dyDescent="0.2">
      <c r="A1868" s="8">
        <f>IFERROR(VLOOKUP(B1868,'[1]DADOS (OCULTAR)'!$Q$3:$S$136,3,0),"")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PAMELLA SILVA DE MORAES SOUZA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322205</v>
      </c>
      <c r="G1868" s="13">
        <f>IF('[1]TCE - ANEXO III - Preencher'!H1877="","",'[1]TCE - ANEXO III - Preencher'!H1877)</f>
        <v>45474</v>
      </c>
      <c r="H1868" s="14">
        <f>'[1]TCE - ANEXO III - Preencher'!I1877</f>
        <v>0</v>
      </c>
      <c r="I1868" s="14">
        <f>'[1]TCE - ANEXO III - Preencher'!J1877</f>
        <v>311.04000000000002</v>
      </c>
      <c r="J1868" s="14">
        <f>'[1]TCE - ANEXO III - Preencher'!K1877</f>
        <v>0</v>
      </c>
      <c r="K1868" s="15">
        <f>'[1]TCE - ANEXO III - Preencher'!L1877</f>
        <v>95.865238095199999</v>
      </c>
      <c r="L1868" s="15">
        <f>'[1]TCE - ANEXO III - Preencher'!M1877</f>
        <v>29.39</v>
      </c>
      <c r="M1868" s="15">
        <f t="shared" si="175"/>
        <v>66.475238095199998</v>
      </c>
      <c r="N1868" s="15">
        <f>'[1]TCE - ANEXO III - Preencher'!O1877</f>
        <v>1.82</v>
      </c>
      <c r="O1868" s="15">
        <f>'[1]TCE - ANEXO III - Preencher'!P1877</f>
        <v>0</v>
      </c>
      <c r="P1868" s="16">
        <f t="shared" si="176"/>
        <v>1.82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1653.3100000000002</v>
      </c>
      <c r="Y1868" s="15">
        <f>'[1]TCE - ANEXO III - Preencher'!Z1877</f>
        <v>0</v>
      </c>
      <c r="Z1868" s="16">
        <f t="shared" si="179"/>
        <v>1653.3100000000002</v>
      </c>
      <c r="AA1868" s="17" t="str">
        <f>IF('[1]TCE - ANEXO III - Preencher'!AB1877="","",'[1]TCE - ANEXO III - Preencher'!AB1877)</f>
        <v>PL14434</v>
      </c>
      <c r="AB1868" s="15">
        <f t="shared" si="174"/>
        <v>2032.6452380952001</v>
      </c>
    </row>
    <row r="1869" spans="1:28" x14ac:dyDescent="0.2">
      <c r="A1869" s="8">
        <f>IFERROR(VLOOKUP(B1869,'[1]DADOS (OCULTAR)'!$Q$3:$S$136,3,0),"")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PATRICIA ANIZIA DOS SANTOS</v>
      </c>
      <c r="E1869" s="9" t="str">
        <f>IF('[1]TCE - ANEXO III - Preencher'!F1878="4 - Assistência Odontológica","2 - Outros Profissionais da Saúde",'[1]TCE - ANEXO III - Preencher'!F1878)</f>
        <v>1 - Médico</v>
      </c>
      <c r="F1869" s="12" t="str">
        <f>'[1]TCE - ANEXO III - Preencher'!G1878</f>
        <v>225124</v>
      </c>
      <c r="G1869" s="13">
        <f>IF('[1]TCE - ANEXO III - Preencher'!H1878="","",'[1]TCE - ANEXO III - Preencher'!H1878)</f>
        <v>45474</v>
      </c>
      <c r="H1869" s="14">
        <f>'[1]TCE - ANEXO III - Preencher'!I1878</f>
        <v>0</v>
      </c>
      <c r="I1869" s="14">
        <f>'[1]TCE - ANEXO III - Preencher'!J1878</f>
        <v>1065.76</v>
      </c>
      <c r="J1869" s="14">
        <f>'[1]TCE - ANEXO III - Preencher'!K1878</f>
        <v>0</v>
      </c>
      <c r="K1869" s="15">
        <f>'[1]TCE - ANEXO III - Preencher'!L1878</f>
        <v>95.865238095199999</v>
      </c>
      <c r="L1869" s="15">
        <f>'[1]TCE - ANEXO III - Preencher'!M1878</f>
        <v>4.24</v>
      </c>
      <c r="M1869" s="15">
        <f t="shared" si="175"/>
        <v>91.625238095200004</v>
      </c>
      <c r="N1869" s="15">
        <f>'[1]TCE - ANEXO III - Preencher'!O1878</f>
        <v>5.77</v>
      </c>
      <c r="O1869" s="15">
        <f>'[1]TCE - ANEXO III - Preencher'!P1878</f>
        <v>1.23</v>
      </c>
      <c r="P1869" s="16">
        <f t="shared" si="176"/>
        <v>4.5399999999999991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1161.9252380952</v>
      </c>
    </row>
    <row r="1870" spans="1:28" x14ac:dyDescent="0.2">
      <c r="A1870" s="8">
        <f>IFERROR(VLOOKUP(B1870,'[1]DADOS (OCULTAR)'!$Q$3:$S$136,3,0),"")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PATRICIA BARROS DOS SANTOS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 t="str">
        <f>'[1]TCE - ANEXO III - Preencher'!G1879</f>
        <v>223505</v>
      </c>
      <c r="G1870" s="13">
        <f>IF('[1]TCE - ANEXO III - Preencher'!H1879="","",'[1]TCE - ANEXO III - Preencher'!H1879)</f>
        <v>45474</v>
      </c>
      <c r="H1870" s="14">
        <f>'[1]TCE - ANEXO III - Preencher'!I1879</f>
        <v>0</v>
      </c>
      <c r="I1870" s="14">
        <f>'[1]TCE - ANEXO III - Preencher'!J1879</f>
        <v>406.75</v>
      </c>
      <c r="J1870" s="14">
        <f>'[1]TCE - ANEXO III - Preencher'!K1879</f>
        <v>0</v>
      </c>
      <c r="K1870" s="15">
        <f>'[1]TCE - ANEXO III - Preencher'!L1879</f>
        <v>95.865238095199999</v>
      </c>
      <c r="L1870" s="15">
        <f>'[1]TCE - ANEXO III - Preencher'!M1879</f>
        <v>4.1100000000000003</v>
      </c>
      <c r="M1870" s="15">
        <f t="shared" si="175"/>
        <v>91.755238095199999</v>
      </c>
      <c r="N1870" s="15">
        <f>'[1]TCE - ANEXO III - Preencher'!O1879</f>
        <v>1.35</v>
      </c>
      <c r="O1870" s="15">
        <f>'[1]TCE - ANEXO III - Preencher'!P1879</f>
        <v>0</v>
      </c>
      <c r="P1870" s="16">
        <f t="shared" si="176"/>
        <v>1.35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972.42</v>
      </c>
      <c r="Y1870" s="15">
        <f>'[1]TCE - ANEXO III - Preencher'!Z1879</f>
        <v>0</v>
      </c>
      <c r="Z1870" s="16">
        <f t="shared" si="179"/>
        <v>972.42</v>
      </c>
      <c r="AA1870" s="17" t="str">
        <f>IF('[1]TCE - ANEXO III - Preencher'!AB1879="","",'[1]TCE - ANEXO III - Preencher'!AB1879)</f>
        <v>PL14434</v>
      </c>
      <c r="AB1870" s="15">
        <f t="shared" si="174"/>
        <v>1472.2752380951999</v>
      </c>
    </row>
    <row r="1871" spans="1:28" x14ac:dyDescent="0.2">
      <c r="A1871" s="8">
        <f>IFERROR(VLOOKUP(B1871,'[1]DADOS (OCULTAR)'!$Q$3:$S$136,3,0),"")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PATRICIA BEZERRA DA COSTA</v>
      </c>
      <c r="E1871" s="9" t="str">
        <f>IF('[1]TCE - ANEXO III - Preencher'!F1880="4 - Assistência Odontológica","2 - Outros Profissionais da Saúde",'[1]TCE - ANEXO III - Preencher'!F1880)</f>
        <v>2 - Outros Profissionais da Saúde</v>
      </c>
      <c r="F1871" s="12" t="str">
        <f>'[1]TCE - ANEXO III - Preencher'!G1880</f>
        <v>131210</v>
      </c>
      <c r="G1871" s="13">
        <f>IF('[1]TCE - ANEXO III - Preencher'!H1880="","",'[1]TCE - ANEXO III - Preencher'!H1880)</f>
        <v>45474</v>
      </c>
      <c r="H1871" s="14">
        <f>'[1]TCE - ANEXO III - Preencher'!I1880</f>
        <v>0</v>
      </c>
      <c r="I1871" s="14">
        <f>'[1]TCE - ANEXO III - Preencher'!J1880</f>
        <v>419.28</v>
      </c>
      <c r="J1871" s="14">
        <f>'[1]TCE - ANEXO III - Preencher'!K1880</f>
        <v>0</v>
      </c>
      <c r="K1871" s="15">
        <f>'[1]TCE - ANEXO III - Preencher'!L1880</f>
        <v>95.865238095199999</v>
      </c>
      <c r="L1871" s="15">
        <f>'[1]TCE - ANEXO III - Preencher'!M1880</f>
        <v>4.58</v>
      </c>
      <c r="M1871" s="15">
        <f t="shared" si="175"/>
        <v>91.2852380952</v>
      </c>
      <c r="N1871" s="15">
        <f>'[1]TCE - ANEXO III - Preencher'!O1880</f>
        <v>1.35</v>
      </c>
      <c r="O1871" s="15">
        <f>'[1]TCE - ANEXO III - Preencher'!P1880</f>
        <v>0</v>
      </c>
      <c r="P1871" s="16">
        <f t="shared" si="176"/>
        <v>1.35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511.91523809519998</v>
      </c>
    </row>
    <row r="1872" spans="1:28" x14ac:dyDescent="0.2">
      <c r="A1872" s="8">
        <f>IFERROR(VLOOKUP(B1872,'[1]DADOS (OCULTAR)'!$Q$3:$S$136,3,0),"")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PATRICIA DANIELE DO NASCIMENTO ARAUJO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322205</v>
      </c>
      <c r="G1872" s="13">
        <f>IF('[1]TCE - ANEXO III - Preencher'!H1881="","",'[1]TCE - ANEXO III - Preencher'!H1881)</f>
        <v>45474</v>
      </c>
      <c r="H1872" s="14">
        <f>'[1]TCE - ANEXO III - Preencher'!I1881</f>
        <v>0</v>
      </c>
      <c r="I1872" s="14">
        <f>'[1]TCE - ANEXO III - Preencher'!J1881</f>
        <v>295.39999999999998</v>
      </c>
      <c r="J1872" s="14">
        <f>'[1]TCE - ANEXO III - Preencher'!K1881</f>
        <v>0</v>
      </c>
      <c r="K1872" s="15">
        <f>'[1]TCE - ANEXO III - Preencher'!L1881</f>
        <v>95.865238095199999</v>
      </c>
      <c r="L1872" s="15">
        <f>'[1]TCE - ANEXO III - Preencher'!M1881</f>
        <v>29.39</v>
      </c>
      <c r="M1872" s="15">
        <f t="shared" si="175"/>
        <v>66.475238095199998</v>
      </c>
      <c r="N1872" s="15">
        <f>'[1]TCE - ANEXO III - Preencher'!O1881</f>
        <v>1.82</v>
      </c>
      <c r="O1872" s="15">
        <f>'[1]TCE - ANEXO III - Preencher'!P1881</f>
        <v>0</v>
      </c>
      <c r="P1872" s="16">
        <f t="shared" si="176"/>
        <v>1.82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1653.3100000000002</v>
      </c>
      <c r="Y1872" s="15">
        <f>'[1]TCE - ANEXO III - Preencher'!Z1881</f>
        <v>0</v>
      </c>
      <c r="Z1872" s="16">
        <f t="shared" si="179"/>
        <v>1653.3100000000002</v>
      </c>
      <c r="AA1872" s="17" t="str">
        <f>IF('[1]TCE - ANEXO III - Preencher'!AB1881="","",'[1]TCE - ANEXO III - Preencher'!AB1881)</f>
        <v>PL14434</v>
      </c>
      <c r="AB1872" s="15">
        <f t="shared" si="174"/>
        <v>2017.0052380952002</v>
      </c>
    </row>
    <row r="1873" spans="1:28" x14ac:dyDescent="0.2">
      <c r="A1873" s="8">
        <f>IFERROR(VLOOKUP(B1873,'[1]DADOS (OCULTAR)'!$Q$3:$S$136,3,0),"")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PATRICIA DELMIRO DE SOUZA VITAL DIAS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 t="str">
        <f>'[1]TCE - ANEXO III - Preencher'!G1882</f>
        <v>322205</v>
      </c>
      <c r="G1873" s="13">
        <f>IF('[1]TCE - ANEXO III - Preencher'!H1882="","",'[1]TCE - ANEXO III - Preencher'!H1882)</f>
        <v>45474</v>
      </c>
      <c r="H1873" s="14">
        <f>'[1]TCE - ANEXO III - Preencher'!I1882</f>
        <v>0</v>
      </c>
      <c r="I1873" s="14">
        <f>'[1]TCE - ANEXO III - Preencher'!J1882</f>
        <v>293.26</v>
      </c>
      <c r="J1873" s="14">
        <f>'[1]TCE - ANEXO III - Preencher'!K1882</f>
        <v>0</v>
      </c>
      <c r="K1873" s="15">
        <f>'[1]TCE - ANEXO III - Preencher'!L1882</f>
        <v>95.865238095199999</v>
      </c>
      <c r="L1873" s="15">
        <f>'[1]TCE - ANEXO III - Preencher'!M1882</f>
        <v>29.39</v>
      </c>
      <c r="M1873" s="15">
        <f t="shared" si="175"/>
        <v>66.475238095199998</v>
      </c>
      <c r="N1873" s="15">
        <f>'[1]TCE - ANEXO III - Preencher'!O1882</f>
        <v>1.82</v>
      </c>
      <c r="O1873" s="15">
        <f>'[1]TCE - ANEXO III - Preencher'!P1882</f>
        <v>0</v>
      </c>
      <c r="P1873" s="16">
        <f t="shared" si="176"/>
        <v>1.82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1653.3100000000002</v>
      </c>
      <c r="Y1873" s="15">
        <f>'[1]TCE - ANEXO III - Preencher'!Z1882</f>
        <v>0</v>
      </c>
      <c r="Z1873" s="16">
        <f t="shared" si="179"/>
        <v>1653.3100000000002</v>
      </c>
      <c r="AA1873" s="17" t="str">
        <f>IF('[1]TCE - ANEXO III - Preencher'!AB1882="","",'[1]TCE - ANEXO III - Preencher'!AB1882)</f>
        <v>PL14434</v>
      </c>
      <c r="AB1873" s="15">
        <f t="shared" si="174"/>
        <v>2014.8652380952001</v>
      </c>
    </row>
    <row r="1874" spans="1:28" x14ac:dyDescent="0.2">
      <c r="A1874" s="8">
        <f>IFERROR(VLOOKUP(B1874,'[1]DADOS (OCULTAR)'!$Q$3:$S$136,3,0),"")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PATRICIA FORTUNATO GOMES PEREIRA</v>
      </c>
      <c r="E1874" s="9" t="str">
        <f>IF('[1]TCE - ANEXO III - Preencher'!F1883="4 - Assistência Odontológica","2 - Outros Profissionais da Saúde",'[1]TCE - ANEXO III - Preencher'!F1883)</f>
        <v>3 - Administrativo</v>
      </c>
      <c r="F1874" s="12" t="str">
        <f>'[1]TCE - ANEXO III - Preencher'!G1883</f>
        <v>322215</v>
      </c>
      <c r="G1874" s="13">
        <f>IF('[1]TCE - ANEXO III - Preencher'!H1883="","",'[1]TCE - ANEXO III - Preencher'!H1883)</f>
        <v>45474</v>
      </c>
      <c r="H1874" s="14">
        <f>'[1]TCE - ANEXO III - Preencher'!I1883</f>
        <v>0</v>
      </c>
      <c r="I1874" s="14">
        <f>'[1]TCE - ANEXO III - Preencher'!J1883</f>
        <v>84.27</v>
      </c>
      <c r="J1874" s="14">
        <f>'[1]TCE - ANEXO III - Preencher'!K1883</f>
        <v>0</v>
      </c>
      <c r="K1874" s="15">
        <f>'[1]TCE - ANEXO III - Preencher'!L1883</f>
        <v>95.865238095199999</v>
      </c>
      <c r="L1874" s="15">
        <f>'[1]TCE - ANEXO III - Preencher'!M1883</f>
        <v>12.74</v>
      </c>
      <c r="M1874" s="15">
        <f t="shared" si="175"/>
        <v>83.125238095200004</v>
      </c>
      <c r="N1874" s="15">
        <f>'[1]TCE - ANEXO III - Preencher'!O1883</f>
        <v>1.82</v>
      </c>
      <c r="O1874" s="15">
        <f>'[1]TCE - ANEXO III - Preencher'!P1883</f>
        <v>0</v>
      </c>
      <c r="P1874" s="16">
        <f t="shared" si="176"/>
        <v>1.82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33.61</v>
      </c>
      <c r="U1874" s="15">
        <f>'[1]TCE - ANEXO III - Preencher'!V1883</f>
        <v>0</v>
      </c>
      <c r="V1874" s="16">
        <f t="shared" si="178"/>
        <v>33.61</v>
      </c>
      <c r="W1874" s="17" t="str">
        <f>IF('[1]TCE - ANEXO III - Preencher'!X1883="","",'[1]TCE - ANEXO III - Preencher'!X1883)</f>
        <v>AUX. CRECHE I</v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202.82523809520001</v>
      </c>
    </row>
    <row r="1875" spans="1:28" x14ac:dyDescent="0.2">
      <c r="A1875" s="8">
        <f>IFERROR(VLOOKUP(B1875,'[1]DADOS (OCULTAR)'!$Q$3:$S$136,3,0),"")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PATRICIA GOMES RODRIGUES</v>
      </c>
      <c r="E1875" s="9" t="str">
        <f>IF('[1]TCE - ANEXO III - Preencher'!F1884="4 - Assistência Odontológica","2 - Outros Profissionais da Saúde",'[1]TCE - ANEXO III - Preencher'!F1884)</f>
        <v>2 - Outros Profissionais da Saúde</v>
      </c>
      <c r="F1875" s="12" t="str">
        <f>'[1]TCE - ANEXO III - Preencher'!G1884</f>
        <v>223505</v>
      </c>
      <c r="G1875" s="13">
        <f>IF('[1]TCE - ANEXO III - Preencher'!H1884="","",'[1]TCE - ANEXO III - Preencher'!H1884)</f>
        <v>45474</v>
      </c>
      <c r="H1875" s="14">
        <f>'[1]TCE - ANEXO III - Preencher'!I1884</f>
        <v>0</v>
      </c>
      <c r="I1875" s="14">
        <f>'[1]TCE - ANEXO III - Preencher'!J1884</f>
        <v>457.13</v>
      </c>
      <c r="J1875" s="14">
        <f>'[1]TCE - ANEXO III - Preencher'!K1884</f>
        <v>0</v>
      </c>
      <c r="K1875" s="15">
        <f>'[1]TCE - ANEXO III - Preencher'!L1884</f>
        <v>95.865238095199999</v>
      </c>
      <c r="L1875" s="15">
        <f>'[1]TCE - ANEXO III - Preencher'!M1884</f>
        <v>3.85</v>
      </c>
      <c r="M1875" s="15">
        <f t="shared" si="175"/>
        <v>92.015238095200004</v>
      </c>
      <c r="N1875" s="15">
        <f>'[1]TCE - ANEXO III - Preencher'!O1884</f>
        <v>1.35</v>
      </c>
      <c r="O1875" s="15">
        <f>'[1]TCE - ANEXO III - Preencher'!P1884</f>
        <v>0</v>
      </c>
      <c r="P1875" s="16">
        <f t="shared" si="176"/>
        <v>1.35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120.26</v>
      </c>
      <c r="U1875" s="15">
        <f>'[1]TCE - ANEXO III - Preencher'!V1884</f>
        <v>0</v>
      </c>
      <c r="V1875" s="16">
        <f t="shared" si="178"/>
        <v>120.26</v>
      </c>
      <c r="W1875" s="17" t="str">
        <f>IF('[1]TCE - ANEXO III - Preencher'!X1884="","",'[1]TCE - ANEXO III - Preencher'!X1884)</f>
        <v>AUX. CRECHE I</v>
      </c>
      <c r="X1875" s="15">
        <f>'[1]TCE - ANEXO III - Preencher'!Y1884</f>
        <v>1130.8899999999999</v>
      </c>
      <c r="Y1875" s="15">
        <f>'[1]TCE - ANEXO III - Preencher'!Z1884</f>
        <v>0</v>
      </c>
      <c r="Z1875" s="16">
        <f t="shared" si="179"/>
        <v>1130.8899999999999</v>
      </c>
      <c r="AA1875" s="17" t="str">
        <f>IF('[1]TCE - ANEXO III - Preencher'!AB1884="","",'[1]TCE - ANEXO III - Preencher'!AB1884)</f>
        <v>PL14434</v>
      </c>
      <c r="AB1875" s="15">
        <f t="shared" si="174"/>
        <v>1801.6452380952001</v>
      </c>
    </row>
    <row r="1876" spans="1:28" x14ac:dyDescent="0.2">
      <c r="A1876" s="8">
        <f>IFERROR(VLOOKUP(B1876,'[1]DADOS (OCULTAR)'!$Q$3:$S$136,3,0),"")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PATRICIA KARLA SOUTO MAIOR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322205</v>
      </c>
      <c r="G1876" s="13">
        <f>IF('[1]TCE - ANEXO III - Preencher'!H1885="","",'[1]TCE - ANEXO III - Preencher'!H1885)</f>
        <v>45474</v>
      </c>
      <c r="H1876" s="14">
        <f>'[1]TCE - ANEXO III - Preencher'!I1885</f>
        <v>0</v>
      </c>
      <c r="I1876" s="14">
        <f>'[1]TCE - ANEXO III - Preencher'!J1885</f>
        <v>310.69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1.82</v>
      </c>
      <c r="O1876" s="15">
        <f>'[1]TCE - ANEXO III - Preencher'!P1885</f>
        <v>0</v>
      </c>
      <c r="P1876" s="16">
        <f t="shared" si="176"/>
        <v>1.82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1653.3100000000002</v>
      </c>
      <c r="Y1876" s="15">
        <f>'[1]TCE - ANEXO III - Preencher'!Z1885</f>
        <v>0</v>
      </c>
      <c r="Z1876" s="16">
        <f t="shared" si="179"/>
        <v>1653.3100000000002</v>
      </c>
      <c r="AA1876" s="17" t="str">
        <f>IF('[1]TCE - ANEXO III - Preencher'!AB1885="","",'[1]TCE - ANEXO III - Preencher'!AB1885)</f>
        <v>PL14434</v>
      </c>
      <c r="AB1876" s="15">
        <f t="shared" si="174"/>
        <v>1965.8200000000002</v>
      </c>
    </row>
    <row r="1877" spans="1:28" x14ac:dyDescent="0.2">
      <c r="A1877" s="8">
        <f>IFERROR(VLOOKUP(B1877,'[1]DADOS (OCULTAR)'!$Q$3:$S$136,3,0),"")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PATRICIA LINS DA ROCHA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223505</v>
      </c>
      <c r="G1877" s="13">
        <f>IF('[1]TCE - ANEXO III - Preencher'!H1886="","",'[1]TCE - ANEXO III - Preencher'!H1886)</f>
        <v>45474</v>
      </c>
      <c r="H1877" s="14">
        <f>'[1]TCE - ANEXO III - Preencher'!I1886</f>
        <v>0</v>
      </c>
      <c r="I1877" s="14">
        <f>'[1]TCE - ANEXO III - Preencher'!J1886</f>
        <v>468.32</v>
      </c>
      <c r="J1877" s="14">
        <f>'[1]TCE - ANEXO III - Preencher'!K1886</f>
        <v>0</v>
      </c>
      <c r="K1877" s="15">
        <f>'[1]TCE - ANEXO III - Preencher'!L1886</f>
        <v>95.865238095199999</v>
      </c>
      <c r="L1877" s="15">
        <f>'[1]TCE - ANEXO III - Preencher'!M1886</f>
        <v>3.7</v>
      </c>
      <c r="M1877" s="15">
        <f t="shared" si="175"/>
        <v>92.165238095199996</v>
      </c>
      <c r="N1877" s="15">
        <f>'[1]TCE - ANEXO III - Preencher'!O1886</f>
        <v>1.35</v>
      </c>
      <c r="O1877" s="15">
        <f>'[1]TCE - ANEXO III - Preencher'!P1886</f>
        <v>0</v>
      </c>
      <c r="P1877" s="16">
        <f t="shared" si="176"/>
        <v>1.35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120.26</v>
      </c>
      <c r="U1877" s="15">
        <f>'[1]TCE - ANEXO III - Preencher'!V1886</f>
        <v>0</v>
      </c>
      <c r="V1877" s="16">
        <f t="shared" si="178"/>
        <v>120.26</v>
      </c>
      <c r="W1877" s="17" t="str">
        <f>IF('[1]TCE - ANEXO III - Preencher'!X1886="","",'[1]TCE - ANEXO III - Preencher'!X1886)</f>
        <v>AUX. CRECHE I</v>
      </c>
      <c r="X1877" s="15">
        <f>'[1]TCE - ANEXO III - Preencher'!Y1886</f>
        <v>972.42</v>
      </c>
      <c r="Y1877" s="15">
        <f>'[1]TCE - ANEXO III - Preencher'!Z1886</f>
        <v>0</v>
      </c>
      <c r="Z1877" s="16">
        <f t="shared" si="179"/>
        <v>972.42</v>
      </c>
      <c r="AA1877" s="17" t="str">
        <f>IF('[1]TCE - ANEXO III - Preencher'!AB1886="","",'[1]TCE - ANEXO III - Preencher'!AB1886)</f>
        <v>PL14434</v>
      </c>
      <c r="AB1877" s="15">
        <f t="shared" si="174"/>
        <v>1654.5152380951999</v>
      </c>
    </row>
    <row r="1878" spans="1:28" x14ac:dyDescent="0.2">
      <c r="A1878" s="8">
        <f>IFERROR(VLOOKUP(B1878,'[1]DADOS (OCULTAR)'!$Q$3:$S$136,3,0),"")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PATRICIA MAYRA DE ANDRADE SIQUEIRA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223505</v>
      </c>
      <c r="G1878" s="13">
        <f>IF('[1]TCE - ANEXO III - Preencher'!H1887="","",'[1]TCE - ANEXO III - Preencher'!H1887)</f>
        <v>45474</v>
      </c>
      <c r="H1878" s="14">
        <f>'[1]TCE - ANEXO III - Preencher'!I1887</f>
        <v>0</v>
      </c>
      <c r="I1878" s="14">
        <f>'[1]TCE - ANEXO III - Preencher'!J1887</f>
        <v>217.35</v>
      </c>
      <c r="J1878" s="14">
        <f>'[1]TCE - ANEXO III - Preencher'!K1887</f>
        <v>0</v>
      </c>
      <c r="K1878" s="15">
        <f>'[1]TCE - ANEXO III - Preencher'!L1887</f>
        <v>95.865238095199999</v>
      </c>
      <c r="L1878" s="15">
        <f>'[1]TCE - ANEXO III - Preencher'!M1887</f>
        <v>2.68</v>
      </c>
      <c r="M1878" s="15">
        <f t="shared" si="175"/>
        <v>93.185238095199992</v>
      </c>
      <c r="N1878" s="15">
        <f>'[1]TCE - ANEXO III - Preencher'!O1887</f>
        <v>1.35</v>
      </c>
      <c r="O1878" s="15">
        <f>'[1]TCE - ANEXO III - Preencher'!P1887</f>
        <v>0</v>
      </c>
      <c r="P1878" s="16">
        <f t="shared" si="176"/>
        <v>1.35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311.88523809520001</v>
      </c>
    </row>
    <row r="1879" spans="1:28" x14ac:dyDescent="0.2">
      <c r="A1879" s="8">
        <f>IFERROR(VLOOKUP(B1879,'[1]DADOS (OCULTAR)'!$Q$3:$S$136,3,0),"")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PATRICIA NELMA SERGIO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223505</v>
      </c>
      <c r="G1879" s="13">
        <f>IF('[1]TCE - ANEXO III - Preencher'!H1888="","",'[1]TCE - ANEXO III - Preencher'!H1888)</f>
        <v>45474</v>
      </c>
      <c r="H1879" s="14">
        <f>'[1]TCE - ANEXO III - Preencher'!I1888</f>
        <v>0</v>
      </c>
      <c r="I1879" s="14">
        <f>'[1]TCE - ANEXO III - Preencher'!J1888</f>
        <v>386.7</v>
      </c>
      <c r="J1879" s="14">
        <f>'[1]TCE - ANEXO III - Preencher'!K1888</f>
        <v>0</v>
      </c>
      <c r="K1879" s="15">
        <f>'[1]TCE - ANEXO III - Preencher'!L1888</f>
        <v>95.865238095199999</v>
      </c>
      <c r="L1879" s="15">
        <f>'[1]TCE - ANEXO III - Preencher'!M1888</f>
        <v>3.09</v>
      </c>
      <c r="M1879" s="15">
        <f t="shared" si="175"/>
        <v>92.775238095199995</v>
      </c>
      <c r="N1879" s="15">
        <f>'[1]TCE - ANEXO III - Preencher'!O1888</f>
        <v>1.35</v>
      </c>
      <c r="O1879" s="15">
        <f>'[1]TCE - ANEXO III - Preencher'!P1888</f>
        <v>0</v>
      </c>
      <c r="P1879" s="16">
        <f t="shared" si="176"/>
        <v>1.35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1597.24</v>
      </c>
      <c r="Y1879" s="15">
        <f>'[1]TCE - ANEXO III - Preencher'!Z1888</f>
        <v>0</v>
      </c>
      <c r="Z1879" s="16">
        <f t="shared" si="179"/>
        <v>1597.24</v>
      </c>
      <c r="AA1879" s="17" t="str">
        <f>IF('[1]TCE - ANEXO III - Preencher'!AB1888="","",'[1]TCE - ANEXO III - Preencher'!AB1888)</f>
        <v>PL14434</v>
      </c>
      <c r="AB1879" s="15">
        <f t="shared" si="174"/>
        <v>2078.0652380952001</v>
      </c>
    </row>
    <row r="1880" spans="1:28" x14ac:dyDescent="0.2">
      <c r="A1880" s="8">
        <f>IFERROR(VLOOKUP(B1880,'[1]DADOS (OCULTAR)'!$Q$3:$S$136,3,0),"")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PATRICIA VALQUIRIA DA SILVA</v>
      </c>
      <c r="E1880" s="9" t="str">
        <f>IF('[1]TCE - ANEXO III - Preencher'!F1889="4 - Assistência Odontológica","2 - Outros Profissionais da Saúde",'[1]TCE - ANEXO III - Preencher'!F1889)</f>
        <v>2 - Outros Profissionais da Saúde</v>
      </c>
      <c r="F1880" s="12" t="str">
        <f>'[1]TCE - ANEXO III - Preencher'!G1889</f>
        <v>322205</v>
      </c>
      <c r="G1880" s="13">
        <f>IF('[1]TCE - ANEXO III - Preencher'!H1889="","",'[1]TCE - ANEXO III - Preencher'!H1889)</f>
        <v>45474</v>
      </c>
      <c r="H1880" s="14">
        <f>'[1]TCE - ANEXO III - Preencher'!I1889</f>
        <v>0</v>
      </c>
      <c r="I1880" s="14">
        <f>'[1]TCE - ANEXO III - Preencher'!J1889</f>
        <v>309.39999999999998</v>
      </c>
      <c r="J1880" s="14">
        <f>'[1]TCE - ANEXO III - Preencher'!K1889</f>
        <v>0</v>
      </c>
      <c r="K1880" s="15">
        <f>'[1]TCE - ANEXO III - Preencher'!L1889</f>
        <v>95.865238095199999</v>
      </c>
      <c r="L1880" s="15">
        <f>'[1]TCE - ANEXO III - Preencher'!M1889</f>
        <v>29.39</v>
      </c>
      <c r="M1880" s="15">
        <f t="shared" si="175"/>
        <v>66.475238095199998</v>
      </c>
      <c r="N1880" s="15">
        <f>'[1]TCE - ANEXO III - Preencher'!O1889</f>
        <v>1.82</v>
      </c>
      <c r="O1880" s="15">
        <f>'[1]TCE - ANEXO III - Preencher'!P1889</f>
        <v>0</v>
      </c>
      <c r="P1880" s="16">
        <f t="shared" si="176"/>
        <v>1.82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1653.3100000000002</v>
      </c>
      <c r="Y1880" s="15">
        <f>'[1]TCE - ANEXO III - Preencher'!Z1889</f>
        <v>0</v>
      </c>
      <c r="Z1880" s="16">
        <f t="shared" si="179"/>
        <v>1653.3100000000002</v>
      </c>
      <c r="AA1880" s="17" t="str">
        <f>IF('[1]TCE - ANEXO III - Preencher'!AB1889="","",'[1]TCE - ANEXO III - Preencher'!AB1889)</f>
        <v>PL14434</v>
      </c>
      <c r="AB1880" s="15">
        <f t="shared" si="174"/>
        <v>2031.0052380952002</v>
      </c>
    </row>
    <row r="1881" spans="1:28" x14ac:dyDescent="0.2">
      <c r="A1881" s="8">
        <f>IFERROR(VLOOKUP(B1881,'[1]DADOS (OCULTAR)'!$Q$3:$S$136,3,0),"")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PAULA DANIELLY DE LIMA SILVA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322205</v>
      </c>
      <c r="G1881" s="13">
        <f>IF('[1]TCE - ANEXO III - Preencher'!H1890="","",'[1]TCE - ANEXO III - Preencher'!H1890)</f>
        <v>45474</v>
      </c>
      <c r="H1881" s="14">
        <f>'[1]TCE - ANEXO III - Preencher'!I1890</f>
        <v>0</v>
      </c>
      <c r="I1881" s="14">
        <f>'[1]TCE - ANEXO III - Preencher'!J1890</f>
        <v>312.42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1.82</v>
      </c>
      <c r="O1881" s="15">
        <f>'[1]TCE - ANEXO III - Preencher'!P1890</f>
        <v>0</v>
      </c>
      <c r="P1881" s="16">
        <f t="shared" si="176"/>
        <v>1.82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77.55</v>
      </c>
      <c r="U1881" s="15">
        <f>'[1]TCE - ANEXO III - Preencher'!V1890</f>
        <v>0</v>
      </c>
      <c r="V1881" s="16">
        <f t="shared" si="178"/>
        <v>77.55</v>
      </c>
      <c r="W1881" s="17" t="str">
        <f>IF('[1]TCE - ANEXO III - Preencher'!X1890="","",'[1]TCE - ANEXO III - Preencher'!X1890)</f>
        <v>AUX. CRECHE I</v>
      </c>
      <c r="X1881" s="15">
        <f>'[1]TCE - ANEXO III - Preencher'!Y1890</f>
        <v>1653.3100000000002</v>
      </c>
      <c r="Y1881" s="15">
        <f>'[1]TCE - ANEXO III - Preencher'!Z1890</f>
        <v>0</v>
      </c>
      <c r="Z1881" s="16">
        <f t="shared" si="179"/>
        <v>1653.3100000000002</v>
      </c>
      <c r="AA1881" s="17" t="str">
        <f>IF('[1]TCE - ANEXO III - Preencher'!AB1890="","",'[1]TCE - ANEXO III - Preencher'!AB1890)</f>
        <v>PL14434</v>
      </c>
      <c r="AB1881" s="15">
        <f t="shared" si="174"/>
        <v>2045.1000000000001</v>
      </c>
    </row>
    <row r="1882" spans="1:28" x14ac:dyDescent="0.2">
      <c r="A1882" s="8">
        <f>IFERROR(VLOOKUP(B1882,'[1]DADOS (OCULTAR)'!$Q$3:$S$136,3,0),"")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PAULA DE CARVALHO FREIRE MAGALHAES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131210</v>
      </c>
      <c r="G1882" s="13">
        <f>IF('[1]TCE - ANEXO III - Preencher'!H1891="","",'[1]TCE - ANEXO III - Preencher'!H1891)</f>
        <v>45474</v>
      </c>
      <c r="H1882" s="14">
        <f>'[1]TCE - ANEXO III - Preencher'!I1891</f>
        <v>0</v>
      </c>
      <c r="I1882" s="14">
        <f>'[1]TCE - ANEXO III - Preencher'!J1891</f>
        <v>689.18</v>
      </c>
      <c r="J1882" s="14">
        <f>'[1]TCE - ANEXO III - Preencher'!K1891</f>
        <v>0</v>
      </c>
      <c r="K1882" s="15">
        <f>'[1]TCE - ANEXO III - Preencher'!L1891</f>
        <v>95.865238095199999</v>
      </c>
      <c r="L1882" s="15">
        <f>'[1]TCE - ANEXO III - Preencher'!M1891</f>
        <v>3.18</v>
      </c>
      <c r="M1882" s="15">
        <f t="shared" si="175"/>
        <v>92.685238095199992</v>
      </c>
      <c r="N1882" s="15">
        <f>'[1]TCE - ANEXO III - Preencher'!O1891</f>
        <v>1.82</v>
      </c>
      <c r="O1882" s="15">
        <f>'[1]TCE - ANEXO III - Preencher'!P1891</f>
        <v>0</v>
      </c>
      <c r="P1882" s="16">
        <f t="shared" si="176"/>
        <v>1.82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2900</v>
      </c>
      <c r="Y1882" s="15">
        <f>'[1]TCE - ANEXO III - Preencher'!Z1891</f>
        <v>0</v>
      </c>
      <c r="Z1882" s="16">
        <f t="shared" si="179"/>
        <v>2900</v>
      </c>
      <c r="AA1882" s="17" t="str">
        <f>IF('[1]TCE - ANEXO III - Preencher'!AB1891="","",'[1]TCE - ANEXO III - Preencher'!AB1891)</f>
        <v>OUTROS</v>
      </c>
      <c r="AB1882" s="15">
        <f t="shared" si="174"/>
        <v>3683.6852380952</v>
      </c>
    </row>
    <row r="1883" spans="1:28" x14ac:dyDescent="0.2">
      <c r="A1883" s="8">
        <f>IFERROR(VLOOKUP(B1883,'[1]DADOS (OCULTAR)'!$Q$3:$S$136,3,0),"")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PAULA EMMANUELA QUIRINO DA SILVA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515205</v>
      </c>
      <c r="G1883" s="13">
        <f>IF('[1]TCE - ANEXO III - Preencher'!H1892="","",'[1]TCE - ANEXO III - Preencher'!H1892)</f>
        <v>45474</v>
      </c>
      <c r="H1883" s="14">
        <f>'[1]TCE - ANEXO III - Preencher'!I1892</f>
        <v>0</v>
      </c>
      <c r="I1883" s="14">
        <f>'[1]TCE - ANEXO III - Preencher'!J1892</f>
        <v>232.76</v>
      </c>
      <c r="J1883" s="14">
        <f>'[1]TCE - ANEXO III - Preencher'!K1892</f>
        <v>0</v>
      </c>
      <c r="K1883" s="15">
        <f>'[1]TCE - ANEXO III - Preencher'!L1892</f>
        <v>95.865238095199999</v>
      </c>
      <c r="L1883" s="15">
        <f>'[1]TCE - ANEXO III - Preencher'!M1892</f>
        <v>0</v>
      </c>
      <c r="M1883" s="15">
        <f t="shared" si="175"/>
        <v>95.865238095199999</v>
      </c>
      <c r="N1883" s="15">
        <f>'[1]TCE - ANEXO III - Preencher'!O1892</f>
        <v>1.82</v>
      </c>
      <c r="O1883" s="15">
        <f>'[1]TCE - ANEXO III - Preencher'!P1892</f>
        <v>0</v>
      </c>
      <c r="P1883" s="16">
        <f t="shared" si="176"/>
        <v>1.82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330.44523809519995</v>
      </c>
    </row>
    <row r="1884" spans="1:28" x14ac:dyDescent="0.2">
      <c r="A1884" s="8">
        <f>IFERROR(VLOOKUP(B1884,'[1]DADOS (OCULTAR)'!$Q$3:$S$136,3,0),"")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PAULA FERNANDA DE LIMA SILVA</v>
      </c>
      <c r="E1884" s="9" t="str">
        <f>IF('[1]TCE - ANEXO III - Preencher'!F1893="4 - Assistência Odontológica","2 - Outros Profissionais da Saúde",'[1]TCE - ANEXO III - Preencher'!F1893)</f>
        <v>2 - Outros Profissionais da Saúde</v>
      </c>
      <c r="F1884" s="12" t="str">
        <f>'[1]TCE - ANEXO III - Preencher'!G1893</f>
        <v>223605</v>
      </c>
      <c r="G1884" s="13">
        <f>IF('[1]TCE - ANEXO III - Preencher'!H1893="","",'[1]TCE - ANEXO III - Preencher'!H1893)</f>
        <v>45474</v>
      </c>
      <c r="H1884" s="14">
        <f>'[1]TCE - ANEXO III - Preencher'!I1893</f>
        <v>0</v>
      </c>
      <c r="I1884" s="14">
        <f>'[1]TCE - ANEXO III - Preencher'!J1893</f>
        <v>253.77</v>
      </c>
      <c r="J1884" s="14">
        <f>'[1]TCE - ANEXO III - Preencher'!K1893</f>
        <v>0</v>
      </c>
      <c r="K1884" s="15">
        <f>'[1]TCE - ANEXO III - Preencher'!L1893</f>
        <v>95.865238095199999</v>
      </c>
      <c r="L1884" s="15">
        <f>'[1]TCE - ANEXO III - Preencher'!M1893</f>
        <v>3.68</v>
      </c>
      <c r="M1884" s="15">
        <f t="shared" si="175"/>
        <v>92.185238095199992</v>
      </c>
      <c r="N1884" s="15">
        <f>'[1]TCE - ANEXO III - Preencher'!O1893</f>
        <v>1.35</v>
      </c>
      <c r="O1884" s="15">
        <f>'[1]TCE - ANEXO III - Preencher'!P1893</f>
        <v>0</v>
      </c>
      <c r="P1884" s="16">
        <f t="shared" si="176"/>
        <v>1.35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116.77</v>
      </c>
      <c r="U1884" s="15">
        <f>'[1]TCE - ANEXO III - Preencher'!V1893</f>
        <v>0</v>
      </c>
      <c r="V1884" s="16">
        <f t="shared" si="178"/>
        <v>116.77</v>
      </c>
      <c r="W1884" s="17" t="str">
        <f>IF('[1]TCE - ANEXO III - Preencher'!X1893="","",'[1]TCE - ANEXO III - Preencher'!X1893)</f>
        <v>AUX. CRECHE I</v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464.07523809520001</v>
      </c>
    </row>
    <row r="1885" spans="1:28" x14ac:dyDescent="0.2">
      <c r="A1885" s="8">
        <f>IFERROR(VLOOKUP(B1885,'[1]DADOS (OCULTAR)'!$Q$3:$S$136,3,0),"")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PAULA KAROLINE DE MOURA CAMPOS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223505</v>
      </c>
      <c r="G1885" s="13">
        <f>IF('[1]TCE - ANEXO III - Preencher'!H1894="","",'[1]TCE - ANEXO III - Preencher'!H1894)</f>
        <v>45474</v>
      </c>
      <c r="H1885" s="14">
        <f>'[1]TCE - ANEXO III - Preencher'!I1894</f>
        <v>0</v>
      </c>
      <c r="I1885" s="14">
        <f>'[1]TCE - ANEXO III - Preencher'!J1894</f>
        <v>412.24</v>
      </c>
      <c r="J1885" s="14">
        <f>'[1]TCE - ANEXO III - Preencher'!K1894</f>
        <v>0</v>
      </c>
      <c r="K1885" s="15">
        <f>'[1]TCE - ANEXO III - Preencher'!L1894</f>
        <v>95.865238095199999</v>
      </c>
      <c r="L1885" s="15">
        <f>'[1]TCE - ANEXO III - Preencher'!M1894</f>
        <v>3.83</v>
      </c>
      <c r="M1885" s="15">
        <f t="shared" si="175"/>
        <v>92.0352380952</v>
      </c>
      <c r="N1885" s="15">
        <f>'[1]TCE - ANEXO III - Preencher'!O1894</f>
        <v>1.35</v>
      </c>
      <c r="O1885" s="15">
        <f>'[1]TCE - ANEXO III - Preencher'!P1894</f>
        <v>0</v>
      </c>
      <c r="P1885" s="16">
        <f t="shared" si="176"/>
        <v>1.35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972.42</v>
      </c>
      <c r="Y1885" s="15">
        <f>'[1]TCE - ANEXO III - Preencher'!Z1894</f>
        <v>0</v>
      </c>
      <c r="Z1885" s="16">
        <f t="shared" si="179"/>
        <v>972.42</v>
      </c>
      <c r="AA1885" s="17" t="str">
        <f>IF('[1]TCE - ANEXO III - Preencher'!AB1894="","",'[1]TCE - ANEXO III - Preencher'!AB1894)</f>
        <v>PL14434</v>
      </c>
      <c r="AB1885" s="15">
        <f t="shared" si="174"/>
        <v>1478.0452380951999</v>
      </c>
    </row>
    <row r="1886" spans="1:28" x14ac:dyDescent="0.2">
      <c r="A1886" s="8">
        <f>IFERROR(VLOOKUP(B1886,'[1]DADOS (OCULTAR)'!$Q$3:$S$136,3,0),"")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PAULA LAYNNE ALVES OLIVEIRA</v>
      </c>
      <c r="E1886" s="9" t="str">
        <f>IF('[1]TCE - ANEXO III - Preencher'!F1895="4 - Assistência Odontológica","2 - Outros Profissionais da Saúde",'[1]TCE - ANEXO III - Preencher'!F1895)</f>
        <v>3 - Administrativo</v>
      </c>
      <c r="F1886" s="12" t="str">
        <f>'[1]TCE - ANEXO III - Preencher'!G1895</f>
        <v>413115</v>
      </c>
      <c r="G1886" s="13">
        <f>IF('[1]TCE - ANEXO III - Preencher'!H1895="","",'[1]TCE - ANEXO III - Preencher'!H1895)</f>
        <v>45474</v>
      </c>
      <c r="H1886" s="14">
        <f>'[1]TCE - ANEXO III - Preencher'!I1895</f>
        <v>0</v>
      </c>
      <c r="I1886" s="14">
        <f>'[1]TCE - ANEXO III - Preencher'!J1895</f>
        <v>192.04</v>
      </c>
      <c r="J1886" s="14">
        <f>'[1]TCE - ANEXO III - Preencher'!K1895</f>
        <v>0</v>
      </c>
      <c r="K1886" s="15">
        <f>'[1]TCE - ANEXO III - Preencher'!L1895</f>
        <v>95.865238095199999</v>
      </c>
      <c r="L1886" s="15">
        <f>'[1]TCE - ANEXO III - Preencher'!M1895</f>
        <v>32.130000000000003</v>
      </c>
      <c r="M1886" s="15">
        <f t="shared" si="175"/>
        <v>63.735238095199996</v>
      </c>
      <c r="N1886" s="15">
        <f>'[1]TCE - ANEXO III - Preencher'!O1895</f>
        <v>1.82</v>
      </c>
      <c r="O1886" s="15">
        <f>'[1]TCE - ANEXO III - Preencher'!P1895</f>
        <v>0</v>
      </c>
      <c r="P1886" s="16">
        <f t="shared" si="176"/>
        <v>1.82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257.59523809519999</v>
      </c>
    </row>
    <row r="1887" spans="1:28" x14ac:dyDescent="0.2">
      <c r="A1887" s="8">
        <f>IFERROR(VLOOKUP(B1887,'[1]DADOS (OCULTAR)'!$Q$3:$S$136,3,0),"")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PAULA PRISCILA PAIXAO DA SILVA</v>
      </c>
      <c r="E1887" s="9" t="str">
        <f>IF('[1]TCE - ANEXO III - Preencher'!F1896="4 - Assistência Odontológica","2 - Outros Profissionais da Saúde",'[1]TCE - ANEXO III - Preencher'!F1896)</f>
        <v>3 - Administrativo</v>
      </c>
      <c r="F1887" s="12" t="str">
        <f>'[1]TCE - ANEXO III - Preencher'!G1896</f>
        <v>223405</v>
      </c>
      <c r="G1887" s="13">
        <f>IF('[1]TCE - ANEXO III - Preencher'!H1896="","",'[1]TCE - ANEXO III - Preencher'!H1896)</f>
        <v>45474</v>
      </c>
      <c r="H1887" s="14">
        <f>'[1]TCE - ANEXO III - Preencher'!I1896</f>
        <v>0</v>
      </c>
      <c r="I1887" s="14">
        <f>'[1]TCE - ANEXO III - Preencher'!J1896</f>
        <v>535.38</v>
      </c>
      <c r="J1887" s="14">
        <f>'[1]TCE - ANEXO III - Preencher'!K1896</f>
        <v>0</v>
      </c>
      <c r="K1887" s="15">
        <f>'[1]TCE - ANEXO III - Preencher'!L1896</f>
        <v>95.865238095199999</v>
      </c>
      <c r="L1887" s="15">
        <f>'[1]TCE - ANEXO III - Preencher'!M1896</f>
        <v>19.43</v>
      </c>
      <c r="M1887" s="15">
        <f t="shared" si="175"/>
        <v>76.435238095199992</v>
      </c>
      <c r="N1887" s="15">
        <f>'[1]TCE - ANEXO III - Preencher'!O1896</f>
        <v>1.82</v>
      </c>
      <c r="O1887" s="15">
        <f>'[1]TCE - ANEXO III - Preencher'!P1896</f>
        <v>0</v>
      </c>
      <c r="P1887" s="16">
        <f t="shared" si="176"/>
        <v>1.82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169.3</v>
      </c>
      <c r="U1887" s="15">
        <f>'[1]TCE - ANEXO III - Preencher'!V1896</f>
        <v>0</v>
      </c>
      <c r="V1887" s="16">
        <f t="shared" si="178"/>
        <v>169.3</v>
      </c>
      <c r="W1887" s="17" t="str">
        <f>IF('[1]TCE - ANEXO III - Preencher'!X1896="","",'[1]TCE - ANEXO III - Preencher'!X1896)</f>
        <v>AUX. CRECHE I</v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782.93523809520002</v>
      </c>
    </row>
    <row r="1888" spans="1:28" x14ac:dyDescent="0.2">
      <c r="A1888" s="8">
        <f>IFERROR(VLOOKUP(B1888,'[1]DADOS (OCULTAR)'!$Q$3:$S$136,3,0),"")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PAULA ROBERTA DA SILVA</v>
      </c>
      <c r="E1888" s="9" t="str">
        <f>IF('[1]TCE - ANEXO III - Preencher'!F1897="4 - Assistência Odontológica","2 - Outros Profissionais da Saúde",'[1]TCE - ANEXO III - Preencher'!F1897)</f>
        <v>2 - Outros Profissionais da Saúde</v>
      </c>
      <c r="F1888" s="12" t="str">
        <f>'[1]TCE - ANEXO III - Preencher'!G1897</f>
        <v>223505</v>
      </c>
      <c r="G1888" s="13">
        <f>IF('[1]TCE - ANEXO III - Preencher'!H1897="","",'[1]TCE - ANEXO III - Preencher'!H1897)</f>
        <v>45474</v>
      </c>
      <c r="H1888" s="14">
        <f>'[1]TCE - ANEXO III - Preencher'!I1897</f>
        <v>0</v>
      </c>
      <c r="I1888" s="14">
        <f>'[1]TCE - ANEXO III - Preencher'!J1897</f>
        <v>366.9</v>
      </c>
      <c r="J1888" s="14">
        <f>'[1]TCE - ANEXO III - Preencher'!K1897</f>
        <v>0</v>
      </c>
      <c r="K1888" s="15">
        <f>'[1]TCE - ANEXO III - Preencher'!L1897</f>
        <v>95.865238095199999</v>
      </c>
      <c r="L1888" s="15">
        <f>'[1]TCE - ANEXO III - Preencher'!M1897</f>
        <v>3.09</v>
      </c>
      <c r="M1888" s="15">
        <f t="shared" si="175"/>
        <v>92.775238095199995</v>
      </c>
      <c r="N1888" s="15">
        <f>'[1]TCE - ANEXO III - Preencher'!O1897</f>
        <v>1.35</v>
      </c>
      <c r="O1888" s="15">
        <f>'[1]TCE - ANEXO III - Preencher'!P1897</f>
        <v>0</v>
      </c>
      <c r="P1888" s="16">
        <f t="shared" si="176"/>
        <v>1.35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1597.24</v>
      </c>
      <c r="Y1888" s="15">
        <f>'[1]TCE - ANEXO III - Preencher'!Z1897</f>
        <v>0</v>
      </c>
      <c r="Z1888" s="16">
        <f t="shared" si="179"/>
        <v>1597.24</v>
      </c>
      <c r="AA1888" s="17" t="str">
        <f>IF('[1]TCE - ANEXO III - Preencher'!AB1897="","",'[1]TCE - ANEXO III - Preencher'!AB1897)</f>
        <v>PL14434</v>
      </c>
      <c r="AB1888" s="15">
        <f t="shared" si="174"/>
        <v>2058.2652380951999</v>
      </c>
    </row>
    <row r="1889" spans="1:28" x14ac:dyDescent="0.2">
      <c r="A1889" s="8">
        <f>IFERROR(VLOOKUP(B1889,'[1]DADOS (OCULTAR)'!$Q$3:$S$136,3,0),"")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PAULA SUELY RAIMUNDO DA SILVA MOURA</v>
      </c>
      <c r="E1889" s="9" t="str">
        <f>IF('[1]TCE - ANEXO III - Preencher'!F1898="4 - Assistência Odontológica","2 - Outros Profissionais da Saúde",'[1]TCE - ANEXO III - Preencher'!F1898)</f>
        <v>2 - Outros Profissionais da Saúde</v>
      </c>
      <c r="F1889" s="12" t="str">
        <f>'[1]TCE - ANEXO III - Preencher'!G1898</f>
        <v>322205</v>
      </c>
      <c r="G1889" s="13">
        <f>IF('[1]TCE - ANEXO III - Preencher'!H1898="","",'[1]TCE - ANEXO III - Preencher'!H1898)</f>
        <v>45474</v>
      </c>
      <c r="H1889" s="14">
        <f>'[1]TCE - ANEXO III - Preencher'!I1898</f>
        <v>0</v>
      </c>
      <c r="I1889" s="14">
        <f>'[1]TCE - ANEXO III - Preencher'!J1898</f>
        <v>298.93</v>
      </c>
      <c r="J1889" s="14">
        <f>'[1]TCE - ANEXO III - Preencher'!K1898</f>
        <v>0</v>
      </c>
      <c r="K1889" s="15">
        <f>'[1]TCE - ANEXO III - Preencher'!L1898</f>
        <v>95.865238095199999</v>
      </c>
      <c r="L1889" s="15">
        <f>'[1]TCE - ANEXO III - Preencher'!M1898</f>
        <v>29.39</v>
      </c>
      <c r="M1889" s="15">
        <f t="shared" si="175"/>
        <v>66.475238095199998</v>
      </c>
      <c r="N1889" s="15">
        <f>'[1]TCE - ANEXO III - Preencher'!O1898</f>
        <v>1.82</v>
      </c>
      <c r="O1889" s="15">
        <f>'[1]TCE - ANEXO III - Preencher'!P1898</f>
        <v>0</v>
      </c>
      <c r="P1889" s="16">
        <f t="shared" si="176"/>
        <v>1.82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1653.3100000000002</v>
      </c>
      <c r="Y1889" s="15">
        <f>'[1]TCE - ANEXO III - Preencher'!Z1898</f>
        <v>0</v>
      </c>
      <c r="Z1889" s="16">
        <f t="shared" si="179"/>
        <v>1653.3100000000002</v>
      </c>
      <c r="AA1889" s="17" t="str">
        <f>IF('[1]TCE - ANEXO III - Preencher'!AB1898="","",'[1]TCE - ANEXO III - Preencher'!AB1898)</f>
        <v>PL14434</v>
      </c>
      <c r="AB1889" s="15">
        <f t="shared" si="174"/>
        <v>2020.5352380952002</v>
      </c>
    </row>
    <row r="1890" spans="1:28" x14ac:dyDescent="0.2">
      <c r="A1890" s="8">
        <f>IFERROR(VLOOKUP(B1890,'[1]DADOS (OCULTAR)'!$Q$3:$S$136,3,0),"")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PAULA THAIS GOMES FERREIRA</v>
      </c>
      <c r="E1890" s="9" t="str">
        <f>IF('[1]TCE - ANEXO III - Preencher'!F1899="4 - Assistência Odontológica","2 - Outros Profissionais da Saúde",'[1]TCE - ANEXO III - Preencher'!F1899)</f>
        <v>2 - Outros Profissionais da Saúde</v>
      </c>
      <c r="F1890" s="12" t="str">
        <f>'[1]TCE - ANEXO III - Preencher'!G1899</f>
        <v>322205</v>
      </c>
      <c r="G1890" s="13">
        <f>IF('[1]TCE - ANEXO III - Preencher'!H1899="","",'[1]TCE - ANEXO III - Preencher'!H1899)</f>
        <v>45474</v>
      </c>
      <c r="H1890" s="14">
        <f>'[1]TCE - ANEXO III - Preencher'!I1899</f>
        <v>0</v>
      </c>
      <c r="I1890" s="14">
        <f>'[1]TCE - ANEXO III - Preencher'!J1899</f>
        <v>165.7</v>
      </c>
      <c r="J1890" s="14">
        <f>'[1]TCE - ANEXO III - Preencher'!K1899</f>
        <v>0</v>
      </c>
      <c r="K1890" s="15">
        <f>'[1]TCE - ANEXO III - Preencher'!L1899</f>
        <v>95.865238095199999</v>
      </c>
      <c r="L1890" s="15">
        <f>'[1]TCE - ANEXO III - Preencher'!M1899</f>
        <v>29.39</v>
      </c>
      <c r="M1890" s="15">
        <f t="shared" si="175"/>
        <v>66.475238095199998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232.17523809519997</v>
      </c>
    </row>
    <row r="1891" spans="1:28" x14ac:dyDescent="0.2">
      <c r="A1891" s="8">
        <f>IFERROR(VLOOKUP(B1891,'[1]DADOS (OCULTAR)'!$Q$3:$S$136,3,0),"")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PAULO ADERSON SOBREIRA MAGALHAES DE CARV</v>
      </c>
      <c r="E1891" s="9" t="str">
        <f>IF('[1]TCE - ANEXO III - Preencher'!F1900="4 - Assistência Odontológica","2 - Outros Profissionais da Saúde",'[1]TCE - ANEXO III - Preencher'!F1900)</f>
        <v>1 - Médico</v>
      </c>
      <c r="F1891" s="12" t="str">
        <f>'[1]TCE - ANEXO III - Preencher'!G1900</f>
        <v>225120</v>
      </c>
      <c r="G1891" s="13">
        <f>IF('[1]TCE - ANEXO III - Preencher'!H1900="","",'[1]TCE - ANEXO III - Preencher'!H1900)</f>
        <v>45474</v>
      </c>
      <c r="H1891" s="14">
        <f>'[1]TCE - ANEXO III - Preencher'!I1900</f>
        <v>0</v>
      </c>
      <c r="I1891" s="14">
        <f>'[1]TCE - ANEXO III - Preencher'!J1900</f>
        <v>998.18</v>
      </c>
      <c r="J1891" s="14">
        <f>'[1]TCE - ANEXO III - Preencher'!K1900</f>
        <v>0</v>
      </c>
      <c r="K1891" s="15">
        <f>'[1]TCE - ANEXO III - Preencher'!L1900</f>
        <v>95.865238095199999</v>
      </c>
      <c r="L1891" s="15">
        <f>'[1]TCE - ANEXO III - Preencher'!M1900</f>
        <v>4.24</v>
      </c>
      <c r="M1891" s="15">
        <f t="shared" si="175"/>
        <v>91.625238095200004</v>
      </c>
      <c r="N1891" s="15">
        <f>'[1]TCE - ANEXO III - Preencher'!O1900</f>
        <v>5.77</v>
      </c>
      <c r="O1891" s="15">
        <f>'[1]TCE - ANEXO III - Preencher'!P1900</f>
        <v>1.23</v>
      </c>
      <c r="P1891" s="16">
        <f t="shared" si="176"/>
        <v>4.5399999999999991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1094.3452380951999</v>
      </c>
    </row>
    <row r="1892" spans="1:28" x14ac:dyDescent="0.2">
      <c r="A1892" s="8">
        <f>IFERROR(VLOOKUP(B1892,'[1]DADOS (OCULTAR)'!$Q$3:$S$136,3,0),"")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PAULO CESAR DA SILVA OLIVEIRA</v>
      </c>
      <c r="E1892" s="9" t="str">
        <f>IF('[1]TCE - ANEXO III - Preencher'!F1901="4 - Assistência Odontológica","2 - Outros Profissionais da Saúde",'[1]TCE - ANEXO III - Preencher'!F1901)</f>
        <v>3 - Administrativo</v>
      </c>
      <c r="F1892" s="12" t="str">
        <f>'[1]TCE - ANEXO III - Preencher'!G1901</f>
        <v>513505</v>
      </c>
      <c r="G1892" s="13">
        <f>IF('[1]TCE - ANEXO III - Preencher'!H1901="","",'[1]TCE - ANEXO III - Preencher'!H1901)</f>
        <v>45474</v>
      </c>
      <c r="H1892" s="14">
        <f>'[1]TCE - ANEXO III - Preencher'!I1901</f>
        <v>0</v>
      </c>
      <c r="I1892" s="14">
        <f>'[1]TCE - ANEXO III - Preencher'!J1901</f>
        <v>141.15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1.82</v>
      </c>
      <c r="O1892" s="15">
        <f>'[1]TCE - ANEXO III - Preencher'!P1901</f>
        <v>0</v>
      </c>
      <c r="P1892" s="16">
        <f t="shared" si="176"/>
        <v>1.82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142.97</v>
      </c>
    </row>
    <row r="1893" spans="1:28" x14ac:dyDescent="0.2">
      <c r="A1893" s="8">
        <f>IFERROR(VLOOKUP(B1893,'[1]DADOS (OCULTAR)'!$Q$3:$S$136,3,0),"")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PAULO EDUARDO DINIZ BARBOSA</v>
      </c>
      <c r="E1893" s="9" t="str">
        <f>IF('[1]TCE - ANEXO III - Preencher'!F1902="4 - Assistência Odontológica","2 - Outros Profissionais da Saúde",'[1]TCE - ANEXO III - Preencher'!F1902)</f>
        <v>3 - Administrativo</v>
      </c>
      <c r="F1893" s="12" t="str">
        <f>'[1]TCE - ANEXO III - Preencher'!G1902</f>
        <v>142115</v>
      </c>
      <c r="G1893" s="13">
        <f>IF('[1]TCE - ANEXO III - Preencher'!H1902="","",'[1]TCE - ANEXO III - Preencher'!H1902)</f>
        <v>45474</v>
      </c>
      <c r="H1893" s="14">
        <f>'[1]TCE - ANEXO III - Preencher'!I1902</f>
        <v>0</v>
      </c>
      <c r="I1893" s="14">
        <f>'[1]TCE - ANEXO III - Preencher'!J1902</f>
        <v>2113.16</v>
      </c>
      <c r="J1893" s="14">
        <f>'[1]TCE - ANEXO III - Preencher'!K1902</f>
        <v>0</v>
      </c>
      <c r="K1893" s="15">
        <f>'[1]TCE - ANEXO III - Preencher'!L1902</f>
        <v>95.865238095199999</v>
      </c>
      <c r="L1893" s="15">
        <f>'[1]TCE - ANEXO III - Preencher'!M1902</f>
        <v>69.09</v>
      </c>
      <c r="M1893" s="15">
        <f t="shared" si="175"/>
        <v>26.775238095199995</v>
      </c>
      <c r="N1893" s="15">
        <f>'[1]TCE - ANEXO III - Preencher'!O1902</f>
        <v>1.82</v>
      </c>
      <c r="O1893" s="15">
        <f>'[1]TCE - ANEXO III - Preencher'!P1902</f>
        <v>0</v>
      </c>
      <c r="P1893" s="16">
        <f t="shared" si="176"/>
        <v>1.82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1000</v>
      </c>
      <c r="U1893" s="15">
        <f>'[1]TCE - ANEXO III - Preencher'!V1902</f>
        <v>0</v>
      </c>
      <c r="V1893" s="16">
        <f t="shared" si="178"/>
        <v>1000</v>
      </c>
      <c r="W1893" s="17" t="str">
        <f>IF('[1]TCE - ANEXO III - Preencher'!X1902="","",'[1]TCE - ANEXO III - Preencher'!X1902)</f>
        <v>GRATIFICACAO I</v>
      </c>
      <c r="X1893" s="15">
        <f>'[1]TCE - ANEXO III - Preencher'!Y1902</f>
        <v>1728.81</v>
      </c>
      <c r="Y1893" s="15">
        <f>'[1]TCE - ANEXO III - Preencher'!Z1902</f>
        <v>0</v>
      </c>
      <c r="Z1893" s="16">
        <f t="shared" si="179"/>
        <v>1728.81</v>
      </c>
      <c r="AA1893" s="17" t="str">
        <f>IF('[1]TCE - ANEXO III - Preencher'!AB1902="","",'[1]TCE - ANEXO III - Preencher'!AB1902)</f>
        <v>OUTROS</v>
      </c>
      <c r="AB1893" s="15">
        <f t="shared" si="174"/>
        <v>4870.5652380951997</v>
      </c>
    </row>
    <row r="1894" spans="1:28" x14ac:dyDescent="0.2">
      <c r="A1894" s="8">
        <f>IFERROR(VLOOKUP(B1894,'[1]DADOS (OCULTAR)'!$Q$3:$S$136,3,0),"")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PAULO GEORGE DE FIGUEIREDO MELO</v>
      </c>
      <c r="E1894" s="9" t="str">
        <f>IF('[1]TCE - ANEXO III - Preencher'!F1903="4 - Assistência Odontológica","2 - Outros Profissionais da Saúde",'[1]TCE - ANEXO III - Preencher'!F1903)</f>
        <v>1 - Médico</v>
      </c>
      <c r="F1894" s="12" t="str">
        <f>'[1]TCE - ANEXO III - Preencher'!G1903</f>
        <v>225170</v>
      </c>
      <c r="G1894" s="13">
        <f>IF('[1]TCE - ANEXO III - Preencher'!H1903="","",'[1]TCE - ANEXO III - Preencher'!H1903)</f>
        <v>45474</v>
      </c>
      <c r="H1894" s="14">
        <f>'[1]TCE - ANEXO III - Preencher'!I1903</f>
        <v>0</v>
      </c>
      <c r="I1894" s="14">
        <f>'[1]TCE - ANEXO III - Preencher'!J1903</f>
        <v>1054.0999999999999</v>
      </c>
      <c r="J1894" s="14">
        <f>'[1]TCE - ANEXO III - Preencher'!K1903</f>
        <v>0</v>
      </c>
      <c r="K1894" s="15">
        <f>'[1]TCE - ANEXO III - Preencher'!L1903</f>
        <v>95.865238095199999</v>
      </c>
      <c r="L1894" s="15">
        <f>'[1]TCE - ANEXO III - Preencher'!M1903</f>
        <v>4.24</v>
      </c>
      <c r="M1894" s="15">
        <f t="shared" si="175"/>
        <v>91.625238095200004</v>
      </c>
      <c r="N1894" s="15">
        <f>'[1]TCE - ANEXO III - Preencher'!O1903</f>
        <v>5.77</v>
      </c>
      <c r="O1894" s="15">
        <f>'[1]TCE - ANEXO III - Preencher'!P1903</f>
        <v>1.23</v>
      </c>
      <c r="P1894" s="16">
        <f t="shared" si="176"/>
        <v>4.5399999999999991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1150.2652380951999</v>
      </c>
    </row>
    <row r="1895" spans="1:28" x14ac:dyDescent="0.2">
      <c r="A1895" s="8">
        <f>IFERROR(VLOOKUP(B1895,'[1]DADOS (OCULTAR)'!$Q$3:$S$136,3,0),"")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PAULO GUSTAVO PORTO</v>
      </c>
      <c r="E1895" s="9" t="str">
        <f>IF('[1]TCE - ANEXO III - Preencher'!F1904="4 - Assistência Odontológica","2 - Outros Profissionais da Saúde",'[1]TCE - ANEXO III - Preencher'!F1904)</f>
        <v>1 - Médico</v>
      </c>
      <c r="F1895" s="12" t="str">
        <f>'[1]TCE - ANEXO III - Preencher'!G1904</f>
        <v>225225</v>
      </c>
      <c r="G1895" s="13">
        <f>IF('[1]TCE - ANEXO III - Preencher'!H1904="","",'[1]TCE - ANEXO III - Preencher'!H1904)</f>
        <v>45474</v>
      </c>
      <c r="H1895" s="14">
        <f>'[1]TCE - ANEXO III - Preencher'!I1904</f>
        <v>0</v>
      </c>
      <c r="I1895" s="14">
        <f>'[1]TCE - ANEXO III - Preencher'!J1904</f>
        <v>1816.18</v>
      </c>
      <c r="J1895" s="14">
        <f>'[1]TCE - ANEXO III - Preencher'!K1904</f>
        <v>0</v>
      </c>
      <c r="K1895" s="15">
        <f>'[1]TCE - ANEXO III - Preencher'!L1904</f>
        <v>95.865238095199999</v>
      </c>
      <c r="L1895" s="15">
        <f>'[1]TCE - ANEXO III - Preencher'!M1904</f>
        <v>2.12</v>
      </c>
      <c r="M1895" s="15">
        <f t="shared" si="175"/>
        <v>93.745238095199994</v>
      </c>
      <c r="N1895" s="15">
        <f>'[1]TCE - ANEXO III - Preencher'!O1904</f>
        <v>5.77</v>
      </c>
      <c r="O1895" s="15">
        <f>'[1]TCE - ANEXO III - Preencher'!P1904</f>
        <v>1.23</v>
      </c>
      <c r="P1895" s="16">
        <f t="shared" si="176"/>
        <v>4.5399999999999991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1914.4652380952</v>
      </c>
    </row>
    <row r="1896" spans="1:28" x14ac:dyDescent="0.2">
      <c r="A1896" s="8">
        <f>IFERROR(VLOOKUP(B1896,'[1]DADOS (OCULTAR)'!$Q$3:$S$136,3,0),"")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PAULO GUSTAVO XAVIER RAMOS</v>
      </c>
      <c r="E1896" s="9" t="str">
        <f>IF('[1]TCE - ANEXO III - Preencher'!F1905="4 - Assistência Odontológica","2 - Outros Profissionais da Saúde",'[1]TCE - ANEXO III - Preencher'!F1905)</f>
        <v>1 - Médico</v>
      </c>
      <c r="F1896" s="12" t="str">
        <f>'[1]TCE - ANEXO III - Preencher'!G1905</f>
        <v>225124</v>
      </c>
      <c r="G1896" s="13">
        <f>IF('[1]TCE - ANEXO III - Preencher'!H1905="","",'[1]TCE - ANEXO III - Preencher'!H1905)</f>
        <v>45474</v>
      </c>
      <c r="H1896" s="14">
        <f>'[1]TCE - ANEXO III - Preencher'!I1905</f>
        <v>0</v>
      </c>
      <c r="I1896" s="14">
        <f>'[1]TCE - ANEXO III - Preencher'!J1905</f>
        <v>1851.11</v>
      </c>
      <c r="J1896" s="14">
        <f>'[1]TCE - ANEXO III - Preencher'!K1905</f>
        <v>0</v>
      </c>
      <c r="K1896" s="15">
        <f>'[1]TCE - ANEXO III - Preencher'!L1905</f>
        <v>95.865238095199999</v>
      </c>
      <c r="L1896" s="15">
        <f>'[1]TCE - ANEXO III - Preencher'!M1905</f>
        <v>4.24</v>
      </c>
      <c r="M1896" s="15">
        <f t="shared" si="175"/>
        <v>91.625238095200004</v>
      </c>
      <c r="N1896" s="15">
        <f>'[1]TCE - ANEXO III - Preencher'!O1905</f>
        <v>5.77</v>
      </c>
      <c r="O1896" s="15">
        <f>'[1]TCE - ANEXO III - Preencher'!P1905</f>
        <v>1.23</v>
      </c>
      <c r="P1896" s="16">
        <f t="shared" si="176"/>
        <v>4.5399999999999991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1947.2752380951999</v>
      </c>
    </row>
    <row r="1897" spans="1:28" x14ac:dyDescent="0.2">
      <c r="A1897" s="8">
        <f>IFERROR(VLOOKUP(B1897,'[1]DADOS (OCULTAR)'!$Q$3:$S$136,3,0),"")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PAULO HENRIQUE FONSECA DOS SANTOS</v>
      </c>
      <c r="E1897" s="9" t="str">
        <f>IF('[1]TCE - ANEXO III - Preencher'!F1906="4 - Assistência Odontológica","2 - Outros Profissionais da Saúde",'[1]TCE - ANEXO III - Preencher'!F1906)</f>
        <v>1 - Médico</v>
      </c>
      <c r="F1897" s="12" t="str">
        <f>'[1]TCE - ANEXO III - Preencher'!G1906</f>
        <v>225112</v>
      </c>
      <c r="G1897" s="13">
        <f>IF('[1]TCE - ANEXO III - Preencher'!H1906="","",'[1]TCE - ANEXO III - Preencher'!H1906)</f>
        <v>45474</v>
      </c>
      <c r="H1897" s="14">
        <f>'[1]TCE - ANEXO III - Preencher'!I1906</f>
        <v>0</v>
      </c>
      <c r="I1897" s="14">
        <f>'[1]TCE - ANEXO III - Preencher'!J1906</f>
        <v>1571.2</v>
      </c>
      <c r="J1897" s="14">
        <f>'[1]TCE - ANEXO III - Preencher'!K1906</f>
        <v>0</v>
      </c>
      <c r="K1897" s="15">
        <f>'[1]TCE - ANEXO III - Preencher'!L1906</f>
        <v>95.865238095199999</v>
      </c>
      <c r="L1897" s="15">
        <f>'[1]TCE - ANEXO III - Preencher'!M1906</f>
        <v>2.12</v>
      </c>
      <c r="M1897" s="15">
        <f t="shared" si="175"/>
        <v>93.745238095199994</v>
      </c>
      <c r="N1897" s="15">
        <f>'[1]TCE - ANEXO III - Preencher'!O1906</f>
        <v>5.77</v>
      </c>
      <c r="O1897" s="15">
        <f>'[1]TCE - ANEXO III - Preencher'!P1906</f>
        <v>1.23</v>
      </c>
      <c r="P1897" s="16">
        <f t="shared" si="176"/>
        <v>4.5399999999999991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1669.4852380952</v>
      </c>
    </row>
    <row r="1898" spans="1:28" x14ac:dyDescent="0.2">
      <c r="A1898" s="8">
        <f>IFERROR(VLOOKUP(B1898,'[1]DADOS (OCULTAR)'!$Q$3:$S$136,3,0),"")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PAULO ROBERTO COSTA LIMA JUNIOR</v>
      </c>
      <c r="E1898" s="9" t="str">
        <f>IF('[1]TCE - ANEXO III - Preencher'!F1907="4 - Assistência Odontológica","2 - Outros Profissionais da Saúde",'[1]TCE - ANEXO III - Preencher'!F1907)</f>
        <v>1 - Médico</v>
      </c>
      <c r="F1898" s="12" t="str">
        <f>'[1]TCE - ANEXO III - Preencher'!G1907</f>
        <v>225112</v>
      </c>
      <c r="G1898" s="13">
        <f>IF('[1]TCE - ANEXO III - Preencher'!H1907="","",'[1]TCE - ANEXO III - Preencher'!H1907)</f>
        <v>45474</v>
      </c>
      <c r="H1898" s="14">
        <f>'[1]TCE - ANEXO III - Preencher'!I1907</f>
        <v>0</v>
      </c>
      <c r="I1898" s="14">
        <f>'[1]TCE - ANEXO III - Preencher'!J1907</f>
        <v>1267.83</v>
      </c>
      <c r="J1898" s="14">
        <f>'[1]TCE - ANEXO III - Preencher'!K1907</f>
        <v>0</v>
      </c>
      <c r="K1898" s="15">
        <f>'[1]TCE - ANEXO III - Preencher'!L1907</f>
        <v>95.865238095199999</v>
      </c>
      <c r="L1898" s="15">
        <f>'[1]TCE - ANEXO III - Preencher'!M1907</f>
        <v>0</v>
      </c>
      <c r="M1898" s="15">
        <f t="shared" si="175"/>
        <v>95.865238095199999</v>
      </c>
      <c r="N1898" s="15">
        <f>'[1]TCE - ANEXO III - Preencher'!O1907</f>
        <v>5.77</v>
      </c>
      <c r="O1898" s="15">
        <f>'[1]TCE - ANEXO III - Preencher'!P1907</f>
        <v>1.23</v>
      </c>
      <c r="P1898" s="16">
        <f t="shared" si="176"/>
        <v>4.5399999999999991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1368.2352380952</v>
      </c>
    </row>
    <row r="1899" spans="1:28" x14ac:dyDescent="0.2">
      <c r="A1899" s="8">
        <f>IFERROR(VLOOKUP(B1899,'[1]DADOS (OCULTAR)'!$Q$3:$S$136,3,0),"")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PAULO ROBERTO DA SILVA JUNIOR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223505</v>
      </c>
      <c r="G1899" s="13">
        <f>IF('[1]TCE - ANEXO III - Preencher'!H1908="","",'[1]TCE - ANEXO III - Preencher'!H1908)</f>
        <v>45474</v>
      </c>
      <c r="H1899" s="14">
        <f>'[1]TCE - ANEXO III - Preencher'!I1908</f>
        <v>0</v>
      </c>
      <c r="I1899" s="14">
        <f>'[1]TCE - ANEXO III - Preencher'!J1908</f>
        <v>390.21</v>
      </c>
      <c r="J1899" s="14">
        <f>'[1]TCE - ANEXO III - Preencher'!K1908</f>
        <v>0</v>
      </c>
      <c r="K1899" s="15">
        <f>'[1]TCE - ANEXO III - Preencher'!L1908</f>
        <v>95.865238095199999</v>
      </c>
      <c r="L1899" s="15">
        <f>'[1]TCE - ANEXO III - Preencher'!M1908</f>
        <v>3.72</v>
      </c>
      <c r="M1899" s="15">
        <f t="shared" si="175"/>
        <v>92.1452380952</v>
      </c>
      <c r="N1899" s="15">
        <f>'[1]TCE - ANEXO III - Preencher'!O1908</f>
        <v>1.35</v>
      </c>
      <c r="O1899" s="15">
        <f>'[1]TCE - ANEXO III - Preencher'!P1908</f>
        <v>0</v>
      </c>
      <c r="P1899" s="16">
        <f t="shared" si="176"/>
        <v>1.35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1130.8899999999999</v>
      </c>
      <c r="Y1899" s="15">
        <f>'[1]TCE - ANEXO III - Preencher'!Z1908</f>
        <v>0</v>
      </c>
      <c r="Z1899" s="16">
        <f t="shared" si="179"/>
        <v>1130.8899999999999</v>
      </c>
      <c r="AA1899" s="17" t="str">
        <f>IF('[1]TCE - ANEXO III - Preencher'!AB1908="","",'[1]TCE - ANEXO III - Preencher'!AB1908)</f>
        <v>PL14434</v>
      </c>
      <c r="AB1899" s="15">
        <f t="shared" si="174"/>
        <v>1614.5952380951999</v>
      </c>
    </row>
    <row r="1900" spans="1:28" x14ac:dyDescent="0.2">
      <c r="A1900" s="8">
        <f>IFERROR(VLOOKUP(B1900,'[1]DADOS (OCULTAR)'!$Q$3:$S$136,3,0),"")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PAULO SERGIO RIBEIRO</v>
      </c>
      <c r="E1900" s="9" t="str">
        <f>IF('[1]TCE - ANEXO III - Preencher'!F1909="4 - Assistência Odontológica","2 - Outros Profissionais da Saúde",'[1]TCE - ANEXO III - Preencher'!F1909)</f>
        <v>3 - Administrativo</v>
      </c>
      <c r="F1900" s="12" t="str">
        <f>'[1]TCE - ANEXO III - Preencher'!G1909</f>
        <v>514320</v>
      </c>
      <c r="G1900" s="13">
        <f>IF('[1]TCE - ANEXO III - Preencher'!H1909="","",'[1]TCE - ANEXO III - Preencher'!H1909)</f>
        <v>45474</v>
      </c>
      <c r="H1900" s="14">
        <f>'[1]TCE - ANEXO III - Preencher'!I1909</f>
        <v>0</v>
      </c>
      <c r="I1900" s="14">
        <f>'[1]TCE - ANEXO III - Preencher'!J1909</f>
        <v>141.15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1.82</v>
      </c>
      <c r="O1900" s="15">
        <f>'[1]TCE - ANEXO III - Preencher'!P1909</f>
        <v>0</v>
      </c>
      <c r="P1900" s="16">
        <f t="shared" si="176"/>
        <v>1.82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142.97</v>
      </c>
    </row>
    <row r="1901" spans="1:28" x14ac:dyDescent="0.2">
      <c r="A1901" s="8">
        <f>IFERROR(VLOOKUP(B1901,'[1]DADOS (OCULTAR)'!$Q$3:$S$136,3,0),"")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PAULYANE FERNANDA DE MORAES LIRA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223505</v>
      </c>
      <c r="G1901" s="13">
        <f>IF('[1]TCE - ANEXO III - Preencher'!H1910="","",'[1]TCE - ANEXO III - Preencher'!H1910)</f>
        <v>45474</v>
      </c>
      <c r="H1901" s="14">
        <f>'[1]TCE - ANEXO III - Preencher'!I1910</f>
        <v>0</v>
      </c>
      <c r="I1901" s="14">
        <f>'[1]TCE - ANEXO III - Preencher'!J1910</f>
        <v>443.9</v>
      </c>
      <c r="J1901" s="14">
        <f>'[1]TCE - ANEXO III - Preencher'!K1910</f>
        <v>0</v>
      </c>
      <c r="K1901" s="15">
        <f>'[1]TCE - ANEXO III - Preencher'!L1910</f>
        <v>95.865238095199999</v>
      </c>
      <c r="L1901" s="15">
        <f>'[1]TCE - ANEXO III - Preencher'!M1910</f>
        <v>4.1100000000000003</v>
      </c>
      <c r="M1901" s="15">
        <f t="shared" si="175"/>
        <v>91.755238095199999</v>
      </c>
      <c r="N1901" s="15">
        <f>'[1]TCE - ANEXO III - Preencher'!O1910</f>
        <v>1.35</v>
      </c>
      <c r="O1901" s="15">
        <f>'[1]TCE - ANEXO III - Preencher'!P1910</f>
        <v>0</v>
      </c>
      <c r="P1901" s="16">
        <f t="shared" si="176"/>
        <v>1.35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972.42</v>
      </c>
      <c r="Y1901" s="15">
        <f>'[1]TCE - ANEXO III - Preencher'!Z1910</f>
        <v>0</v>
      </c>
      <c r="Z1901" s="16">
        <f t="shared" si="179"/>
        <v>972.42</v>
      </c>
      <c r="AA1901" s="17" t="str">
        <f>IF('[1]TCE - ANEXO III - Preencher'!AB1910="","",'[1]TCE - ANEXO III - Preencher'!AB1910)</f>
        <v>PL14434</v>
      </c>
      <c r="AB1901" s="15">
        <f t="shared" si="174"/>
        <v>1509.4252380951998</v>
      </c>
    </row>
    <row r="1902" spans="1:28" x14ac:dyDescent="0.2">
      <c r="A1902" s="8">
        <f>IFERROR(VLOOKUP(B1902,'[1]DADOS (OCULTAR)'!$Q$3:$S$136,3,0),"")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PEDRO FILLIPE DE OLIVEIRA BARROS</v>
      </c>
      <c r="E1902" s="9" t="str">
        <f>IF('[1]TCE - ANEXO III - Preencher'!F1911="4 - Assistência Odontológica","2 - Outros Profissionais da Saúde",'[1]TCE - ANEXO III - Preencher'!F1911)</f>
        <v>3 - Administrativo</v>
      </c>
      <c r="F1902" s="12" t="str">
        <f>'[1]TCE - ANEXO III - Preencher'!G1911</f>
        <v>763305</v>
      </c>
      <c r="G1902" s="13">
        <f>IF('[1]TCE - ANEXO III - Preencher'!H1911="","",'[1]TCE - ANEXO III - Preencher'!H1911)</f>
        <v>45474</v>
      </c>
      <c r="H1902" s="14">
        <f>'[1]TCE - ANEXO III - Preencher'!I1911</f>
        <v>0</v>
      </c>
      <c r="I1902" s="14">
        <f>'[1]TCE - ANEXO III - Preencher'!J1911</f>
        <v>135.55000000000001</v>
      </c>
      <c r="J1902" s="14">
        <f>'[1]TCE - ANEXO III - Preencher'!K1911</f>
        <v>0</v>
      </c>
      <c r="K1902" s="15">
        <f>'[1]TCE - ANEXO III - Preencher'!L1911</f>
        <v>95.865238095199999</v>
      </c>
      <c r="L1902" s="15">
        <f>'[1]TCE - ANEXO III - Preencher'!M1911</f>
        <v>28.24</v>
      </c>
      <c r="M1902" s="15">
        <f t="shared" si="175"/>
        <v>67.625238095200004</v>
      </c>
      <c r="N1902" s="15">
        <f>'[1]TCE - ANEXO III - Preencher'!O1911</f>
        <v>1.82</v>
      </c>
      <c r="O1902" s="15">
        <f>'[1]TCE - ANEXO III - Preencher'!P1911</f>
        <v>0</v>
      </c>
      <c r="P1902" s="16">
        <f t="shared" si="176"/>
        <v>1.82</v>
      </c>
      <c r="Q1902" s="15">
        <f>'[1]TCE - ANEXO III - Preencher'!R1911</f>
        <v>307.2</v>
      </c>
      <c r="R1902" s="15">
        <f>'[1]TCE - ANEXO III - Preencher'!S1911</f>
        <v>84.72</v>
      </c>
      <c r="S1902" s="16">
        <f t="shared" si="177"/>
        <v>222.48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427.47523809519998</v>
      </c>
    </row>
    <row r="1903" spans="1:28" x14ac:dyDescent="0.2">
      <c r="A1903" s="8">
        <f>IFERROR(VLOOKUP(B1903,'[1]DADOS (OCULTAR)'!$Q$3:$S$136,3,0),"")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PEDRO HENRIQUE FELIX BEZERRA</v>
      </c>
      <c r="E1903" s="9" t="str">
        <f>IF('[1]TCE - ANEXO III - Preencher'!F1912="4 - Assistência Odontológica","2 - Outros Profissionais da Saúde",'[1]TCE - ANEXO III - Preencher'!F1912)</f>
        <v>3 - Administrativo</v>
      </c>
      <c r="F1903" s="12" t="str">
        <f>'[1]TCE - ANEXO III - Preencher'!G1912</f>
        <v>414105</v>
      </c>
      <c r="G1903" s="13">
        <f>IF('[1]TCE - ANEXO III - Preencher'!H1912="","",'[1]TCE - ANEXO III - Preencher'!H1912)</f>
        <v>45474</v>
      </c>
      <c r="H1903" s="14">
        <f>'[1]TCE - ANEXO III - Preencher'!I1912</f>
        <v>0</v>
      </c>
      <c r="I1903" s="14">
        <f>'[1]TCE - ANEXO III - Preencher'!J1912</f>
        <v>136.96</v>
      </c>
      <c r="J1903" s="14">
        <f>'[1]TCE - ANEXO III - Preencher'!K1912</f>
        <v>0</v>
      </c>
      <c r="K1903" s="15">
        <f>'[1]TCE - ANEXO III - Preencher'!L1912</f>
        <v>95.865238095199999</v>
      </c>
      <c r="L1903" s="15">
        <f>'[1]TCE - ANEXO III - Preencher'!M1912</f>
        <v>28.24</v>
      </c>
      <c r="M1903" s="15">
        <f t="shared" si="175"/>
        <v>67.625238095200004</v>
      </c>
      <c r="N1903" s="15">
        <f>'[1]TCE - ANEXO III - Preencher'!O1912</f>
        <v>1.82</v>
      </c>
      <c r="O1903" s="15">
        <f>'[1]TCE - ANEXO III - Preencher'!P1912</f>
        <v>0</v>
      </c>
      <c r="P1903" s="16">
        <f t="shared" si="176"/>
        <v>1.82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206.40523809519999</v>
      </c>
    </row>
    <row r="1904" spans="1:28" x14ac:dyDescent="0.2">
      <c r="A1904" s="8">
        <f>IFERROR(VLOOKUP(B1904,'[1]DADOS (OCULTAR)'!$Q$3:$S$136,3,0),"")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PEDRO HENRIQUE JOSE DA SILVA</v>
      </c>
      <c r="E1904" s="9" t="str">
        <f>IF('[1]TCE - ANEXO III - Preencher'!F1913="4 - Assistência Odontológica","2 - Outros Profissionais da Saúde",'[1]TCE - ANEXO III - Preencher'!F1913)</f>
        <v>2 - Outros Profissionais da Saúde</v>
      </c>
      <c r="F1904" s="12" t="str">
        <f>'[1]TCE - ANEXO III - Preencher'!G1913</f>
        <v>223605</v>
      </c>
      <c r="G1904" s="13">
        <f>IF('[1]TCE - ANEXO III - Preencher'!H1913="","",'[1]TCE - ANEXO III - Preencher'!H1913)</f>
        <v>45474</v>
      </c>
      <c r="H1904" s="14">
        <f>'[1]TCE - ANEXO III - Preencher'!I1913</f>
        <v>0</v>
      </c>
      <c r="I1904" s="14">
        <f>'[1]TCE - ANEXO III - Preencher'!J1913</f>
        <v>318.51</v>
      </c>
      <c r="J1904" s="14">
        <f>'[1]TCE - ANEXO III - Preencher'!K1913</f>
        <v>0</v>
      </c>
      <c r="K1904" s="15">
        <f>'[1]TCE - ANEXO III - Preencher'!L1913</f>
        <v>95.865238095199999</v>
      </c>
      <c r="L1904" s="15">
        <f>'[1]TCE - ANEXO III - Preencher'!M1913</f>
        <v>3.68</v>
      </c>
      <c r="M1904" s="15">
        <f t="shared" si="175"/>
        <v>92.185238095199992</v>
      </c>
      <c r="N1904" s="15">
        <f>'[1]TCE - ANEXO III - Preencher'!O1913</f>
        <v>1.35</v>
      </c>
      <c r="O1904" s="15">
        <f>'[1]TCE - ANEXO III - Preencher'!P1913</f>
        <v>0</v>
      </c>
      <c r="P1904" s="16">
        <f t="shared" si="176"/>
        <v>1.35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412.04523809520003</v>
      </c>
    </row>
    <row r="1905" spans="1:28" x14ac:dyDescent="0.2">
      <c r="A1905" s="8">
        <f>IFERROR(VLOOKUP(B1905,'[1]DADOS (OCULTAR)'!$Q$3:$S$136,3,0),"")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PEDRO HENRIQUE MELO E COSTA</v>
      </c>
      <c r="E1905" s="9" t="str">
        <f>IF('[1]TCE - ANEXO III - Preencher'!F1914="4 - Assistência Odontológica","2 - Outros Profissionais da Saúde",'[1]TCE - ANEXO III - Preencher'!F1914)</f>
        <v>1 - Médico</v>
      </c>
      <c r="F1905" s="12" t="str">
        <f>'[1]TCE - ANEXO III - Preencher'!G1914</f>
        <v>225125</v>
      </c>
      <c r="G1905" s="13">
        <f>IF('[1]TCE - ANEXO III - Preencher'!H1914="","",'[1]TCE - ANEXO III - Preencher'!H1914)</f>
        <v>45474</v>
      </c>
      <c r="H1905" s="14">
        <f>'[1]TCE - ANEXO III - Preencher'!I1914</f>
        <v>0</v>
      </c>
      <c r="I1905" s="14">
        <f>'[1]TCE - ANEXO III - Preencher'!J1914</f>
        <v>1448.34</v>
      </c>
      <c r="J1905" s="14">
        <f>'[1]TCE - ANEXO III - Preencher'!K1914</f>
        <v>0</v>
      </c>
      <c r="K1905" s="15">
        <f>'[1]TCE - ANEXO III - Preencher'!L1914</f>
        <v>95.865238095199999</v>
      </c>
      <c r="L1905" s="15">
        <f>'[1]TCE - ANEXO III - Preencher'!M1914</f>
        <v>3.81</v>
      </c>
      <c r="M1905" s="15">
        <f t="shared" si="175"/>
        <v>92.055238095199996</v>
      </c>
      <c r="N1905" s="15">
        <f>'[1]TCE - ANEXO III - Preencher'!O1914</f>
        <v>5.77</v>
      </c>
      <c r="O1905" s="15">
        <f>'[1]TCE - ANEXO III - Preencher'!P1914</f>
        <v>1.23</v>
      </c>
      <c r="P1905" s="16">
        <f t="shared" si="176"/>
        <v>4.5399999999999991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1544.9352380951998</v>
      </c>
    </row>
    <row r="1906" spans="1:28" x14ac:dyDescent="0.2">
      <c r="A1906" s="8">
        <f>IFERROR(VLOOKUP(B1906,'[1]DADOS (OCULTAR)'!$Q$3:$S$136,3,0),"")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PEDRO ISAIAS DE LIMA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322205</v>
      </c>
      <c r="G1906" s="13">
        <f>IF('[1]TCE - ANEXO III - Preencher'!H1915="","",'[1]TCE - ANEXO III - Preencher'!H1915)</f>
        <v>45474</v>
      </c>
      <c r="H1906" s="14">
        <f>'[1]TCE - ANEXO III - Preencher'!I1915</f>
        <v>0</v>
      </c>
      <c r="I1906" s="14">
        <f>'[1]TCE - ANEXO III - Preencher'!J1915</f>
        <v>284.77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1.82</v>
      </c>
      <c r="O1906" s="15">
        <f>'[1]TCE - ANEXO III - Preencher'!P1915</f>
        <v>0</v>
      </c>
      <c r="P1906" s="16">
        <f t="shared" si="176"/>
        <v>1.82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1653.3100000000002</v>
      </c>
      <c r="Y1906" s="15">
        <f>'[1]TCE - ANEXO III - Preencher'!Z1915</f>
        <v>0</v>
      </c>
      <c r="Z1906" s="16">
        <f t="shared" si="179"/>
        <v>1653.3100000000002</v>
      </c>
      <c r="AA1906" s="17" t="str">
        <f>IF('[1]TCE - ANEXO III - Preencher'!AB1915="","",'[1]TCE - ANEXO III - Preencher'!AB1915)</f>
        <v>PL14434</v>
      </c>
      <c r="AB1906" s="15">
        <f t="shared" si="174"/>
        <v>1939.9</v>
      </c>
    </row>
    <row r="1907" spans="1:28" x14ac:dyDescent="0.2">
      <c r="A1907" s="8">
        <f>IFERROR(VLOOKUP(B1907,'[1]DADOS (OCULTAR)'!$Q$3:$S$136,3,0),"")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PEDRO LIMA DE OLIVEIRA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324115</v>
      </c>
      <c r="G1907" s="13">
        <f>IF('[1]TCE - ANEXO III - Preencher'!H1916="","",'[1]TCE - ANEXO III - Preencher'!H1916)</f>
        <v>45474</v>
      </c>
      <c r="H1907" s="14">
        <f>'[1]TCE - ANEXO III - Preencher'!I1916</f>
        <v>0</v>
      </c>
      <c r="I1907" s="14">
        <f>'[1]TCE - ANEXO III - Preencher'!J1916</f>
        <v>334.77</v>
      </c>
      <c r="J1907" s="14">
        <f>'[1]TCE - ANEXO III - Preencher'!K1916</f>
        <v>0</v>
      </c>
      <c r="K1907" s="15">
        <f>'[1]TCE - ANEXO III - Preencher'!L1916</f>
        <v>95.865238095199999</v>
      </c>
      <c r="L1907" s="15">
        <f>'[1]TCE - ANEXO III - Preencher'!M1916</f>
        <v>2.5099999999999998</v>
      </c>
      <c r="M1907" s="15">
        <f t="shared" si="175"/>
        <v>93.355238095199994</v>
      </c>
      <c r="N1907" s="15">
        <f>'[1]TCE - ANEXO III - Preencher'!O1916</f>
        <v>10</v>
      </c>
      <c r="O1907" s="15">
        <f>'[1]TCE - ANEXO III - Preencher'!P1916</f>
        <v>0</v>
      </c>
      <c r="P1907" s="16">
        <f t="shared" si="176"/>
        <v>10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438.12523809519996</v>
      </c>
    </row>
    <row r="1908" spans="1:28" x14ac:dyDescent="0.2">
      <c r="A1908" s="8">
        <f>IFERROR(VLOOKUP(B1908,'[1]DADOS (OCULTAR)'!$Q$3:$S$136,3,0),"")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PEDRO PAULO MEDEIROS ARAUJO DE MOURA</v>
      </c>
      <c r="E1908" s="9" t="str">
        <f>IF('[1]TCE - ANEXO III - Preencher'!F1917="4 - Assistência Odontológica","2 - Outros Profissionais da Saúde",'[1]TCE - ANEXO III - Preencher'!F1917)</f>
        <v>1 - Médico</v>
      </c>
      <c r="F1908" s="12" t="str">
        <f>'[1]TCE - ANEXO III - Preencher'!G1917</f>
        <v>225185</v>
      </c>
      <c r="G1908" s="13">
        <f>IF('[1]TCE - ANEXO III - Preencher'!H1917="","",'[1]TCE - ANEXO III - Preencher'!H1917)</f>
        <v>45474</v>
      </c>
      <c r="H1908" s="14">
        <f>'[1]TCE - ANEXO III - Preencher'!I1917</f>
        <v>0</v>
      </c>
      <c r="I1908" s="14">
        <f>'[1]TCE - ANEXO III - Preencher'!J1917</f>
        <v>1855.97</v>
      </c>
      <c r="J1908" s="14">
        <f>'[1]TCE - ANEXO III - Preencher'!K1917</f>
        <v>0</v>
      </c>
      <c r="K1908" s="15">
        <f>'[1]TCE - ANEXO III - Preencher'!L1917</f>
        <v>95.865238095199999</v>
      </c>
      <c r="L1908" s="15">
        <f>'[1]TCE - ANEXO III - Preencher'!M1917</f>
        <v>2.12</v>
      </c>
      <c r="M1908" s="15">
        <f t="shared" si="175"/>
        <v>93.745238095199994</v>
      </c>
      <c r="N1908" s="15">
        <f>'[1]TCE - ANEXO III - Preencher'!O1917</f>
        <v>5.77</v>
      </c>
      <c r="O1908" s="15">
        <f>'[1]TCE - ANEXO III - Preencher'!P1917</f>
        <v>1.23</v>
      </c>
      <c r="P1908" s="16">
        <f t="shared" si="176"/>
        <v>4.5399999999999991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1954.2552380952</v>
      </c>
    </row>
    <row r="1909" spans="1:28" x14ac:dyDescent="0.2">
      <c r="A1909" s="8">
        <f>IFERROR(VLOOKUP(B1909,'[1]DADOS (OCULTAR)'!$Q$3:$S$136,3,0),"")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PEDRO RAFAEL DE OLIVEIRA NASCIMENTO</v>
      </c>
      <c r="E1909" s="9" t="str">
        <f>IF('[1]TCE - ANEXO III - Preencher'!F1918="4 - Assistência Odontológica","2 - Outros Profissionais da Saúde",'[1]TCE - ANEXO III - Preencher'!F1918)</f>
        <v>1 - Médico</v>
      </c>
      <c r="F1909" s="12" t="str">
        <f>'[1]TCE - ANEXO III - Preencher'!G1918</f>
        <v>225120</v>
      </c>
      <c r="G1909" s="13">
        <f>IF('[1]TCE - ANEXO III - Preencher'!H1918="","",'[1]TCE - ANEXO III - Preencher'!H1918)</f>
        <v>45474</v>
      </c>
      <c r="H1909" s="14">
        <f>'[1]TCE - ANEXO III - Preencher'!I1918</f>
        <v>0</v>
      </c>
      <c r="I1909" s="14">
        <f>'[1]TCE - ANEXO III - Preencher'!J1918</f>
        <v>1214.01</v>
      </c>
      <c r="J1909" s="14">
        <f>'[1]TCE - ANEXO III - Preencher'!K1918</f>
        <v>0</v>
      </c>
      <c r="K1909" s="15">
        <f>'[1]TCE - ANEXO III - Preencher'!L1918</f>
        <v>95.865238095199999</v>
      </c>
      <c r="L1909" s="15">
        <f>'[1]TCE - ANEXO III - Preencher'!M1918</f>
        <v>4.24</v>
      </c>
      <c r="M1909" s="15">
        <f t="shared" si="175"/>
        <v>91.625238095200004</v>
      </c>
      <c r="N1909" s="15">
        <f>'[1]TCE - ANEXO III - Preencher'!O1918</f>
        <v>5.77</v>
      </c>
      <c r="O1909" s="15">
        <f>'[1]TCE - ANEXO III - Preencher'!P1918</f>
        <v>1.23</v>
      </c>
      <c r="P1909" s="16">
        <f t="shared" si="176"/>
        <v>4.5399999999999991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1310.1752380952</v>
      </c>
    </row>
    <row r="1910" spans="1:28" x14ac:dyDescent="0.2">
      <c r="A1910" s="8">
        <f>IFERROR(VLOOKUP(B1910,'[1]DADOS (OCULTAR)'!$Q$3:$S$136,3,0),"")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PEDRO SEBASTIAO DOS SANTOS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223505</v>
      </c>
      <c r="G1910" s="13">
        <f>IF('[1]TCE - ANEXO III - Preencher'!H1919="","",'[1]TCE - ANEXO III - Preencher'!H1919)</f>
        <v>45474</v>
      </c>
      <c r="H1910" s="14">
        <f>'[1]TCE - ANEXO III - Preencher'!I1919</f>
        <v>0</v>
      </c>
      <c r="I1910" s="14">
        <f>'[1]TCE - ANEXO III - Preencher'!J1919</f>
        <v>399.23</v>
      </c>
      <c r="J1910" s="14">
        <f>'[1]TCE - ANEXO III - Preencher'!K1919</f>
        <v>0</v>
      </c>
      <c r="K1910" s="15">
        <f>'[1]TCE - ANEXO III - Preencher'!L1919</f>
        <v>95.865238095199999</v>
      </c>
      <c r="L1910" s="15">
        <f>'[1]TCE - ANEXO III - Preencher'!M1919</f>
        <v>3.09</v>
      </c>
      <c r="M1910" s="15">
        <f t="shared" si="175"/>
        <v>92.775238095199995</v>
      </c>
      <c r="N1910" s="15">
        <f>'[1]TCE - ANEXO III - Preencher'!O1919</f>
        <v>1.35</v>
      </c>
      <c r="O1910" s="15">
        <f>'[1]TCE - ANEXO III - Preencher'!P1919</f>
        <v>0</v>
      </c>
      <c r="P1910" s="16">
        <f t="shared" si="176"/>
        <v>1.35</v>
      </c>
      <c r="Q1910" s="15">
        <f>'[1]TCE - ANEXO III - Preencher'!R1919</f>
        <v>230.39999999999998</v>
      </c>
      <c r="R1910" s="15">
        <f>'[1]TCE - ANEXO III - Preencher'!S1919</f>
        <v>123.79</v>
      </c>
      <c r="S1910" s="16">
        <f t="shared" si="177"/>
        <v>106.60999999999997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1597.24</v>
      </c>
      <c r="Y1910" s="15">
        <f>'[1]TCE - ANEXO III - Preencher'!Z1919</f>
        <v>0</v>
      </c>
      <c r="Z1910" s="16">
        <f t="shared" si="179"/>
        <v>1597.24</v>
      </c>
      <c r="AA1910" s="17" t="str">
        <f>IF('[1]TCE - ANEXO III - Preencher'!AB1919="","",'[1]TCE - ANEXO III - Preencher'!AB1919)</f>
        <v>PL14434</v>
      </c>
      <c r="AB1910" s="15">
        <f t="shared" si="174"/>
        <v>2197.2052380952</v>
      </c>
    </row>
    <row r="1911" spans="1:28" x14ac:dyDescent="0.2">
      <c r="A1911" s="8">
        <f>IFERROR(VLOOKUP(B1911,'[1]DADOS (OCULTAR)'!$Q$3:$S$136,3,0),"")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PLINIO HENRIQUE TORRES SIMOES</v>
      </c>
      <c r="E1911" s="9" t="str">
        <f>IF('[1]TCE - ANEXO III - Preencher'!F1920="4 - Assistência Odontológica","2 - Outros Profissionais da Saúde",'[1]TCE - ANEXO III - Preencher'!F1920)</f>
        <v>1 - Médico</v>
      </c>
      <c r="F1911" s="12" t="str">
        <f>'[1]TCE - ANEXO III - Preencher'!G1920</f>
        <v>225120</v>
      </c>
      <c r="G1911" s="13">
        <f>IF('[1]TCE - ANEXO III - Preencher'!H1920="","",'[1]TCE - ANEXO III - Preencher'!H1920)</f>
        <v>45474</v>
      </c>
      <c r="H1911" s="14">
        <f>'[1]TCE - ANEXO III - Preencher'!I1920</f>
        <v>0</v>
      </c>
      <c r="I1911" s="14">
        <f>'[1]TCE - ANEXO III - Preencher'!J1920</f>
        <v>1676.11</v>
      </c>
      <c r="J1911" s="14">
        <f>'[1]TCE - ANEXO III - Preencher'!K1920</f>
        <v>0</v>
      </c>
      <c r="K1911" s="15">
        <f>'[1]TCE - ANEXO III - Preencher'!L1920</f>
        <v>95.865238095199999</v>
      </c>
      <c r="L1911" s="15">
        <f>'[1]TCE - ANEXO III - Preencher'!M1920</f>
        <v>4.24</v>
      </c>
      <c r="M1911" s="15">
        <f t="shared" si="175"/>
        <v>91.625238095200004</v>
      </c>
      <c r="N1911" s="15">
        <f>'[1]TCE - ANEXO III - Preencher'!O1920</f>
        <v>5.77</v>
      </c>
      <c r="O1911" s="15">
        <f>'[1]TCE - ANEXO III - Preencher'!P1920</f>
        <v>1.23</v>
      </c>
      <c r="P1911" s="16">
        <f t="shared" si="176"/>
        <v>4.5399999999999991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1772.2752380951999</v>
      </c>
    </row>
    <row r="1912" spans="1:28" x14ac:dyDescent="0.2">
      <c r="A1912" s="8">
        <f>IFERROR(VLOOKUP(B1912,'[1]DADOS (OCULTAR)'!$Q$3:$S$136,3,0),"")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POLIANA CRISTINA AIRES CLEMENTINO DA SILVA</v>
      </c>
      <c r="E1912" s="9" t="str">
        <f>IF('[1]TCE - ANEXO III - Preencher'!F1921="4 - Assistência Odontológica","2 - Outros Profissionais da Saúde",'[1]TCE - ANEXO III - Preencher'!F1921)</f>
        <v>3 - Administrativo</v>
      </c>
      <c r="F1912" s="12" t="str">
        <f>'[1]TCE - ANEXO III - Preencher'!G1921</f>
        <v>513505</v>
      </c>
      <c r="G1912" s="13">
        <f>IF('[1]TCE - ANEXO III - Preencher'!H1921="","",'[1]TCE - ANEXO III - Preencher'!H1921)</f>
        <v>45474</v>
      </c>
      <c r="H1912" s="14">
        <f>'[1]TCE - ANEXO III - Preencher'!I1921</f>
        <v>0</v>
      </c>
      <c r="I1912" s="14">
        <f>'[1]TCE - ANEXO III - Preencher'!J1921</f>
        <v>135.55000000000001</v>
      </c>
      <c r="J1912" s="14">
        <f>'[1]TCE - ANEXO III - Preencher'!K1921</f>
        <v>0</v>
      </c>
      <c r="K1912" s="15">
        <f>'[1]TCE - ANEXO III - Preencher'!L1921</f>
        <v>95.865238095199999</v>
      </c>
      <c r="L1912" s="15">
        <f>'[1]TCE - ANEXO III - Preencher'!M1921</f>
        <v>0</v>
      </c>
      <c r="M1912" s="15">
        <f t="shared" si="175"/>
        <v>95.865238095199999</v>
      </c>
      <c r="N1912" s="15">
        <f>'[1]TCE - ANEXO III - Preencher'!O1921</f>
        <v>1.82</v>
      </c>
      <c r="O1912" s="15">
        <f>'[1]TCE - ANEXO III - Preencher'!P1921</f>
        <v>0</v>
      </c>
      <c r="P1912" s="16">
        <f t="shared" si="176"/>
        <v>1.82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233.2352380952</v>
      </c>
    </row>
    <row r="1913" spans="1:28" x14ac:dyDescent="0.2">
      <c r="A1913" s="8">
        <f>IFERROR(VLOOKUP(B1913,'[1]DADOS (OCULTAR)'!$Q$3:$S$136,3,0),"")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POLIANA CRISTINA DE LIMA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223505</v>
      </c>
      <c r="G1913" s="13">
        <f>IF('[1]TCE - ANEXO III - Preencher'!H1922="","",'[1]TCE - ANEXO III - Preencher'!H1922)</f>
        <v>45474</v>
      </c>
      <c r="H1913" s="14">
        <f>'[1]TCE - ANEXO III - Preencher'!I1922</f>
        <v>0</v>
      </c>
      <c r="I1913" s="14">
        <f>'[1]TCE - ANEXO III - Preencher'!J1922</f>
        <v>418.52</v>
      </c>
      <c r="J1913" s="14">
        <f>'[1]TCE - ANEXO III - Preencher'!K1922</f>
        <v>0</v>
      </c>
      <c r="K1913" s="15">
        <f>'[1]TCE - ANEXO III - Preencher'!L1922</f>
        <v>95.865238095199999</v>
      </c>
      <c r="L1913" s="15">
        <f>'[1]TCE - ANEXO III - Preencher'!M1922</f>
        <v>4.1100000000000003</v>
      </c>
      <c r="M1913" s="15">
        <f t="shared" si="175"/>
        <v>91.755238095199999</v>
      </c>
      <c r="N1913" s="15">
        <f>'[1]TCE - ANEXO III - Preencher'!O1922</f>
        <v>1.35</v>
      </c>
      <c r="O1913" s="15">
        <f>'[1]TCE - ANEXO III - Preencher'!P1922</f>
        <v>0</v>
      </c>
      <c r="P1913" s="16">
        <f t="shared" si="176"/>
        <v>1.35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972.42</v>
      </c>
      <c r="Y1913" s="15">
        <f>'[1]TCE - ANEXO III - Preencher'!Z1922</f>
        <v>0</v>
      </c>
      <c r="Z1913" s="16">
        <f t="shared" si="179"/>
        <v>972.42</v>
      </c>
      <c r="AA1913" s="17" t="str">
        <f>IF('[1]TCE - ANEXO III - Preencher'!AB1922="","",'[1]TCE - ANEXO III - Preencher'!AB1922)</f>
        <v>PL14434</v>
      </c>
      <c r="AB1913" s="15">
        <f t="shared" si="174"/>
        <v>1484.0452380951999</v>
      </c>
    </row>
    <row r="1914" spans="1:28" x14ac:dyDescent="0.2">
      <c r="A1914" s="8">
        <f>IFERROR(VLOOKUP(B1914,'[1]DADOS (OCULTAR)'!$Q$3:$S$136,3,0),"")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POLIANE FEITOSA DOS SANTOS</v>
      </c>
      <c r="E1914" s="9" t="str">
        <f>IF('[1]TCE - ANEXO III - Preencher'!F1923="4 - Assistência Odontológica","2 - Outros Profissionais da Saúde",'[1]TCE - ANEXO III - Preencher'!F1923)</f>
        <v>3 - Administrativo</v>
      </c>
      <c r="F1914" s="12" t="str">
        <f>'[1]TCE - ANEXO III - Preencher'!G1923</f>
        <v>351605</v>
      </c>
      <c r="G1914" s="13">
        <f>IF('[1]TCE - ANEXO III - Preencher'!H1923="","",'[1]TCE - ANEXO III - Preencher'!H1923)</f>
        <v>45474</v>
      </c>
      <c r="H1914" s="14">
        <f>'[1]TCE - ANEXO III - Preencher'!I1923</f>
        <v>0</v>
      </c>
      <c r="I1914" s="14">
        <f>'[1]TCE - ANEXO III - Preencher'!J1923</f>
        <v>223.86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1.82</v>
      </c>
      <c r="O1914" s="15">
        <f>'[1]TCE - ANEXO III - Preencher'!P1923</f>
        <v>0</v>
      </c>
      <c r="P1914" s="16">
        <f t="shared" si="176"/>
        <v>1.82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225.68</v>
      </c>
    </row>
    <row r="1915" spans="1:28" x14ac:dyDescent="0.2">
      <c r="A1915" s="8">
        <f>IFERROR(VLOOKUP(B1915,'[1]DADOS (OCULTAR)'!$Q$3:$S$136,3,0),"")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POLIANE YASMIM TEIXEIRA DA SILVA</v>
      </c>
      <c r="E1915" s="9" t="str">
        <f>IF('[1]TCE - ANEXO III - Preencher'!F1924="4 - Assistência Odontológica","2 - Outros Profissionais da Saúde",'[1]TCE - ANEXO III - Preencher'!F1924)</f>
        <v>3 - Administrativo</v>
      </c>
      <c r="F1915" s="12" t="str">
        <f>'[1]TCE - ANEXO III - Preencher'!G1924</f>
        <v>521130</v>
      </c>
      <c r="G1915" s="13">
        <f>IF('[1]TCE - ANEXO III - Preencher'!H1924="","",'[1]TCE - ANEXO III - Preencher'!H1924)</f>
        <v>45474</v>
      </c>
      <c r="H1915" s="14">
        <f>'[1]TCE - ANEXO III - Preencher'!I1924</f>
        <v>0</v>
      </c>
      <c r="I1915" s="14">
        <f>'[1]TCE - ANEXO III - Preencher'!J1924</f>
        <v>233.17</v>
      </c>
      <c r="J1915" s="14">
        <f>'[1]TCE - ANEXO III - Preencher'!K1924</f>
        <v>0</v>
      </c>
      <c r="K1915" s="15">
        <f>'[1]TCE - ANEXO III - Preencher'!L1924</f>
        <v>95.865238095199999</v>
      </c>
      <c r="L1915" s="15">
        <f>'[1]TCE - ANEXO III - Preencher'!M1924</f>
        <v>28.24</v>
      </c>
      <c r="M1915" s="15">
        <f t="shared" si="175"/>
        <v>67.625238095200004</v>
      </c>
      <c r="N1915" s="15">
        <f>'[1]TCE - ANEXO III - Preencher'!O1924</f>
        <v>1.82</v>
      </c>
      <c r="O1915" s="15">
        <f>'[1]TCE - ANEXO III - Preencher'!P1924</f>
        <v>0</v>
      </c>
      <c r="P1915" s="16">
        <f t="shared" si="176"/>
        <v>1.82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80.95</v>
      </c>
      <c r="U1915" s="15">
        <f>'[1]TCE - ANEXO III - Preencher'!V1924</f>
        <v>0</v>
      </c>
      <c r="V1915" s="16">
        <f t="shared" si="178"/>
        <v>80.95</v>
      </c>
      <c r="W1915" s="17" t="str">
        <f>IF('[1]TCE - ANEXO III - Preencher'!X1924="","",'[1]TCE - ANEXO III - Preencher'!X1924)</f>
        <v>AUX. CRECHE I</v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383.56523809519996</v>
      </c>
    </row>
    <row r="1916" spans="1:28" x14ac:dyDescent="0.2">
      <c r="A1916" s="8">
        <f>IFERROR(VLOOKUP(B1916,'[1]DADOS (OCULTAR)'!$Q$3:$S$136,3,0),"")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POLLYANA RADINNE BESERRA FERNANDES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223605</v>
      </c>
      <c r="G1916" s="13">
        <f>IF('[1]TCE - ANEXO III - Preencher'!H1925="","",'[1]TCE - ANEXO III - Preencher'!H1925)</f>
        <v>45474</v>
      </c>
      <c r="H1916" s="14">
        <f>'[1]TCE - ANEXO III - Preencher'!I1925</f>
        <v>0</v>
      </c>
      <c r="I1916" s="14">
        <f>'[1]TCE - ANEXO III - Preencher'!J1925</f>
        <v>274.95</v>
      </c>
      <c r="J1916" s="14">
        <f>'[1]TCE - ANEXO III - Preencher'!K1925</f>
        <v>0</v>
      </c>
      <c r="K1916" s="15">
        <f>'[1]TCE - ANEXO III - Preencher'!L1925</f>
        <v>95.865238095199999</v>
      </c>
      <c r="L1916" s="15">
        <f>'[1]TCE - ANEXO III - Preencher'!M1925</f>
        <v>3.68</v>
      </c>
      <c r="M1916" s="15">
        <f t="shared" si="175"/>
        <v>92.185238095199992</v>
      </c>
      <c r="N1916" s="15">
        <f>'[1]TCE - ANEXO III - Preencher'!O1925</f>
        <v>1.35</v>
      </c>
      <c r="O1916" s="15">
        <f>'[1]TCE - ANEXO III - Preencher'!P1925</f>
        <v>0</v>
      </c>
      <c r="P1916" s="16">
        <f t="shared" si="176"/>
        <v>1.35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368.48523809519997</v>
      </c>
    </row>
    <row r="1917" spans="1:28" x14ac:dyDescent="0.2">
      <c r="A1917" s="8">
        <f>IFERROR(VLOOKUP(B1917,'[1]DADOS (OCULTAR)'!$Q$3:$S$136,3,0),"")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POLYANA RIBEIRO</v>
      </c>
      <c r="E1917" s="9" t="str">
        <f>IF('[1]TCE - ANEXO III - Preencher'!F1926="4 - Assistência Odontológica","2 - Outros Profissionais da Saúde",'[1]TCE - ANEXO III - Preencher'!F1926)</f>
        <v>1 - Médico</v>
      </c>
      <c r="F1917" s="12" t="str">
        <f>'[1]TCE - ANEXO III - Preencher'!G1926</f>
        <v>225121</v>
      </c>
      <c r="G1917" s="13">
        <f>IF('[1]TCE - ANEXO III - Preencher'!H1926="","",'[1]TCE - ANEXO III - Preencher'!H1926)</f>
        <v>45474</v>
      </c>
      <c r="H1917" s="14">
        <f>'[1]TCE - ANEXO III - Preencher'!I1926</f>
        <v>0</v>
      </c>
      <c r="I1917" s="14">
        <f>'[1]TCE - ANEXO III - Preencher'!J1926</f>
        <v>574.58000000000004</v>
      </c>
      <c r="J1917" s="14">
        <f>'[1]TCE - ANEXO III - Preencher'!K1926</f>
        <v>0</v>
      </c>
      <c r="K1917" s="15">
        <f>'[1]TCE - ANEXO III - Preencher'!L1926</f>
        <v>95.865238095199999</v>
      </c>
      <c r="L1917" s="15">
        <f>'[1]TCE - ANEXO III - Preencher'!M1926</f>
        <v>4.24</v>
      </c>
      <c r="M1917" s="15">
        <f t="shared" si="175"/>
        <v>91.625238095200004</v>
      </c>
      <c r="N1917" s="15">
        <f>'[1]TCE - ANEXO III - Preencher'!O1926</f>
        <v>5.77</v>
      </c>
      <c r="O1917" s="15">
        <f>'[1]TCE - ANEXO III - Preencher'!P1926</f>
        <v>1.23</v>
      </c>
      <c r="P1917" s="16">
        <f t="shared" si="176"/>
        <v>4.5399999999999991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670.74523809519997</v>
      </c>
    </row>
    <row r="1918" spans="1:28" x14ac:dyDescent="0.2">
      <c r="A1918" s="8">
        <f>IFERROR(VLOOKUP(B1918,'[1]DADOS (OCULTAR)'!$Q$3:$S$136,3,0),"")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POLYANNA DO ROSARIO RAMOS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322205</v>
      </c>
      <c r="G1918" s="13">
        <f>IF('[1]TCE - ANEXO III - Preencher'!H1927="","",'[1]TCE - ANEXO III - Preencher'!H1927)</f>
        <v>45474</v>
      </c>
      <c r="H1918" s="14">
        <f>'[1]TCE - ANEXO III - Preencher'!I1927</f>
        <v>0</v>
      </c>
      <c r="I1918" s="14">
        <f>'[1]TCE - ANEXO III - Preencher'!J1927</f>
        <v>305.33</v>
      </c>
      <c r="J1918" s="14">
        <f>'[1]TCE - ANEXO III - Preencher'!K1927</f>
        <v>0</v>
      </c>
      <c r="K1918" s="15">
        <f>'[1]TCE - ANEXO III - Preencher'!L1927</f>
        <v>95.865238095199999</v>
      </c>
      <c r="L1918" s="15">
        <f>'[1]TCE - ANEXO III - Preencher'!M1927</f>
        <v>29.39</v>
      </c>
      <c r="M1918" s="15">
        <f t="shared" si="175"/>
        <v>66.475238095199998</v>
      </c>
      <c r="N1918" s="15">
        <f>'[1]TCE - ANEXO III - Preencher'!O1927</f>
        <v>1.82</v>
      </c>
      <c r="O1918" s="15">
        <f>'[1]TCE - ANEXO III - Preencher'!P1927</f>
        <v>0</v>
      </c>
      <c r="P1918" s="16">
        <f t="shared" si="176"/>
        <v>1.82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1653.3100000000002</v>
      </c>
      <c r="Y1918" s="15">
        <f>'[1]TCE - ANEXO III - Preencher'!Z1927</f>
        <v>0</v>
      </c>
      <c r="Z1918" s="16">
        <f t="shared" si="179"/>
        <v>1653.3100000000002</v>
      </c>
      <c r="AA1918" s="17" t="str">
        <f>IF('[1]TCE - ANEXO III - Preencher'!AB1927="","",'[1]TCE - ANEXO III - Preencher'!AB1927)</f>
        <v>PL14434</v>
      </c>
      <c r="AB1918" s="15">
        <f t="shared" si="174"/>
        <v>2026.9352380952</v>
      </c>
    </row>
    <row r="1919" spans="1:28" x14ac:dyDescent="0.2">
      <c r="A1919" s="8">
        <f>IFERROR(VLOOKUP(B1919,'[1]DADOS (OCULTAR)'!$Q$3:$S$136,3,0),"")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PRISCILA ALVES DE LIRA</v>
      </c>
      <c r="E1919" s="9" t="str">
        <f>IF('[1]TCE - ANEXO III - Preencher'!F1928="4 - Assistência Odontológica","2 - Outros Profissionais da Saúde",'[1]TCE - ANEXO III - Preencher'!F1928)</f>
        <v>3 - Administrativo</v>
      </c>
      <c r="F1919" s="12" t="str">
        <f>'[1]TCE - ANEXO III - Preencher'!G1928</f>
        <v>131210</v>
      </c>
      <c r="G1919" s="13">
        <f>IF('[1]TCE - ANEXO III - Preencher'!H1928="","",'[1]TCE - ANEXO III - Preencher'!H1928)</f>
        <v>45474</v>
      </c>
      <c r="H1919" s="14">
        <f>'[1]TCE - ANEXO III - Preencher'!I1928</f>
        <v>0</v>
      </c>
      <c r="I1919" s="14">
        <f>'[1]TCE - ANEXO III - Preencher'!J1928</f>
        <v>807.85</v>
      </c>
      <c r="J1919" s="14">
        <f>'[1]TCE - ANEXO III - Preencher'!K1928</f>
        <v>0</v>
      </c>
      <c r="K1919" s="15">
        <f>'[1]TCE - ANEXO III - Preencher'!L1928</f>
        <v>95.865238095199999</v>
      </c>
      <c r="L1919" s="15">
        <f>'[1]TCE - ANEXO III - Preencher'!M1928</f>
        <v>4.1100000000000003</v>
      </c>
      <c r="M1919" s="15">
        <f t="shared" si="175"/>
        <v>91.755238095199999</v>
      </c>
      <c r="N1919" s="15">
        <f>'[1]TCE - ANEXO III - Preencher'!O1928</f>
        <v>1.35</v>
      </c>
      <c r="O1919" s="15">
        <f>'[1]TCE - ANEXO III - Preencher'!P1928</f>
        <v>0</v>
      </c>
      <c r="P1919" s="16">
        <f t="shared" si="176"/>
        <v>1.35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120.26</v>
      </c>
      <c r="U1919" s="15">
        <f>'[1]TCE - ANEXO III - Preencher'!V1928</f>
        <v>0</v>
      </c>
      <c r="V1919" s="16">
        <f t="shared" si="178"/>
        <v>120.26</v>
      </c>
      <c r="W1919" s="17" t="str">
        <f>IF('[1]TCE - ANEXO III - Preencher'!X1928="","",'[1]TCE - ANEXO III - Preencher'!X1928)</f>
        <v>AUX. CRECHE I</v>
      </c>
      <c r="X1919" s="15">
        <f>'[1]TCE - ANEXO III - Preencher'!Y1928</f>
        <v>3872.42</v>
      </c>
      <c r="Y1919" s="15">
        <f>'[1]TCE - ANEXO III - Preencher'!Z1928</f>
        <v>0</v>
      </c>
      <c r="Z1919" s="16">
        <f t="shared" si="179"/>
        <v>3872.42</v>
      </c>
      <c r="AA1919" s="17" t="str">
        <f>IF('[1]TCE - ANEXO III - Preencher'!AB1928="","",'[1]TCE - ANEXO III - Preencher'!AB1928)</f>
        <v>PL14434, OUTROS</v>
      </c>
      <c r="AB1919" s="15">
        <f t="shared" si="174"/>
        <v>4893.6352380952003</v>
      </c>
    </row>
    <row r="1920" spans="1:28" x14ac:dyDescent="0.2">
      <c r="A1920" s="8">
        <f>IFERROR(VLOOKUP(B1920,'[1]DADOS (OCULTAR)'!$Q$3:$S$136,3,0),"")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PRISCILA CLECIA BEZERRA DA SILVA</v>
      </c>
      <c r="E1920" s="9" t="str">
        <f>IF('[1]TCE - ANEXO III - Preencher'!F1929="4 - Assistência Odontológica","2 - Outros Profissionais da Saúde",'[1]TCE - ANEXO III - Preencher'!F1929)</f>
        <v>2 - Outros Profissionais da Saúde</v>
      </c>
      <c r="F1920" s="12" t="str">
        <f>'[1]TCE - ANEXO III - Preencher'!G1929</f>
        <v>322205</v>
      </c>
      <c r="G1920" s="13">
        <f>IF('[1]TCE - ANEXO III - Preencher'!H1929="","",'[1]TCE - ANEXO III - Preencher'!H1929)</f>
        <v>45474</v>
      </c>
      <c r="H1920" s="14">
        <f>'[1]TCE - ANEXO III - Preencher'!I1929</f>
        <v>0</v>
      </c>
      <c r="I1920" s="14">
        <f>'[1]TCE - ANEXO III - Preencher'!J1929</f>
        <v>357.58</v>
      </c>
      <c r="J1920" s="14">
        <f>'[1]TCE - ANEXO III - Preencher'!K1929</f>
        <v>0</v>
      </c>
      <c r="K1920" s="15">
        <f>'[1]TCE - ANEXO III - Preencher'!L1929</f>
        <v>95.865238095199999</v>
      </c>
      <c r="L1920" s="15">
        <f>'[1]TCE - ANEXO III - Preencher'!M1929</f>
        <v>0</v>
      </c>
      <c r="M1920" s="15">
        <f t="shared" si="175"/>
        <v>95.865238095199999</v>
      </c>
      <c r="N1920" s="15">
        <f>'[1]TCE - ANEXO III - Preencher'!O1929</f>
        <v>1.82</v>
      </c>
      <c r="O1920" s="15">
        <f>'[1]TCE - ANEXO III - Preencher'!P1929</f>
        <v>0</v>
      </c>
      <c r="P1920" s="16">
        <f t="shared" si="176"/>
        <v>1.82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1653.3100000000002</v>
      </c>
      <c r="Y1920" s="15">
        <f>'[1]TCE - ANEXO III - Preencher'!Z1929</f>
        <v>0</v>
      </c>
      <c r="Z1920" s="16">
        <f t="shared" si="179"/>
        <v>1653.3100000000002</v>
      </c>
      <c r="AA1920" s="17" t="str">
        <f>IF('[1]TCE - ANEXO III - Preencher'!AB1929="","",'[1]TCE - ANEXO III - Preencher'!AB1929)</f>
        <v>PL14434</v>
      </c>
      <c r="AB1920" s="15">
        <f t="shared" si="174"/>
        <v>2108.5752380952003</v>
      </c>
    </row>
    <row r="1921" spans="1:28" x14ac:dyDescent="0.2">
      <c r="A1921" s="8">
        <f>IFERROR(VLOOKUP(B1921,'[1]DADOS (OCULTAR)'!$Q$3:$S$136,3,0),"")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PRISCILA GREYCE ALVES DE FRANCA PEREIRA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223605</v>
      </c>
      <c r="G1921" s="13">
        <f>IF('[1]TCE - ANEXO III - Preencher'!H1930="","",'[1]TCE - ANEXO III - Preencher'!H1930)</f>
        <v>45474</v>
      </c>
      <c r="H1921" s="14">
        <f>'[1]TCE - ANEXO III - Preencher'!I1930</f>
        <v>0</v>
      </c>
      <c r="I1921" s="14">
        <f>'[1]TCE - ANEXO III - Preencher'!J1930</f>
        <v>228.8</v>
      </c>
      <c r="J1921" s="14">
        <f>'[1]TCE - ANEXO III - Preencher'!K1930</f>
        <v>0</v>
      </c>
      <c r="K1921" s="15">
        <f>'[1]TCE - ANEXO III - Preencher'!L1930</f>
        <v>95.865238095199999</v>
      </c>
      <c r="L1921" s="15">
        <f>'[1]TCE - ANEXO III - Preencher'!M1930</f>
        <v>3.37</v>
      </c>
      <c r="M1921" s="15">
        <f t="shared" si="175"/>
        <v>92.495238095199994</v>
      </c>
      <c r="N1921" s="15">
        <f>'[1]TCE - ANEXO III - Preencher'!O1930</f>
        <v>1.35</v>
      </c>
      <c r="O1921" s="15">
        <f>'[1]TCE - ANEXO III - Preencher'!P1930</f>
        <v>0</v>
      </c>
      <c r="P1921" s="16">
        <f t="shared" si="176"/>
        <v>1.35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116.77</v>
      </c>
      <c r="U1921" s="15">
        <f>'[1]TCE - ANEXO III - Preencher'!V1930</f>
        <v>0</v>
      </c>
      <c r="V1921" s="16">
        <f t="shared" si="178"/>
        <v>116.77</v>
      </c>
      <c r="W1921" s="17" t="str">
        <f>IF('[1]TCE - ANEXO III - Preencher'!X1930="","",'[1]TCE - ANEXO III - Preencher'!X1930)</f>
        <v>AUX.CRECHE II</v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439.41523809520004</v>
      </c>
    </row>
    <row r="1922" spans="1:28" x14ac:dyDescent="0.2">
      <c r="A1922" s="8">
        <f>IFERROR(VLOOKUP(B1922,'[1]DADOS (OCULTAR)'!$Q$3:$S$136,3,0),"")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PRISCILA QUITERIA DA CONCEICAO</v>
      </c>
      <c r="E1922" s="9" t="str">
        <f>IF('[1]TCE - ANEXO III - Preencher'!F1931="4 - Assistência Odontológica","2 - Outros Profissionais da Saúde",'[1]TCE - ANEXO III - Preencher'!F1931)</f>
        <v>2 - Outros Profissionais da Saúde</v>
      </c>
      <c r="F1922" s="12" t="str">
        <f>'[1]TCE - ANEXO III - Preencher'!G1931</f>
        <v>322205</v>
      </c>
      <c r="G1922" s="13">
        <f>IF('[1]TCE - ANEXO III - Preencher'!H1931="","",'[1]TCE - ANEXO III - Preencher'!H1931)</f>
        <v>45474</v>
      </c>
      <c r="H1922" s="14">
        <f>'[1]TCE - ANEXO III - Preencher'!I1931</f>
        <v>0</v>
      </c>
      <c r="I1922" s="14">
        <f>'[1]TCE - ANEXO III - Preencher'!J1931</f>
        <v>363.06</v>
      </c>
      <c r="J1922" s="14">
        <f>'[1]TCE - ANEXO III - Preencher'!K1931</f>
        <v>0</v>
      </c>
      <c r="K1922" s="15">
        <f>'[1]TCE - ANEXO III - Preencher'!L1931</f>
        <v>95.865238095199999</v>
      </c>
      <c r="L1922" s="15">
        <f>'[1]TCE - ANEXO III - Preencher'!M1931</f>
        <v>0</v>
      </c>
      <c r="M1922" s="15">
        <f t="shared" si="175"/>
        <v>95.865238095199999</v>
      </c>
      <c r="N1922" s="15">
        <f>'[1]TCE - ANEXO III - Preencher'!O1931</f>
        <v>1.82</v>
      </c>
      <c r="O1922" s="15">
        <f>'[1]TCE - ANEXO III - Preencher'!P1931</f>
        <v>0</v>
      </c>
      <c r="P1922" s="16">
        <f t="shared" si="176"/>
        <v>1.82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1653.3100000000002</v>
      </c>
      <c r="Y1922" s="15">
        <f>'[1]TCE - ANEXO III - Preencher'!Z1931</f>
        <v>0</v>
      </c>
      <c r="Z1922" s="16">
        <f t="shared" si="179"/>
        <v>1653.3100000000002</v>
      </c>
      <c r="AA1922" s="17" t="str">
        <f>IF('[1]TCE - ANEXO III - Preencher'!AB1931="","",'[1]TCE - ANEXO III - Preencher'!AB1931)</f>
        <v>PL14434</v>
      </c>
      <c r="AB1922" s="15">
        <f t="shared" si="174"/>
        <v>2114.0552380952004</v>
      </c>
    </row>
    <row r="1923" spans="1:28" x14ac:dyDescent="0.2">
      <c r="A1923" s="8">
        <f>IFERROR(VLOOKUP(B1923,'[1]DADOS (OCULTAR)'!$Q$3:$S$136,3,0),"")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QUITERIA MARIA LINS DE MELO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322205</v>
      </c>
      <c r="G1923" s="13">
        <f>IF('[1]TCE - ANEXO III - Preencher'!H1932="","",'[1]TCE - ANEXO III - Preencher'!H1932)</f>
        <v>45474</v>
      </c>
      <c r="H1923" s="14">
        <f>'[1]TCE - ANEXO III - Preencher'!I1932</f>
        <v>0</v>
      </c>
      <c r="I1923" s="14">
        <f>'[1]TCE - ANEXO III - Preencher'!J1932</f>
        <v>292.70999999999998</v>
      </c>
      <c r="J1923" s="14">
        <f>'[1]TCE - ANEXO III - Preencher'!K1932</f>
        <v>0</v>
      </c>
      <c r="K1923" s="15">
        <f>'[1]TCE - ANEXO III - Preencher'!L1932</f>
        <v>95.865238095199999</v>
      </c>
      <c r="L1923" s="15">
        <f>'[1]TCE - ANEXO III - Preencher'!M1932</f>
        <v>29.39</v>
      </c>
      <c r="M1923" s="15">
        <f t="shared" si="175"/>
        <v>66.475238095199998</v>
      </c>
      <c r="N1923" s="15">
        <f>'[1]TCE - ANEXO III - Preencher'!O1932</f>
        <v>1.82</v>
      </c>
      <c r="O1923" s="15">
        <f>'[1]TCE - ANEXO III - Preencher'!P1932</f>
        <v>0</v>
      </c>
      <c r="P1923" s="16">
        <f t="shared" si="176"/>
        <v>1.82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77.55</v>
      </c>
      <c r="U1923" s="15">
        <f>'[1]TCE - ANEXO III - Preencher'!V1932</f>
        <v>0</v>
      </c>
      <c r="V1923" s="16">
        <f t="shared" si="178"/>
        <v>77.55</v>
      </c>
      <c r="W1923" s="17" t="str">
        <f>IF('[1]TCE - ANEXO III - Preencher'!X1932="","",'[1]TCE - ANEXO III - Preencher'!X1932)</f>
        <v>AUX.CRECHE II</v>
      </c>
      <c r="X1923" s="15">
        <f>'[1]TCE - ANEXO III - Preencher'!Y1932</f>
        <v>1653.3100000000002</v>
      </c>
      <c r="Y1923" s="15">
        <f>'[1]TCE - ANEXO III - Preencher'!Z1932</f>
        <v>0</v>
      </c>
      <c r="Z1923" s="16">
        <f t="shared" si="179"/>
        <v>1653.3100000000002</v>
      </c>
      <c r="AA1923" s="17" t="str">
        <f>IF('[1]TCE - ANEXO III - Preencher'!AB1932="","",'[1]TCE - ANEXO III - Preencher'!AB1932)</f>
        <v>PL14434</v>
      </c>
      <c r="AB1923" s="15">
        <f t="shared" ref="AB1923:AB1986" si="180">H1923+I1923+J1923+M1923+P1923+S1923+V1923+Z1923</f>
        <v>2091.8652380952003</v>
      </c>
    </row>
    <row r="1924" spans="1:28" x14ac:dyDescent="0.2">
      <c r="A1924" s="8">
        <f>IFERROR(VLOOKUP(B1924,'[1]DADOS (OCULTAR)'!$Q$3:$S$136,3,0),"")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RAABES NAIARA DA SILVA</v>
      </c>
      <c r="E1924" s="9" t="str">
        <f>IF('[1]TCE - ANEXO III - Preencher'!F1933="4 - Assistência Odontológica","2 - Outros Profissionais da Saúde",'[1]TCE - ANEXO III - Preencher'!F1933)</f>
        <v>2 - Outros Profissionais da Saúde</v>
      </c>
      <c r="F1924" s="12" t="str">
        <f>'[1]TCE - ANEXO III - Preencher'!G1933</f>
        <v>322205</v>
      </c>
      <c r="G1924" s="13">
        <f>IF('[1]TCE - ANEXO III - Preencher'!H1933="","",'[1]TCE - ANEXO III - Preencher'!H1933)</f>
        <v>45474</v>
      </c>
      <c r="H1924" s="14">
        <f>'[1]TCE - ANEXO III - Preencher'!I1933</f>
        <v>0</v>
      </c>
      <c r="I1924" s="14">
        <f>'[1]TCE - ANEXO III - Preencher'!J1933</f>
        <v>147.06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1.82</v>
      </c>
      <c r="O1924" s="15">
        <f>'[1]TCE - ANEXO III - Preencher'!P1933</f>
        <v>0</v>
      </c>
      <c r="P1924" s="16">
        <f t="shared" ref="P1924:P1987" si="182">N1924-O1924</f>
        <v>1.82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1653.3100000000002</v>
      </c>
      <c r="Y1924" s="15">
        <f>'[1]TCE - ANEXO III - Preencher'!Z1933</f>
        <v>0</v>
      </c>
      <c r="Z1924" s="16">
        <f t="shared" ref="Z1924:Z1987" si="185">X1924-Y1924</f>
        <v>1653.3100000000002</v>
      </c>
      <c r="AA1924" s="17" t="str">
        <f>IF('[1]TCE - ANEXO III - Preencher'!AB1933="","",'[1]TCE - ANEXO III - Preencher'!AB1933)</f>
        <v>PL14434</v>
      </c>
      <c r="AB1924" s="15">
        <f t="shared" si="180"/>
        <v>1802.19</v>
      </c>
    </row>
    <row r="1925" spans="1:28" x14ac:dyDescent="0.2">
      <c r="A1925" s="8">
        <f>IFERROR(VLOOKUP(B1925,'[1]DADOS (OCULTAR)'!$Q$3:$S$136,3,0),"")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RAELLY JENIFFER DA SILVA MERGULHÃO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223505</v>
      </c>
      <c r="G1925" s="13">
        <f>IF('[1]TCE - ANEXO III - Preencher'!H1934="","",'[1]TCE - ANEXO III - Preencher'!H1934)</f>
        <v>45474</v>
      </c>
      <c r="H1925" s="14">
        <f>'[1]TCE - ANEXO III - Preencher'!I1934</f>
        <v>0</v>
      </c>
      <c r="I1925" s="14">
        <f>'[1]TCE - ANEXO III - Preencher'!J1934</f>
        <v>401.41</v>
      </c>
      <c r="J1925" s="14">
        <f>'[1]TCE - ANEXO III - Preencher'!K1934</f>
        <v>0</v>
      </c>
      <c r="K1925" s="15">
        <f>'[1]TCE - ANEXO III - Preencher'!L1934</f>
        <v>95.865238095199999</v>
      </c>
      <c r="L1925" s="15">
        <f>'[1]TCE - ANEXO III - Preencher'!M1934</f>
        <v>3.09</v>
      </c>
      <c r="M1925" s="15">
        <f t="shared" si="181"/>
        <v>92.775238095199995</v>
      </c>
      <c r="N1925" s="15">
        <f>'[1]TCE - ANEXO III - Preencher'!O1934</f>
        <v>1.35</v>
      </c>
      <c r="O1925" s="15">
        <f>'[1]TCE - ANEXO III - Preencher'!P1934</f>
        <v>0</v>
      </c>
      <c r="P1925" s="16">
        <f t="shared" si="182"/>
        <v>1.35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120.26</v>
      </c>
      <c r="U1925" s="15">
        <f>'[1]TCE - ANEXO III - Preencher'!V1934</f>
        <v>0</v>
      </c>
      <c r="V1925" s="16">
        <f t="shared" si="184"/>
        <v>120.26</v>
      </c>
      <c r="W1925" s="17" t="str">
        <f>IF('[1]TCE - ANEXO III - Preencher'!X1934="","",'[1]TCE - ANEXO III - Preencher'!X1934)</f>
        <v>AUX CRECHE M/ANT (RETROATIVO)</v>
      </c>
      <c r="X1925" s="15">
        <f>'[1]TCE - ANEXO III - Preencher'!Y1934</f>
        <v>1597.24</v>
      </c>
      <c r="Y1925" s="15">
        <f>'[1]TCE - ANEXO III - Preencher'!Z1934</f>
        <v>0</v>
      </c>
      <c r="Z1925" s="16">
        <f t="shared" si="185"/>
        <v>1597.24</v>
      </c>
      <c r="AA1925" s="17" t="str">
        <f>IF('[1]TCE - ANEXO III - Preencher'!AB1934="","",'[1]TCE - ANEXO III - Preencher'!AB1934)</f>
        <v>PL14434</v>
      </c>
      <c r="AB1925" s="15">
        <f t="shared" si="180"/>
        <v>2213.0352380951999</v>
      </c>
    </row>
    <row r="1926" spans="1:28" x14ac:dyDescent="0.2">
      <c r="A1926" s="8">
        <f>IFERROR(VLOOKUP(B1926,'[1]DADOS (OCULTAR)'!$Q$3:$S$136,3,0),"")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RAFAEL ALVES DE MELO</v>
      </c>
      <c r="E1926" s="9" t="str">
        <f>IF('[1]TCE - ANEXO III - Preencher'!F1935="4 - Assistência Odontológica","2 - Outros Profissionais da Saúde",'[1]TCE - ANEXO III - Preencher'!F1935)</f>
        <v>3 - Administrativo</v>
      </c>
      <c r="F1926" s="12" t="str">
        <f>'[1]TCE - ANEXO III - Preencher'!G1935</f>
        <v>223405</v>
      </c>
      <c r="G1926" s="13">
        <f>IF('[1]TCE - ANEXO III - Preencher'!H1935="","",'[1]TCE - ANEXO III - Preencher'!H1935)</f>
        <v>45474</v>
      </c>
      <c r="H1926" s="14">
        <f>'[1]TCE - ANEXO III - Preencher'!I1935</f>
        <v>0</v>
      </c>
      <c r="I1926" s="14">
        <f>'[1]TCE - ANEXO III - Preencher'!J1935</f>
        <v>345.26</v>
      </c>
      <c r="J1926" s="14">
        <f>'[1]TCE - ANEXO III - Preencher'!K1935</f>
        <v>0</v>
      </c>
      <c r="K1926" s="15">
        <f>'[1]TCE - ANEXO III - Preencher'!L1935</f>
        <v>95.865238095199999</v>
      </c>
      <c r="L1926" s="15">
        <f>'[1]TCE - ANEXO III - Preencher'!M1935</f>
        <v>19.43</v>
      </c>
      <c r="M1926" s="15">
        <f t="shared" si="181"/>
        <v>76.435238095199992</v>
      </c>
      <c r="N1926" s="15">
        <f>'[1]TCE - ANEXO III - Preencher'!O1935</f>
        <v>1.82</v>
      </c>
      <c r="O1926" s="15">
        <f>'[1]TCE - ANEXO III - Preencher'!P1935</f>
        <v>0</v>
      </c>
      <c r="P1926" s="16">
        <f t="shared" si="182"/>
        <v>1.82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423.5152380952</v>
      </c>
    </row>
    <row r="1927" spans="1:28" x14ac:dyDescent="0.2">
      <c r="A1927" s="8">
        <f>IFERROR(VLOOKUP(B1927,'[1]DADOS (OCULTAR)'!$Q$3:$S$136,3,0),"")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RAFAEL DO NASCIMENTO SILVA</v>
      </c>
      <c r="E1927" s="9" t="str">
        <f>IF('[1]TCE - ANEXO III - Preencher'!F1936="4 - Assistência Odontológica","2 - Outros Profissionais da Saúde",'[1]TCE - ANEXO III - Preencher'!F1936)</f>
        <v>3 - Administrativo</v>
      </c>
      <c r="F1927" s="12" t="str">
        <f>'[1]TCE - ANEXO III - Preencher'!G1936</f>
        <v>515110</v>
      </c>
      <c r="G1927" s="13">
        <f>IF('[1]TCE - ANEXO III - Preencher'!H1936="","",'[1]TCE - ANEXO III - Preencher'!H1936)</f>
        <v>45474</v>
      </c>
      <c r="H1927" s="14">
        <f>'[1]TCE - ANEXO III - Preencher'!I1936</f>
        <v>0</v>
      </c>
      <c r="I1927" s="14">
        <f>'[1]TCE - ANEXO III - Preencher'!J1936</f>
        <v>152.13999999999999</v>
      </c>
      <c r="J1927" s="14">
        <f>'[1]TCE - ANEXO III - Preencher'!K1936</f>
        <v>0</v>
      </c>
      <c r="K1927" s="15">
        <f>'[1]TCE - ANEXO III - Preencher'!L1936</f>
        <v>95.865238095199999</v>
      </c>
      <c r="L1927" s="15">
        <f>'[1]TCE - ANEXO III - Preencher'!M1936</f>
        <v>27.3</v>
      </c>
      <c r="M1927" s="15">
        <f t="shared" si="181"/>
        <v>68.565238095200002</v>
      </c>
      <c r="N1927" s="15">
        <f>'[1]TCE - ANEXO III - Preencher'!O1936</f>
        <v>1.82</v>
      </c>
      <c r="O1927" s="15">
        <f>'[1]TCE - ANEXO III - Preencher'!P1936</f>
        <v>0</v>
      </c>
      <c r="P1927" s="16">
        <f t="shared" si="182"/>
        <v>1.82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222.5252380952</v>
      </c>
    </row>
    <row r="1928" spans="1:28" x14ac:dyDescent="0.2">
      <c r="A1928" s="8">
        <f>IFERROR(VLOOKUP(B1928,'[1]DADOS (OCULTAR)'!$Q$3:$S$136,3,0),"")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RAFAEL HENRIQUE DA SILVA</v>
      </c>
      <c r="E1928" s="9" t="str">
        <f>IF('[1]TCE - ANEXO III - Preencher'!F1937="4 - Assistência Odontológica","2 - Outros Profissionais da Saúde",'[1]TCE - ANEXO III - Preencher'!F1937)</f>
        <v>3 - Administrativo</v>
      </c>
      <c r="F1928" s="12" t="str">
        <f>'[1]TCE - ANEXO III - Preencher'!G1937</f>
        <v>521130</v>
      </c>
      <c r="G1928" s="13">
        <f>IF('[1]TCE - ANEXO III - Preencher'!H1937="","",'[1]TCE - ANEXO III - Preencher'!H1937)</f>
        <v>45474</v>
      </c>
      <c r="H1928" s="14">
        <f>'[1]TCE - ANEXO III - Preencher'!I1937</f>
        <v>0</v>
      </c>
      <c r="I1928" s="14">
        <f>'[1]TCE - ANEXO III - Preencher'!J1937</f>
        <v>182.17</v>
      </c>
      <c r="J1928" s="14">
        <f>'[1]TCE - ANEXO III - Preencher'!K1937</f>
        <v>0</v>
      </c>
      <c r="K1928" s="15">
        <f>'[1]TCE - ANEXO III - Preencher'!L1937</f>
        <v>95.865238095199999</v>
      </c>
      <c r="L1928" s="15">
        <f>'[1]TCE - ANEXO III - Preencher'!M1937</f>
        <v>28.24</v>
      </c>
      <c r="M1928" s="15">
        <f t="shared" si="181"/>
        <v>67.625238095200004</v>
      </c>
      <c r="N1928" s="15">
        <f>'[1]TCE - ANEXO III - Preencher'!O1937</f>
        <v>1.82</v>
      </c>
      <c r="O1928" s="15">
        <f>'[1]TCE - ANEXO III - Preencher'!P1937</f>
        <v>0</v>
      </c>
      <c r="P1928" s="16">
        <f t="shared" si="182"/>
        <v>1.82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251.61523809519997</v>
      </c>
    </row>
    <row r="1929" spans="1:28" x14ac:dyDescent="0.2">
      <c r="A1929" s="8">
        <f>IFERROR(VLOOKUP(B1929,'[1]DADOS (OCULTAR)'!$Q$3:$S$136,3,0),"")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RAFAEL NOBREGA CAVALCANTE</v>
      </c>
      <c r="E1929" s="9" t="str">
        <f>IF('[1]TCE - ANEXO III - Preencher'!F1938="4 - Assistência Odontológica","2 - Outros Profissionais da Saúde",'[1]TCE - ANEXO III - Preencher'!F1938)</f>
        <v>1 - Médico</v>
      </c>
      <c r="F1929" s="12" t="str">
        <f>'[1]TCE - ANEXO III - Preencher'!G1938</f>
        <v>225170</v>
      </c>
      <c r="G1929" s="13">
        <f>IF('[1]TCE - ANEXO III - Preencher'!H1938="","",'[1]TCE - ANEXO III - Preencher'!H1938)</f>
        <v>45474</v>
      </c>
      <c r="H1929" s="14">
        <f>'[1]TCE - ANEXO III - Preencher'!I1938</f>
        <v>0</v>
      </c>
      <c r="I1929" s="14">
        <f>'[1]TCE - ANEXO III - Preencher'!J1938</f>
        <v>1002.77</v>
      </c>
      <c r="J1929" s="14">
        <f>'[1]TCE - ANEXO III - Preencher'!K1938</f>
        <v>0</v>
      </c>
      <c r="K1929" s="15">
        <f>'[1]TCE - ANEXO III - Preencher'!L1938</f>
        <v>95.865238095199999</v>
      </c>
      <c r="L1929" s="15">
        <f>'[1]TCE - ANEXO III - Preencher'!M1938</f>
        <v>4.24</v>
      </c>
      <c r="M1929" s="15">
        <f t="shared" si="181"/>
        <v>91.625238095200004</v>
      </c>
      <c r="N1929" s="15">
        <f>'[1]TCE - ANEXO III - Preencher'!O1938</f>
        <v>5.77</v>
      </c>
      <c r="O1929" s="15">
        <f>'[1]TCE - ANEXO III - Preencher'!P1938</f>
        <v>1.23</v>
      </c>
      <c r="P1929" s="16">
        <f t="shared" si="182"/>
        <v>4.5399999999999991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1098.9352380952</v>
      </c>
    </row>
    <row r="1930" spans="1:28" x14ac:dyDescent="0.2">
      <c r="A1930" s="8">
        <f>IFERROR(VLOOKUP(B1930,'[1]DADOS (OCULTAR)'!$Q$3:$S$136,3,0),"")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RAFAEL OLIVEIRA VIANA</v>
      </c>
      <c r="E1930" s="9" t="str">
        <f>IF('[1]TCE - ANEXO III - Preencher'!F1939="4 - Assistência Odontológica","2 - Outros Profissionais da Saúde",'[1]TCE - ANEXO III - Preencher'!F1939)</f>
        <v>3 - Administrativo</v>
      </c>
      <c r="F1930" s="12" t="str">
        <f>'[1]TCE - ANEXO III - Preencher'!G1939</f>
        <v>312105</v>
      </c>
      <c r="G1930" s="13">
        <f>IF('[1]TCE - ANEXO III - Preencher'!H1939="","",'[1]TCE - ANEXO III - Preencher'!H1939)</f>
        <v>45474</v>
      </c>
      <c r="H1930" s="14">
        <f>'[1]TCE - ANEXO III - Preencher'!I1939</f>
        <v>0</v>
      </c>
      <c r="I1930" s="14">
        <f>'[1]TCE - ANEXO III - Preencher'!J1939</f>
        <v>264.77999999999997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266.59999999999997</v>
      </c>
    </row>
    <row r="1931" spans="1:28" x14ac:dyDescent="0.2">
      <c r="A1931" s="8">
        <f>IFERROR(VLOOKUP(B1931,'[1]DADOS (OCULTAR)'!$Q$3:$S$136,3,0),"")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RAFAELA ANDRESA DA SILVA SANTOS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223505</v>
      </c>
      <c r="G1931" s="13">
        <f>IF('[1]TCE - ANEXO III - Preencher'!H1940="","",'[1]TCE - ANEXO III - Preencher'!H1940)</f>
        <v>45474</v>
      </c>
      <c r="H1931" s="14">
        <f>'[1]TCE - ANEXO III - Preencher'!I1940</f>
        <v>0</v>
      </c>
      <c r="I1931" s="14">
        <f>'[1]TCE - ANEXO III - Preencher'!J1940</f>
        <v>405.18</v>
      </c>
      <c r="J1931" s="14">
        <f>'[1]TCE - ANEXO III - Preencher'!K1940</f>
        <v>0</v>
      </c>
      <c r="K1931" s="15">
        <f>'[1]TCE - ANEXO III - Preencher'!L1940</f>
        <v>95.865238095199999</v>
      </c>
      <c r="L1931" s="15">
        <f>'[1]TCE - ANEXO III - Preencher'!M1940</f>
        <v>3.83</v>
      </c>
      <c r="M1931" s="15">
        <f t="shared" si="181"/>
        <v>92.0352380952</v>
      </c>
      <c r="N1931" s="15">
        <f>'[1]TCE - ANEXO III - Preencher'!O1940</f>
        <v>1.35</v>
      </c>
      <c r="O1931" s="15">
        <f>'[1]TCE - ANEXO III - Preencher'!P1940</f>
        <v>0</v>
      </c>
      <c r="P1931" s="16">
        <f t="shared" si="182"/>
        <v>1.35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972.42</v>
      </c>
      <c r="Y1931" s="15">
        <f>'[1]TCE - ANEXO III - Preencher'!Z1940</f>
        <v>0</v>
      </c>
      <c r="Z1931" s="16">
        <f t="shared" si="185"/>
        <v>972.42</v>
      </c>
      <c r="AA1931" s="17" t="str">
        <f>IF('[1]TCE - ANEXO III - Preencher'!AB1940="","",'[1]TCE - ANEXO III - Preencher'!AB1940)</f>
        <v>PL14434</v>
      </c>
      <c r="AB1931" s="15">
        <f t="shared" si="180"/>
        <v>1470.9852380952</v>
      </c>
    </row>
    <row r="1932" spans="1:28" x14ac:dyDescent="0.2">
      <c r="A1932" s="8">
        <f>IFERROR(VLOOKUP(B1932,'[1]DADOS (OCULTAR)'!$Q$3:$S$136,3,0),"")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RAFAELA DA CONCEICAO DE LEMOS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223505</v>
      </c>
      <c r="G1932" s="13">
        <f>IF('[1]TCE - ANEXO III - Preencher'!H1941="","",'[1]TCE - ANEXO III - Preencher'!H1941)</f>
        <v>45474</v>
      </c>
      <c r="H1932" s="14">
        <f>'[1]TCE - ANEXO III - Preencher'!I1941</f>
        <v>0</v>
      </c>
      <c r="I1932" s="14">
        <f>'[1]TCE - ANEXO III - Preencher'!J1941</f>
        <v>370.69</v>
      </c>
      <c r="J1932" s="14">
        <f>'[1]TCE - ANEXO III - Preencher'!K1941</f>
        <v>0</v>
      </c>
      <c r="K1932" s="15">
        <f>'[1]TCE - ANEXO III - Preencher'!L1941</f>
        <v>95.865238095199999</v>
      </c>
      <c r="L1932" s="15">
        <f>'[1]TCE - ANEXO III - Preencher'!M1941</f>
        <v>3.85</v>
      </c>
      <c r="M1932" s="15">
        <f t="shared" si="181"/>
        <v>92.015238095200004</v>
      </c>
      <c r="N1932" s="15">
        <f>'[1]TCE - ANEXO III - Preencher'!O1941</f>
        <v>1.35</v>
      </c>
      <c r="O1932" s="15">
        <f>'[1]TCE - ANEXO III - Preencher'!P1941</f>
        <v>0</v>
      </c>
      <c r="P1932" s="16">
        <f t="shared" si="182"/>
        <v>1.35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1130.8899999999999</v>
      </c>
      <c r="Y1932" s="15">
        <f>'[1]TCE - ANEXO III - Preencher'!Z1941</f>
        <v>0</v>
      </c>
      <c r="Z1932" s="16">
        <f t="shared" si="185"/>
        <v>1130.8899999999999</v>
      </c>
      <c r="AA1932" s="17" t="str">
        <f>IF('[1]TCE - ANEXO III - Preencher'!AB1941="","",'[1]TCE - ANEXO III - Preencher'!AB1941)</f>
        <v>PL14434</v>
      </c>
      <c r="AB1932" s="15">
        <f t="shared" si="180"/>
        <v>1594.9452380951998</v>
      </c>
    </row>
    <row r="1933" spans="1:28" x14ac:dyDescent="0.2">
      <c r="A1933" s="8">
        <f>IFERROR(VLOOKUP(B1933,'[1]DADOS (OCULTAR)'!$Q$3:$S$136,3,0),"")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RAFAELA DA SILVA MOURA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322205</v>
      </c>
      <c r="G1933" s="13">
        <f>IF('[1]TCE - ANEXO III - Preencher'!H1942="","",'[1]TCE - ANEXO III - Preencher'!H1942)</f>
        <v>45474</v>
      </c>
      <c r="H1933" s="14">
        <f>'[1]TCE - ANEXO III - Preencher'!I1942</f>
        <v>0</v>
      </c>
      <c r="I1933" s="14">
        <f>'[1]TCE - ANEXO III - Preencher'!J1942</f>
        <v>316.58999999999997</v>
      </c>
      <c r="J1933" s="14">
        <f>'[1]TCE - ANEXO III - Preencher'!K1942</f>
        <v>0</v>
      </c>
      <c r="K1933" s="15">
        <f>'[1]TCE - ANEXO III - Preencher'!L1942</f>
        <v>95.865238095199999</v>
      </c>
      <c r="L1933" s="15">
        <f>'[1]TCE - ANEXO III - Preencher'!M1942</f>
        <v>29.39</v>
      </c>
      <c r="M1933" s="15">
        <f t="shared" si="181"/>
        <v>66.475238095199998</v>
      </c>
      <c r="N1933" s="15">
        <f>'[1]TCE - ANEXO III - Preencher'!O1942</f>
        <v>1.82</v>
      </c>
      <c r="O1933" s="15">
        <f>'[1]TCE - ANEXO III - Preencher'!P1942</f>
        <v>0</v>
      </c>
      <c r="P1933" s="16">
        <f t="shared" si="182"/>
        <v>1.82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77.55</v>
      </c>
      <c r="U1933" s="15">
        <f>'[1]TCE - ANEXO III - Preencher'!V1942</f>
        <v>0</v>
      </c>
      <c r="V1933" s="16">
        <f t="shared" si="184"/>
        <v>77.55</v>
      </c>
      <c r="W1933" s="17" t="str">
        <f>IF('[1]TCE - ANEXO III - Preencher'!X1942="","",'[1]TCE - ANEXO III - Preencher'!X1942)</f>
        <v>AUX. CRECHE I</v>
      </c>
      <c r="X1933" s="15">
        <f>'[1]TCE - ANEXO III - Preencher'!Y1942</f>
        <v>1653.3100000000002</v>
      </c>
      <c r="Y1933" s="15">
        <f>'[1]TCE - ANEXO III - Preencher'!Z1942</f>
        <v>0</v>
      </c>
      <c r="Z1933" s="16">
        <f t="shared" si="185"/>
        <v>1653.3100000000002</v>
      </c>
      <c r="AA1933" s="17" t="str">
        <f>IF('[1]TCE - ANEXO III - Preencher'!AB1942="","",'[1]TCE - ANEXO III - Preencher'!AB1942)</f>
        <v>PL14434</v>
      </c>
      <c r="AB1933" s="15">
        <f t="shared" si="180"/>
        <v>2115.7452380952</v>
      </c>
    </row>
    <row r="1934" spans="1:28" x14ac:dyDescent="0.2">
      <c r="A1934" s="8">
        <f>IFERROR(VLOOKUP(B1934,'[1]DADOS (OCULTAR)'!$Q$3:$S$136,3,0),"")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RAFAELA GOMES LIBERATO</v>
      </c>
      <c r="E1934" s="9" t="str">
        <f>IF('[1]TCE - ANEXO III - Preencher'!F1943="4 - Assistência Odontológica","2 - Outros Profissionais da Saúde",'[1]TCE - ANEXO III - Preencher'!F1943)</f>
        <v>1 - Médico</v>
      </c>
      <c r="F1934" s="12" t="str">
        <f>'[1]TCE - ANEXO III - Preencher'!G1943</f>
        <v>225225</v>
      </c>
      <c r="G1934" s="13">
        <f>IF('[1]TCE - ANEXO III - Preencher'!H1943="","",'[1]TCE - ANEXO III - Preencher'!H1943)</f>
        <v>45474</v>
      </c>
      <c r="H1934" s="14">
        <f>'[1]TCE - ANEXO III - Preencher'!I1943</f>
        <v>0</v>
      </c>
      <c r="I1934" s="14">
        <f>'[1]TCE - ANEXO III - Preencher'!J1943</f>
        <v>1157.1300000000001</v>
      </c>
      <c r="J1934" s="14">
        <f>'[1]TCE - ANEXO III - Preencher'!K1943</f>
        <v>0</v>
      </c>
      <c r="K1934" s="15">
        <f>'[1]TCE - ANEXO III - Preencher'!L1943</f>
        <v>95.865238095199999</v>
      </c>
      <c r="L1934" s="15">
        <f>'[1]TCE - ANEXO III - Preencher'!M1943</f>
        <v>4.24</v>
      </c>
      <c r="M1934" s="15">
        <f t="shared" si="181"/>
        <v>91.625238095200004</v>
      </c>
      <c r="N1934" s="15">
        <f>'[1]TCE - ANEXO III - Preencher'!O1943</f>
        <v>5.77</v>
      </c>
      <c r="O1934" s="15">
        <f>'[1]TCE - ANEXO III - Preencher'!P1943</f>
        <v>1.23</v>
      </c>
      <c r="P1934" s="16">
        <f t="shared" si="182"/>
        <v>4.5399999999999991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1253.2952380952001</v>
      </c>
    </row>
    <row r="1935" spans="1:28" x14ac:dyDescent="0.2">
      <c r="A1935" s="8">
        <f>IFERROR(VLOOKUP(B1935,'[1]DADOS (OCULTAR)'!$Q$3:$S$136,3,0),"")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RAFAELA MARIA ADRIANA DA SILVA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322205</v>
      </c>
      <c r="G1935" s="13">
        <f>IF('[1]TCE - ANEXO III - Preencher'!H1944="","",'[1]TCE - ANEXO III - Preencher'!H1944)</f>
        <v>45474</v>
      </c>
      <c r="H1935" s="14">
        <f>'[1]TCE - ANEXO III - Preencher'!I1944</f>
        <v>0</v>
      </c>
      <c r="I1935" s="14">
        <f>'[1]TCE - ANEXO III - Preencher'!J1944</f>
        <v>296.33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1.82</v>
      </c>
      <c r="O1935" s="15">
        <f>'[1]TCE - ANEXO III - Preencher'!P1944</f>
        <v>0</v>
      </c>
      <c r="P1935" s="16">
        <f t="shared" si="182"/>
        <v>1.82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1653.3100000000002</v>
      </c>
      <c r="Y1935" s="15">
        <f>'[1]TCE - ANEXO III - Preencher'!Z1944</f>
        <v>0</v>
      </c>
      <c r="Z1935" s="16">
        <f t="shared" si="185"/>
        <v>1653.3100000000002</v>
      </c>
      <c r="AA1935" s="17" t="str">
        <f>IF('[1]TCE - ANEXO III - Preencher'!AB1944="","",'[1]TCE - ANEXO III - Preencher'!AB1944)</f>
        <v>PL14434</v>
      </c>
      <c r="AB1935" s="15">
        <f t="shared" si="180"/>
        <v>1951.46</v>
      </c>
    </row>
    <row r="1936" spans="1:28" x14ac:dyDescent="0.2">
      <c r="A1936" s="8">
        <f>IFERROR(VLOOKUP(B1936,'[1]DADOS (OCULTAR)'!$Q$3:$S$136,3,0),"")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RAFAELA MARIA DE LIMA</v>
      </c>
      <c r="E1936" s="9" t="str">
        <f>IF('[1]TCE - ANEXO III - Preencher'!F1945="4 - Assistência Odontológica","2 - Outros Profissionais da Saúde",'[1]TCE - ANEXO III - Preencher'!F1945)</f>
        <v>2 - Outros Profissionais da Saúde</v>
      </c>
      <c r="F1936" s="12" t="str">
        <f>'[1]TCE - ANEXO III - Preencher'!G1945</f>
        <v>223605</v>
      </c>
      <c r="G1936" s="13">
        <f>IF('[1]TCE - ANEXO III - Preencher'!H1945="","",'[1]TCE - ANEXO III - Preencher'!H1945)</f>
        <v>45474</v>
      </c>
      <c r="H1936" s="14">
        <f>'[1]TCE - ANEXO III - Preencher'!I1945</f>
        <v>0</v>
      </c>
      <c r="I1936" s="14">
        <f>'[1]TCE - ANEXO III - Preencher'!J1945</f>
        <v>368.72</v>
      </c>
      <c r="J1936" s="14">
        <f>'[1]TCE - ANEXO III - Preencher'!K1945</f>
        <v>0</v>
      </c>
      <c r="K1936" s="15">
        <f>'[1]TCE - ANEXO III - Preencher'!L1945</f>
        <v>95.865238095199999</v>
      </c>
      <c r="L1936" s="15">
        <f>'[1]TCE - ANEXO III - Preencher'!M1945</f>
        <v>3.68</v>
      </c>
      <c r="M1936" s="15">
        <f t="shared" si="181"/>
        <v>92.185238095199992</v>
      </c>
      <c r="N1936" s="15">
        <f>'[1]TCE - ANEXO III - Preencher'!O1945</f>
        <v>1.35</v>
      </c>
      <c r="O1936" s="15">
        <f>'[1]TCE - ANEXO III - Preencher'!P1945</f>
        <v>0</v>
      </c>
      <c r="P1936" s="16">
        <f t="shared" si="182"/>
        <v>1.35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462.25523809520007</v>
      </c>
    </row>
    <row r="1937" spans="1:28" x14ac:dyDescent="0.2">
      <c r="A1937" s="8">
        <f>IFERROR(VLOOKUP(B1937,'[1]DADOS (OCULTAR)'!$Q$3:$S$136,3,0),"")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RAFAELA MICHELE DA SILVA</v>
      </c>
      <c r="E1937" s="9" t="str">
        <f>IF('[1]TCE - ANEXO III - Preencher'!F1946="4 - Assistência Odontológica","2 - Outros Profissionais da Saúde",'[1]TCE - ANEXO III - Preencher'!F1946)</f>
        <v>3 - Administrativo</v>
      </c>
      <c r="F1937" s="12" t="str">
        <f>'[1]TCE - ANEXO III - Preencher'!G1946</f>
        <v>223710</v>
      </c>
      <c r="G1937" s="13">
        <f>IF('[1]TCE - ANEXO III - Preencher'!H1946="","",'[1]TCE - ANEXO III - Preencher'!H1946)</f>
        <v>45474</v>
      </c>
      <c r="H1937" s="14">
        <f>'[1]TCE - ANEXO III - Preencher'!I1946</f>
        <v>0</v>
      </c>
      <c r="I1937" s="14">
        <f>'[1]TCE - ANEXO III - Preencher'!J1946</f>
        <v>305.94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1.82</v>
      </c>
      <c r="O1937" s="15">
        <f>'[1]TCE - ANEXO III - Preencher'!P1946</f>
        <v>0</v>
      </c>
      <c r="P1937" s="16">
        <f t="shared" si="182"/>
        <v>1.82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307.76</v>
      </c>
    </row>
    <row r="1938" spans="1:28" x14ac:dyDescent="0.2">
      <c r="A1938" s="8">
        <f>IFERROR(VLOOKUP(B1938,'[1]DADOS (OCULTAR)'!$Q$3:$S$136,3,0),"")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RAFAELA RAIANE DE SOUZA SILVA</v>
      </c>
      <c r="E1938" s="9" t="str">
        <f>IF('[1]TCE - ANEXO III - Preencher'!F1947="4 - Assistência Odontológica","2 - Outros Profissionais da Saúde",'[1]TCE - ANEXO III - Preencher'!F1947)</f>
        <v>2 - Outros Profissionais da Saúde</v>
      </c>
      <c r="F1938" s="12" t="str">
        <f>'[1]TCE - ANEXO III - Preencher'!G1947</f>
        <v>322205</v>
      </c>
      <c r="G1938" s="13">
        <f>IF('[1]TCE - ANEXO III - Preencher'!H1947="","",'[1]TCE - ANEXO III - Preencher'!H1947)</f>
        <v>45474</v>
      </c>
      <c r="H1938" s="14">
        <f>'[1]TCE - ANEXO III - Preencher'!I1947</f>
        <v>0</v>
      </c>
      <c r="I1938" s="14">
        <f>'[1]TCE - ANEXO III - Preencher'!J1947</f>
        <v>342.3</v>
      </c>
      <c r="J1938" s="14">
        <f>'[1]TCE - ANEXO III - Preencher'!K1947</f>
        <v>0</v>
      </c>
      <c r="K1938" s="15">
        <f>'[1]TCE - ANEXO III - Preencher'!L1947</f>
        <v>95.865238095199999</v>
      </c>
      <c r="L1938" s="15">
        <f>'[1]TCE - ANEXO III - Preencher'!M1947</f>
        <v>0</v>
      </c>
      <c r="M1938" s="15">
        <f t="shared" si="181"/>
        <v>95.865238095199999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1653.3100000000002</v>
      </c>
      <c r="Y1938" s="15">
        <f>'[1]TCE - ANEXO III - Preencher'!Z1947</f>
        <v>0</v>
      </c>
      <c r="Z1938" s="16">
        <f t="shared" si="185"/>
        <v>1653.3100000000002</v>
      </c>
      <c r="AA1938" s="17" t="str">
        <f>IF('[1]TCE - ANEXO III - Preencher'!AB1947="","",'[1]TCE - ANEXO III - Preencher'!AB1947)</f>
        <v>PL14434</v>
      </c>
      <c r="AB1938" s="15">
        <f t="shared" si="180"/>
        <v>2093.2952380952001</v>
      </c>
    </row>
    <row r="1939" spans="1:28" x14ac:dyDescent="0.2">
      <c r="A1939" s="8">
        <f>IFERROR(VLOOKUP(B1939,'[1]DADOS (OCULTAR)'!$Q$3:$S$136,3,0),"")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RAFAELLA CRISTINA NOVACOSQUE DE LIMA SILVA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223505</v>
      </c>
      <c r="G1939" s="13">
        <f>IF('[1]TCE - ANEXO III - Preencher'!H1948="","",'[1]TCE - ANEXO III - Preencher'!H1948)</f>
        <v>45474</v>
      </c>
      <c r="H1939" s="14">
        <f>'[1]TCE - ANEXO III - Preencher'!I1948</f>
        <v>0</v>
      </c>
      <c r="I1939" s="14">
        <f>'[1]TCE - ANEXO III - Preencher'!J1948</f>
        <v>399.85</v>
      </c>
      <c r="J1939" s="14">
        <f>'[1]TCE - ANEXO III - Preencher'!K1948</f>
        <v>0</v>
      </c>
      <c r="K1939" s="15">
        <f>'[1]TCE - ANEXO III - Preencher'!L1948</f>
        <v>95.865238095199999</v>
      </c>
      <c r="L1939" s="15">
        <f>'[1]TCE - ANEXO III - Preencher'!M1948</f>
        <v>3.97</v>
      </c>
      <c r="M1939" s="15">
        <f t="shared" si="181"/>
        <v>91.8952380952</v>
      </c>
      <c r="N1939" s="15">
        <f>'[1]TCE - ANEXO III - Preencher'!O1948</f>
        <v>1.35</v>
      </c>
      <c r="O1939" s="15">
        <f>'[1]TCE - ANEXO III - Preencher'!P1948</f>
        <v>0</v>
      </c>
      <c r="P1939" s="16">
        <f t="shared" si="182"/>
        <v>1.35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120.26</v>
      </c>
      <c r="U1939" s="15">
        <f>'[1]TCE - ANEXO III - Preencher'!V1948</f>
        <v>0</v>
      </c>
      <c r="V1939" s="16">
        <f t="shared" si="184"/>
        <v>120.26</v>
      </c>
      <c r="W1939" s="17" t="str">
        <f>IF('[1]TCE - ANEXO III - Preencher'!X1948="","",'[1]TCE - ANEXO III - Preencher'!X1948)</f>
        <v>AUX.CRECHE II</v>
      </c>
      <c r="X1939" s="15">
        <f>'[1]TCE - ANEXO III - Preencher'!Y1948</f>
        <v>972.42</v>
      </c>
      <c r="Y1939" s="15">
        <f>'[1]TCE - ANEXO III - Preencher'!Z1948</f>
        <v>0</v>
      </c>
      <c r="Z1939" s="16">
        <f t="shared" si="185"/>
        <v>972.42</v>
      </c>
      <c r="AA1939" s="17" t="str">
        <f>IF('[1]TCE - ANEXO III - Preencher'!AB1948="","",'[1]TCE - ANEXO III - Preencher'!AB1948)</f>
        <v>PL14434</v>
      </c>
      <c r="AB1939" s="15">
        <f t="shared" si="180"/>
        <v>1585.7752380952002</v>
      </c>
    </row>
    <row r="1940" spans="1:28" x14ac:dyDescent="0.2">
      <c r="A1940" s="8">
        <f>IFERROR(VLOOKUP(B1940,'[1]DADOS (OCULTAR)'!$Q$3:$S$136,3,0),"")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RAFAELLA SUENNY DE VASCONCELOS PEREIRA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223505</v>
      </c>
      <c r="G1940" s="13">
        <f>IF('[1]TCE - ANEXO III - Preencher'!H1949="","",'[1]TCE - ANEXO III - Preencher'!H1949)</f>
        <v>45474</v>
      </c>
      <c r="H1940" s="14">
        <f>'[1]TCE - ANEXO III - Preencher'!I1949</f>
        <v>0</v>
      </c>
      <c r="I1940" s="14">
        <f>'[1]TCE - ANEXO III - Preencher'!J1949</f>
        <v>370.97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1.35</v>
      </c>
      <c r="O1940" s="15">
        <f>'[1]TCE - ANEXO III - Preencher'!P1949</f>
        <v>0</v>
      </c>
      <c r="P1940" s="16">
        <f t="shared" si="182"/>
        <v>1.35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972.42</v>
      </c>
      <c r="Y1940" s="15">
        <f>'[1]TCE - ANEXO III - Preencher'!Z1949</f>
        <v>0</v>
      </c>
      <c r="Z1940" s="16">
        <f t="shared" si="185"/>
        <v>972.42</v>
      </c>
      <c r="AA1940" s="17" t="str">
        <f>IF('[1]TCE - ANEXO III - Preencher'!AB1949="","",'[1]TCE - ANEXO III - Preencher'!AB1949)</f>
        <v>PL14434</v>
      </c>
      <c r="AB1940" s="15">
        <f t="shared" si="180"/>
        <v>1344.74</v>
      </c>
    </row>
    <row r="1941" spans="1:28" x14ac:dyDescent="0.2">
      <c r="A1941" s="8">
        <f>IFERROR(VLOOKUP(B1941,'[1]DADOS (OCULTAR)'!$Q$3:$S$136,3,0),"")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RAIANE EMANUELI DE CARVALHO VASCONCELOS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322205</v>
      </c>
      <c r="G1941" s="13">
        <f>IF('[1]TCE - ANEXO III - Preencher'!H1950="","",'[1]TCE - ANEXO III - Preencher'!H1950)</f>
        <v>45474</v>
      </c>
      <c r="H1941" s="14">
        <f>'[1]TCE - ANEXO III - Preencher'!I1950</f>
        <v>0</v>
      </c>
      <c r="I1941" s="14">
        <f>'[1]TCE - ANEXO III - Preencher'!J1950</f>
        <v>350.17</v>
      </c>
      <c r="J1941" s="14">
        <f>'[1]TCE - ANEXO III - Preencher'!K1950</f>
        <v>0</v>
      </c>
      <c r="K1941" s="15">
        <f>'[1]TCE - ANEXO III - Preencher'!L1950</f>
        <v>95.865238095199999</v>
      </c>
      <c r="L1941" s="15">
        <f>'[1]TCE - ANEXO III - Preencher'!M1950</f>
        <v>0</v>
      </c>
      <c r="M1941" s="15">
        <f t="shared" si="181"/>
        <v>95.865238095199999</v>
      </c>
      <c r="N1941" s="15">
        <f>'[1]TCE - ANEXO III - Preencher'!O1950</f>
        <v>1.82</v>
      </c>
      <c r="O1941" s="15">
        <f>'[1]TCE - ANEXO III - Preencher'!P1950</f>
        <v>0</v>
      </c>
      <c r="P1941" s="16">
        <f t="shared" si="182"/>
        <v>1.82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77.55</v>
      </c>
      <c r="U1941" s="15">
        <f>'[1]TCE - ANEXO III - Preencher'!V1950</f>
        <v>0</v>
      </c>
      <c r="V1941" s="16">
        <f t="shared" si="184"/>
        <v>77.55</v>
      </c>
      <c r="W1941" s="17" t="str">
        <f>IF('[1]TCE - ANEXO III - Preencher'!X1950="","",'[1]TCE - ANEXO III - Preencher'!X1950)</f>
        <v>AUX.CRECHE II, AUX.CRECHE FÉRIAS</v>
      </c>
      <c r="X1941" s="15">
        <f>'[1]TCE - ANEXO III - Preencher'!Y1950</f>
        <v>1653.3100000000002</v>
      </c>
      <c r="Y1941" s="15">
        <f>'[1]TCE - ANEXO III - Preencher'!Z1950</f>
        <v>0</v>
      </c>
      <c r="Z1941" s="16">
        <f t="shared" si="185"/>
        <v>1653.3100000000002</v>
      </c>
      <c r="AA1941" s="17" t="str">
        <f>IF('[1]TCE - ANEXO III - Preencher'!AB1950="","",'[1]TCE - ANEXO III - Preencher'!AB1950)</f>
        <v>PL14434</v>
      </c>
      <c r="AB1941" s="15">
        <f t="shared" si="180"/>
        <v>2178.7152380952002</v>
      </c>
    </row>
    <row r="1942" spans="1:28" x14ac:dyDescent="0.2">
      <c r="A1942" s="8">
        <f>IFERROR(VLOOKUP(B1942,'[1]DADOS (OCULTAR)'!$Q$3:$S$136,3,0),"")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RAIANE PEREIRA DA CONCEICAO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322205</v>
      </c>
      <c r="G1942" s="13">
        <f>IF('[1]TCE - ANEXO III - Preencher'!H1951="","",'[1]TCE - ANEXO III - Preencher'!H1951)</f>
        <v>45474</v>
      </c>
      <c r="H1942" s="14">
        <f>'[1]TCE - ANEXO III - Preencher'!I1951</f>
        <v>0</v>
      </c>
      <c r="I1942" s="14">
        <f>'[1]TCE - ANEXO III - Preencher'!J1951</f>
        <v>287.79000000000002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1.82</v>
      </c>
      <c r="O1942" s="15">
        <f>'[1]TCE - ANEXO III - Preencher'!P1951</f>
        <v>0</v>
      </c>
      <c r="P1942" s="16">
        <f t="shared" si="182"/>
        <v>1.82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1653.3100000000002</v>
      </c>
      <c r="Y1942" s="15">
        <f>'[1]TCE - ANEXO III - Preencher'!Z1951</f>
        <v>0</v>
      </c>
      <c r="Z1942" s="16">
        <f t="shared" si="185"/>
        <v>1653.3100000000002</v>
      </c>
      <c r="AA1942" s="17" t="str">
        <f>IF('[1]TCE - ANEXO III - Preencher'!AB1951="","",'[1]TCE - ANEXO III - Preencher'!AB1951)</f>
        <v>PL14434</v>
      </c>
      <c r="AB1942" s="15">
        <f t="shared" si="180"/>
        <v>1942.92</v>
      </c>
    </row>
    <row r="1943" spans="1:28" x14ac:dyDescent="0.2">
      <c r="A1943" s="8">
        <f>IFERROR(VLOOKUP(B1943,'[1]DADOS (OCULTAR)'!$Q$3:$S$136,3,0),"")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RAIANE VITORIA MENEZES DA SILVA</v>
      </c>
      <c r="E1943" s="9" t="str">
        <f>IF('[1]TCE - ANEXO III - Preencher'!F1952="4 - Assistência Odontológica","2 - Outros Profissionais da Saúde",'[1]TCE - ANEXO III - Preencher'!F1952)</f>
        <v>3 - Administrativo</v>
      </c>
      <c r="F1943" s="12" t="str">
        <f>'[1]TCE - ANEXO III - Preencher'!G1952</f>
        <v>763015</v>
      </c>
      <c r="G1943" s="13">
        <f>IF('[1]TCE - ANEXO III - Preencher'!H1952="","",'[1]TCE - ANEXO III - Preencher'!H1952)</f>
        <v>45474</v>
      </c>
      <c r="H1943" s="14">
        <f>'[1]TCE - ANEXO III - Preencher'!I1952</f>
        <v>0</v>
      </c>
      <c r="I1943" s="14">
        <f>'[1]TCE - ANEXO III - Preencher'!J1952</f>
        <v>124.41</v>
      </c>
      <c r="J1943" s="14">
        <f>'[1]TCE - ANEXO III - Preencher'!K1952</f>
        <v>0</v>
      </c>
      <c r="K1943" s="15">
        <f>'[1]TCE - ANEXO III - Preencher'!L1952</f>
        <v>95.865238095199999</v>
      </c>
      <c r="L1943" s="15">
        <f>'[1]TCE - ANEXO III - Preencher'!M1952</f>
        <v>28.24</v>
      </c>
      <c r="M1943" s="15">
        <f t="shared" si="181"/>
        <v>67.625238095200004</v>
      </c>
      <c r="N1943" s="15">
        <f>'[1]TCE - ANEXO III - Preencher'!O1952</f>
        <v>1.82</v>
      </c>
      <c r="O1943" s="15">
        <f>'[1]TCE - ANEXO III - Preencher'!P1952</f>
        <v>0</v>
      </c>
      <c r="P1943" s="16">
        <f t="shared" si="182"/>
        <v>1.82</v>
      </c>
      <c r="Q1943" s="15">
        <f>'[1]TCE - ANEXO III - Preencher'!R1952</f>
        <v>441.59999999999997</v>
      </c>
      <c r="R1943" s="15">
        <f>'[1]TCE - ANEXO III - Preencher'!S1952</f>
        <v>84.72</v>
      </c>
      <c r="S1943" s="16">
        <f t="shared" si="183"/>
        <v>356.88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550.73523809519997</v>
      </c>
    </row>
    <row r="1944" spans="1:28" x14ac:dyDescent="0.2">
      <c r="A1944" s="8">
        <f>IFERROR(VLOOKUP(B1944,'[1]DADOS (OCULTAR)'!$Q$3:$S$136,3,0),"")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RAIMUNDO NETO FEITOZA DA SILVA</v>
      </c>
      <c r="E1944" s="9" t="str">
        <f>IF('[1]TCE - ANEXO III - Preencher'!F1953="4 - Assistência Odontológica","2 - Outros Profissionais da Saúde",'[1]TCE - ANEXO III - Preencher'!F1953)</f>
        <v>1 - Médico</v>
      </c>
      <c r="F1944" s="12" t="str">
        <f>'[1]TCE - ANEXO III - Preencher'!G1953</f>
        <v>225112</v>
      </c>
      <c r="G1944" s="13">
        <f>IF('[1]TCE - ANEXO III - Preencher'!H1953="","",'[1]TCE - ANEXO III - Preencher'!H1953)</f>
        <v>45474</v>
      </c>
      <c r="H1944" s="14">
        <f>'[1]TCE - ANEXO III - Preencher'!I1953</f>
        <v>0</v>
      </c>
      <c r="I1944" s="14">
        <f>'[1]TCE - ANEXO III - Preencher'!J1953</f>
        <v>1182.4100000000001</v>
      </c>
      <c r="J1944" s="14">
        <f>'[1]TCE - ANEXO III - Preencher'!K1953</f>
        <v>0</v>
      </c>
      <c r="K1944" s="15">
        <f>'[1]TCE - ANEXO III - Preencher'!L1953</f>
        <v>95.865238095199999</v>
      </c>
      <c r="L1944" s="15">
        <f>'[1]TCE - ANEXO III - Preencher'!M1953</f>
        <v>4.24</v>
      </c>
      <c r="M1944" s="15">
        <f t="shared" si="181"/>
        <v>91.625238095200004</v>
      </c>
      <c r="N1944" s="15">
        <f>'[1]TCE - ANEXO III - Preencher'!O1953</f>
        <v>5.77</v>
      </c>
      <c r="O1944" s="15">
        <f>'[1]TCE - ANEXO III - Preencher'!P1953</f>
        <v>1.23</v>
      </c>
      <c r="P1944" s="16">
        <f t="shared" si="182"/>
        <v>4.5399999999999991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1278.5752380952001</v>
      </c>
    </row>
    <row r="1945" spans="1:28" x14ac:dyDescent="0.2">
      <c r="A1945" s="8">
        <f>IFERROR(VLOOKUP(B1945,'[1]DADOS (OCULTAR)'!$Q$3:$S$136,3,0),"")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RAINIER ANTONIO MARTINS DE BARROS SANTOS</v>
      </c>
      <c r="E1945" s="9" t="str">
        <f>IF('[1]TCE - ANEXO III - Preencher'!F1954="4 - Assistência Odontológica","2 - Outros Profissionais da Saúde",'[1]TCE - ANEXO III - Preencher'!F1954)</f>
        <v>3 - Administrativo</v>
      </c>
      <c r="F1945" s="12" t="str">
        <f>'[1]TCE - ANEXO III - Preencher'!G1954</f>
        <v>515110</v>
      </c>
      <c r="G1945" s="13">
        <f>IF('[1]TCE - ANEXO III - Preencher'!H1954="","",'[1]TCE - ANEXO III - Preencher'!H1954)</f>
        <v>45474</v>
      </c>
      <c r="H1945" s="14">
        <f>'[1]TCE - ANEXO III - Preencher'!I1954</f>
        <v>0</v>
      </c>
      <c r="I1945" s="14">
        <f>'[1]TCE - ANEXO III - Preencher'!J1954</f>
        <v>163.99</v>
      </c>
      <c r="J1945" s="14">
        <f>'[1]TCE - ANEXO III - Preencher'!K1954</f>
        <v>0</v>
      </c>
      <c r="K1945" s="15">
        <f>'[1]TCE - ANEXO III - Preencher'!L1954</f>
        <v>95.865238095199999</v>
      </c>
      <c r="L1945" s="15">
        <f>'[1]TCE - ANEXO III - Preencher'!M1954</f>
        <v>27.3</v>
      </c>
      <c r="M1945" s="15">
        <f t="shared" si="181"/>
        <v>68.565238095200002</v>
      </c>
      <c r="N1945" s="15">
        <f>'[1]TCE - ANEXO III - Preencher'!O1954</f>
        <v>1.82</v>
      </c>
      <c r="O1945" s="15">
        <f>'[1]TCE - ANEXO III - Preencher'!P1954</f>
        <v>0</v>
      </c>
      <c r="P1945" s="16">
        <f t="shared" si="182"/>
        <v>1.82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234.37523809520002</v>
      </c>
    </row>
    <row r="1946" spans="1:28" x14ac:dyDescent="0.2">
      <c r="A1946" s="8">
        <f>IFERROR(VLOOKUP(B1946,'[1]DADOS (OCULTAR)'!$Q$3:$S$136,3,0),"")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RAISA SERGUEYEVICH AZEVEDO SILVA</v>
      </c>
      <c r="E1946" s="9" t="str">
        <f>IF('[1]TCE - ANEXO III - Preencher'!F1955="4 - Assistência Odontológica","2 - Outros Profissionais da Saúde",'[1]TCE - ANEXO III - Preencher'!F1955)</f>
        <v>2 - Outros Profissionais da Saúde</v>
      </c>
      <c r="F1946" s="12" t="str">
        <f>'[1]TCE - ANEXO III - Preencher'!G1955</f>
        <v>322205</v>
      </c>
      <c r="G1946" s="13">
        <f>IF('[1]TCE - ANEXO III - Preencher'!H1955="","",'[1]TCE - ANEXO III - Preencher'!H1955)</f>
        <v>45474</v>
      </c>
      <c r="H1946" s="14">
        <f>'[1]TCE - ANEXO III - Preencher'!I1955</f>
        <v>0</v>
      </c>
      <c r="I1946" s="14">
        <f>'[1]TCE - ANEXO III - Preencher'!J1955</f>
        <v>119.03</v>
      </c>
      <c r="J1946" s="14">
        <f>'[1]TCE - ANEXO III - Preencher'!K1955</f>
        <v>0</v>
      </c>
      <c r="K1946" s="15">
        <f>'[1]TCE - ANEXO III - Preencher'!L1955</f>
        <v>95.865238095199999</v>
      </c>
      <c r="L1946" s="15">
        <f>'[1]TCE - ANEXO III - Preencher'!M1955</f>
        <v>0</v>
      </c>
      <c r="M1946" s="15">
        <f t="shared" si="181"/>
        <v>95.865238095199999</v>
      </c>
      <c r="N1946" s="15">
        <f>'[1]TCE - ANEXO III - Preencher'!O1955</f>
        <v>1.82</v>
      </c>
      <c r="O1946" s="15">
        <f>'[1]TCE - ANEXO III - Preencher'!P1955</f>
        <v>0</v>
      </c>
      <c r="P1946" s="16">
        <f t="shared" si="182"/>
        <v>1.82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1487.97</v>
      </c>
      <c r="Y1946" s="15">
        <f>'[1]TCE - ANEXO III - Preencher'!Z1955</f>
        <v>0</v>
      </c>
      <c r="Z1946" s="16">
        <f t="shared" si="185"/>
        <v>1487.97</v>
      </c>
      <c r="AA1946" s="17" t="str">
        <f>IF('[1]TCE - ANEXO III - Preencher'!AB1955="","",'[1]TCE - ANEXO III - Preencher'!AB1955)</f>
        <v>PL14434</v>
      </c>
      <c r="AB1946" s="15">
        <f t="shared" si="180"/>
        <v>1704.6852380952</v>
      </c>
    </row>
    <row r="1947" spans="1:28" x14ac:dyDescent="0.2">
      <c r="A1947" s="8">
        <f>IFERROR(VLOOKUP(B1947,'[1]DADOS (OCULTAR)'!$Q$3:$S$136,3,0),"")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RAISSA DE ALMEIDA MARTINS</v>
      </c>
      <c r="E1947" s="9" t="str">
        <f>IF('[1]TCE - ANEXO III - Preencher'!F1956="4 - Assistência Odontológica","2 - Outros Profissionais da Saúde",'[1]TCE - ANEXO III - Preencher'!F1956)</f>
        <v>1 - Médico</v>
      </c>
      <c r="F1947" s="12" t="str">
        <f>'[1]TCE - ANEXO III - Preencher'!G1956</f>
        <v>225225</v>
      </c>
      <c r="G1947" s="13">
        <f>IF('[1]TCE - ANEXO III - Preencher'!H1956="","",'[1]TCE - ANEXO III - Preencher'!H1956)</f>
        <v>45474</v>
      </c>
      <c r="H1947" s="14">
        <f>'[1]TCE - ANEXO III - Preencher'!I1956</f>
        <v>0</v>
      </c>
      <c r="I1947" s="14">
        <f>'[1]TCE - ANEXO III - Preencher'!J1956</f>
        <v>1953.76</v>
      </c>
      <c r="J1947" s="14">
        <f>'[1]TCE - ANEXO III - Preencher'!K1956</f>
        <v>0</v>
      </c>
      <c r="K1947" s="15">
        <f>'[1]TCE - ANEXO III - Preencher'!L1956</f>
        <v>95.865238095199999</v>
      </c>
      <c r="L1947" s="15">
        <f>'[1]TCE - ANEXO III - Preencher'!M1956</f>
        <v>0</v>
      </c>
      <c r="M1947" s="15">
        <f t="shared" si="181"/>
        <v>95.865238095199999</v>
      </c>
      <c r="N1947" s="15">
        <f>'[1]TCE - ANEXO III - Preencher'!O1956</f>
        <v>5.77</v>
      </c>
      <c r="O1947" s="15">
        <f>'[1]TCE - ANEXO III - Preencher'!P1956</f>
        <v>1.23</v>
      </c>
      <c r="P1947" s="16">
        <f t="shared" si="182"/>
        <v>4.5399999999999991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2054.1652380952</v>
      </c>
    </row>
    <row r="1948" spans="1:28" x14ac:dyDescent="0.2">
      <c r="A1948" s="8">
        <f>IFERROR(VLOOKUP(B1948,'[1]DADOS (OCULTAR)'!$Q$3:$S$136,3,0),"")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RAISSA MARIA FEITOZA ROCHA</v>
      </c>
      <c r="E1948" s="9" t="str">
        <f>IF('[1]TCE - ANEXO III - Preencher'!F1957="4 - Assistência Odontológica","2 - Outros Profissionais da Saúde",'[1]TCE - ANEXO III - Preencher'!F1957)</f>
        <v>1 - Médico</v>
      </c>
      <c r="F1948" s="12" t="str">
        <f>'[1]TCE - ANEXO III - Preencher'!G1957</f>
        <v>225203</v>
      </c>
      <c r="G1948" s="13">
        <f>IF('[1]TCE - ANEXO III - Preencher'!H1957="","",'[1]TCE - ANEXO III - Preencher'!H1957)</f>
        <v>45474</v>
      </c>
      <c r="H1948" s="14">
        <f>'[1]TCE - ANEXO III - Preencher'!I1957</f>
        <v>0</v>
      </c>
      <c r="I1948" s="14">
        <f>'[1]TCE - ANEXO III - Preencher'!J1957</f>
        <v>919.71</v>
      </c>
      <c r="J1948" s="14">
        <f>'[1]TCE - ANEXO III - Preencher'!K1957</f>
        <v>0</v>
      </c>
      <c r="K1948" s="15">
        <f>'[1]TCE - ANEXO III - Preencher'!L1957</f>
        <v>95.865238095199999</v>
      </c>
      <c r="L1948" s="15">
        <f>'[1]TCE - ANEXO III - Preencher'!M1957</f>
        <v>4.24</v>
      </c>
      <c r="M1948" s="15">
        <f t="shared" si="181"/>
        <v>91.625238095200004</v>
      </c>
      <c r="N1948" s="15">
        <f>'[1]TCE - ANEXO III - Preencher'!O1957</f>
        <v>5.77</v>
      </c>
      <c r="O1948" s="15">
        <f>'[1]TCE - ANEXO III - Preencher'!P1957</f>
        <v>1.23</v>
      </c>
      <c r="P1948" s="16">
        <f t="shared" si="182"/>
        <v>4.5399999999999991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1015.8752380952</v>
      </c>
    </row>
    <row r="1949" spans="1:28" x14ac:dyDescent="0.2">
      <c r="A1949" s="8">
        <f>IFERROR(VLOOKUP(B1949,'[1]DADOS (OCULTAR)'!$Q$3:$S$136,3,0),"")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RAIZA RAIANE SILVA RIBEIRO</v>
      </c>
      <c r="E1949" s="9" t="str">
        <f>IF('[1]TCE - ANEXO III - Preencher'!F1958="4 - Assistência Odontológica","2 - Outros Profissionais da Saúde",'[1]TCE - ANEXO III - Preencher'!F1958)</f>
        <v>2 - Outros Profissionais da Saúde</v>
      </c>
      <c r="F1949" s="12" t="str">
        <f>'[1]TCE - ANEXO III - Preencher'!G1958</f>
        <v>223505</v>
      </c>
      <c r="G1949" s="13">
        <f>IF('[1]TCE - ANEXO III - Preencher'!H1958="","",'[1]TCE - ANEXO III - Preencher'!H1958)</f>
        <v>45474</v>
      </c>
      <c r="H1949" s="14">
        <f>'[1]TCE - ANEXO III - Preencher'!I1958</f>
        <v>0</v>
      </c>
      <c r="I1949" s="14">
        <f>'[1]TCE - ANEXO III - Preencher'!J1958</f>
        <v>382.42</v>
      </c>
      <c r="J1949" s="14">
        <f>'[1]TCE - ANEXO III - Preencher'!K1958</f>
        <v>0</v>
      </c>
      <c r="K1949" s="15">
        <f>'[1]TCE - ANEXO III - Preencher'!L1958</f>
        <v>95.865238095199999</v>
      </c>
      <c r="L1949" s="15">
        <f>'[1]TCE - ANEXO III - Preencher'!M1958</f>
        <v>4.1100000000000003</v>
      </c>
      <c r="M1949" s="15">
        <f t="shared" si="181"/>
        <v>91.755238095199999</v>
      </c>
      <c r="N1949" s="15">
        <f>'[1]TCE - ANEXO III - Preencher'!O1958</f>
        <v>1.35</v>
      </c>
      <c r="O1949" s="15">
        <f>'[1]TCE - ANEXO III - Preencher'!P1958</f>
        <v>0</v>
      </c>
      <c r="P1949" s="16">
        <f t="shared" si="182"/>
        <v>1.35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583.46</v>
      </c>
      <c r="Y1949" s="15">
        <f>'[1]TCE - ANEXO III - Preencher'!Z1958</f>
        <v>0</v>
      </c>
      <c r="Z1949" s="16">
        <f t="shared" si="185"/>
        <v>583.46</v>
      </c>
      <c r="AA1949" s="17" t="str">
        <f>IF('[1]TCE - ANEXO III - Preencher'!AB1958="","",'[1]TCE - ANEXO III - Preencher'!AB1958)</f>
        <v>PL14434</v>
      </c>
      <c r="AB1949" s="15">
        <f t="shared" si="180"/>
        <v>1058.9852380952002</v>
      </c>
    </row>
    <row r="1950" spans="1:28" x14ac:dyDescent="0.2">
      <c r="A1950" s="8">
        <f>IFERROR(VLOOKUP(B1950,'[1]DADOS (OCULTAR)'!$Q$3:$S$136,3,0),"")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RAMONEKELLY PEDROZA DA FONSECA MOURA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322205</v>
      </c>
      <c r="G1950" s="13">
        <f>IF('[1]TCE - ANEXO III - Preencher'!H1959="","",'[1]TCE - ANEXO III - Preencher'!H1959)</f>
        <v>45474</v>
      </c>
      <c r="H1950" s="14">
        <f>'[1]TCE - ANEXO III - Preencher'!I1959</f>
        <v>0</v>
      </c>
      <c r="I1950" s="14">
        <f>'[1]TCE - ANEXO III - Preencher'!J1959</f>
        <v>303.83</v>
      </c>
      <c r="J1950" s="14">
        <f>'[1]TCE - ANEXO III - Preencher'!K1959</f>
        <v>0</v>
      </c>
      <c r="K1950" s="15">
        <f>'[1]TCE - ANEXO III - Preencher'!L1959</f>
        <v>95.865238095199999</v>
      </c>
      <c r="L1950" s="15">
        <f>'[1]TCE - ANEXO III - Preencher'!M1959</f>
        <v>29.39</v>
      </c>
      <c r="M1950" s="15">
        <f t="shared" si="181"/>
        <v>66.475238095199998</v>
      </c>
      <c r="N1950" s="15">
        <f>'[1]TCE - ANEXO III - Preencher'!O1959</f>
        <v>1.82</v>
      </c>
      <c r="O1950" s="15">
        <f>'[1]TCE - ANEXO III - Preencher'!P1959</f>
        <v>0</v>
      </c>
      <c r="P1950" s="16">
        <f t="shared" si="182"/>
        <v>1.82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1653.3100000000002</v>
      </c>
      <c r="Y1950" s="15">
        <f>'[1]TCE - ANEXO III - Preencher'!Z1959</f>
        <v>0</v>
      </c>
      <c r="Z1950" s="16">
        <f t="shared" si="185"/>
        <v>1653.3100000000002</v>
      </c>
      <c r="AA1950" s="17" t="str">
        <f>IF('[1]TCE - ANEXO III - Preencher'!AB1959="","",'[1]TCE - ANEXO III - Preencher'!AB1959)</f>
        <v>PL14434</v>
      </c>
      <c r="AB1950" s="15">
        <f t="shared" si="180"/>
        <v>2025.4352380952</v>
      </c>
    </row>
    <row r="1951" spans="1:28" x14ac:dyDescent="0.2">
      <c r="A1951" s="8">
        <f>IFERROR(VLOOKUP(B1951,'[1]DADOS (OCULTAR)'!$Q$3:$S$136,3,0),"")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RANIELA FERNANDA DOS SANTOS</v>
      </c>
      <c r="E1951" s="9" t="str">
        <f>IF('[1]TCE - ANEXO III - Preencher'!F1960="4 - Assistência Odontológica","2 - Outros Profissionais da Saúde",'[1]TCE - ANEXO III - Preencher'!F1960)</f>
        <v>2 - Outros Profissionais da Saúde</v>
      </c>
      <c r="F1951" s="12" t="str">
        <f>'[1]TCE - ANEXO III - Preencher'!G1960</f>
        <v>223505</v>
      </c>
      <c r="G1951" s="13">
        <f>IF('[1]TCE - ANEXO III - Preencher'!H1960="","",'[1]TCE - ANEXO III - Preencher'!H1960)</f>
        <v>45474</v>
      </c>
      <c r="H1951" s="14">
        <f>'[1]TCE - ANEXO III - Preencher'!I1960</f>
        <v>0</v>
      </c>
      <c r="I1951" s="14">
        <f>'[1]TCE - ANEXO III - Preencher'!J1960</f>
        <v>510.93</v>
      </c>
      <c r="J1951" s="14">
        <f>'[1]TCE - ANEXO III - Preencher'!K1960</f>
        <v>0</v>
      </c>
      <c r="K1951" s="15">
        <f>'[1]TCE - ANEXO III - Preencher'!L1960</f>
        <v>95.865238095199999</v>
      </c>
      <c r="L1951" s="15">
        <f>'[1]TCE - ANEXO III - Preencher'!M1960</f>
        <v>0</v>
      </c>
      <c r="M1951" s="15">
        <f t="shared" si="181"/>
        <v>95.865238095199999</v>
      </c>
      <c r="N1951" s="15">
        <f>'[1]TCE - ANEXO III - Preencher'!O1960</f>
        <v>1.35</v>
      </c>
      <c r="O1951" s="15">
        <f>'[1]TCE - ANEXO III - Preencher'!P1960</f>
        <v>0</v>
      </c>
      <c r="P1951" s="16">
        <f t="shared" si="182"/>
        <v>1.35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972.42</v>
      </c>
      <c r="Y1951" s="15">
        <f>'[1]TCE - ANEXO III - Preencher'!Z1960</f>
        <v>0</v>
      </c>
      <c r="Z1951" s="16">
        <f t="shared" si="185"/>
        <v>972.42</v>
      </c>
      <c r="AA1951" s="17" t="str">
        <f>IF('[1]TCE - ANEXO III - Preencher'!AB1960="","",'[1]TCE - ANEXO III - Preencher'!AB1960)</f>
        <v>PL14434</v>
      </c>
      <c r="AB1951" s="15">
        <f t="shared" si="180"/>
        <v>1580.5652380952001</v>
      </c>
    </row>
    <row r="1952" spans="1:28" x14ac:dyDescent="0.2">
      <c r="A1952" s="8">
        <f>IFERROR(VLOOKUP(B1952,'[1]DADOS (OCULTAR)'!$Q$3:$S$136,3,0),"")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RANYA CAMILA SILVA DINIZ</v>
      </c>
      <c r="E1952" s="9" t="str">
        <f>IF('[1]TCE - ANEXO III - Preencher'!F1961="4 - Assistência Odontológica","2 - Outros Profissionais da Saúde",'[1]TCE - ANEXO III - Preencher'!F1961)</f>
        <v>3 - Administrativo</v>
      </c>
      <c r="F1952" s="12" t="str">
        <f>'[1]TCE - ANEXO III - Preencher'!G1961</f>
        <v>411005</v>
      </c>
      <c r="G1952" s="13">
        <f>IF('[1]TCE - ANEXO III - Preencher'!H1961="","",'[1]TCE - ANEXO III - Preencher'!H1961)</f>
        <v>45474</v>
      </c>
      <c r="H1952" s="14">
        <f>'[1]TCE - ANEXO III - Preencher'!I1961</f>
        <v>0</v>
      </c>
      <c r="I1952" s="14">
        <f>'[1]TCE - ANEXO III - Preencher'!J1961</f>
        <v>11.49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1.82</v>
      </c>
      <c r="O1952" s="15">
        <f>'[1]TCE - ANEXO III - Preencher'!P1961</f>
        <v>0</v>
      </c>
      <c r="P1952" s="16">
        <f t="shared" si="182"/>
        <v>1.82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13.31</v>
      </c>
    </row>
    <row r="1953" spans="1:28" x14ac:dyDescent="0.2">
      <c r="A1953" s="8">
        <f>IFERROR(VLOOKUP(B1953,'[1]DADOS (OCULTAR)'!$Q$3:$S$136,3,0),"")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RANYELLE VICTORIA GOMES DE MELO</v>
      </c>
      <c r="E1953" s="9" t="str">
        <f>IF('[1]TCE - ANEXO III - Preencher'!F1962="4 - Assistência Odontológica","2 - Outros Profissionais da Saúde",'[1]TCE - ANEXO III - Preencher'!F1962)</f>
        <v>3 - Administrativo</v>
      </c>
      <c r="F1953" s="12" t="str">
        <f>'[1]TCE - ANEXO III - Preencher'!G1962</f>
        <v>411010</v>
      </c>
      <c r="G1953" s="13">
        <f>IF('[1]TCE - ANEXO III - Preencher'!H1962="","",'[1]TCE - ANEXO III - Preencher'!H1962)</f>
        <v>45474</v>
      </c>
      <c r="H1953" s="14">
        <f>'[1]TCE - ANEXO III - Preencher'!I1962</f>
        <v>0</v>
      </c>
      <c r="I1953" s="14">
        <f>'[1]TCE - ANEXO III - Preencher'!J1962</f>
        <v>139.88</v>
      </c>
      <c r="J1953" s="14">
        <f>'[1]TCE - ANEXO III - Preencher'!K1962</f>
        <v>0</v>
      </c>
      <c r="K1953" s="15">
        <f>'[1]TCE - ANEXO III - Preencher'!L1962</f>
        <v>95.865238095199999</v>
      </c>
      <c r="L1953" s="15">
        <f>'[1]TCE - ANEXO III - Preencher'!M1962</f>
        <v>29.32</v>
      </c>
      <c r="M1953" s="15">
        <f t="shared" si="181"/>
        <v>66.545238095200006</v>
      </c>
      <c r="N1953" s="15">
        <f>'[1]TCE - ANEXO III - Preencher'!O1962</f>
        <v>1.82</v>
      </c>
      <c r="O1953" s="15">
        <f>'[1]TCE - ANEXO III - Preencher'!P1962</f>
        <v>0</v>
      </c>
      <c r="P1953" s="16">
        <f t="shared" si="182"/>
        <v>1.82</v>
      </c>
      <c r="Q1953" s="15">
        <f>'[1]TCE - ANEXO III - Preencher'!R1962</f>
        <v>441.59999999999997</v>
      </c>
      <c r="R1953" s="15">
        <f>'[1]TCE - ANEXO III - Preencher'!S1962</f>
        <v>87.97</v>
      </c>
      <c r="S1953" s="16">
        <f t="shared" si="183"/>
        <v>353.63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561.87523809519996</v>
      </c>
    </row>
    <row r="1954" spans="1:28" x14ac:dyDescent="0.2">
      <c r="A1954" s="8">
        <f>IFERROR(VLOOKUP(B1954,'[1]DADOS (OCULTAR)'!$Q$3:$S$136,3,0),"")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RAPHAEL HEMIGTHON SILVA FREITAS</v>
      </c>
      <c r="E1954" s="9" t="str">
        <f>IF('[1]TCE - ANEXO III - Preencher'!F1963="4 - Assistência Odontológica","2 - Outros Profissionais da Saúde",'[1]TCE - ANEXO III - Preencher'!F1963)</f>
        <v>3 - Administrativo</v>
      </c>
      <c r="F1954" s="12" t="str">
        <f>'[1]TCE - ANEXO III - Preencher'!G1963</f>
        <v>521130</v>
      </c>
      <c r="G1954" s="13">
        <f>IF('[1]TCE - ANEXO III - Preencher'!H1963="","",'[1]TCE - ANEXO III - Preencher'!H1963)</f>
        <v>45474</v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95.865238095199999</v>
      </c>
      <c r="L1954" s="15">
        <f>'[1]TCE - ANEXO III - Preencher'!M1963</f>
        <v>0</v>
      </c>
      <c r="M1954" s="15">
        <f t="shared" si="181"/>
        <v>95.865238095199999</v>
      </c>
      <c r="N1954" s="15">
        <f>'[1]TCE - ANEXO III - Preencher'!O1963</f>
        <v>1.82</v>
      </c>
      <c r="O1954" s="15">
        <f>'[1]TCE - ANEXO III - Preencher'!P1963</f>
        <v>0</v>
      </c>
      <c r="P1954" s="16">
        <f t="shared" si="182"/>
        <v>1.82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97.685238095199992</v>
      </c>
    </row>
    <row r="1955" spans="1:28" x14ac:dyDescent="0.2">
      <c r="A1955" s="8">
        <f>IFERROR(VLOOKUP(B1955,'[1]DADOS (OCULTAR)'!$Q$3:$S$136,3,0),"")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RAQUEL DA SILVA ARAUJO</v>
      </c>
      <c r="E1955" s="9" t="str">
        <f>IF('[1]TCE - ANEXO III - Preencher'!F1964="4 - Assistência Odontológica","2 - Outros Profissionais da Saúde",'[1]TCE - ANEXO III - Preencher'!F1964)</f>
        <v>3 - Administrativo</v>
      </c>
      <c r="F1955" s="12" t="str">
        <f>'[1]TCE - ANEXO III - Preencher'!G1964</f>
        <v>514320</v>
      </c>
      <c r="G1955" s="13">
        <f>IF('[1]TCE - ANEXO III - Preencher'!H1964="","",'[1]TCE - ANEXO III - Preencher'!H1964)</f>
        <v>45474</v>
      </c>
      <c r="H1955" s="14">
        <f>'[1]TCE - ANEXO III - Preencher'!I1964</f>
        <v>0</v>
      </c>
      <c r="I1955" s="14">
        <f>'[1]TCE - ANEXO III - Preencher'!J1964</f>
        <v>189.78</v>
      </c>
      <c r="J1955" s="14">
        <f>'[1]TCE - ANEXO III - Preencher'!K1964</f>
        <v>0</v>
      </c>
      <c r="K1955" s="15">
        <f>'[1]TCE - ANEXO III - Preencher'!L1964</f>
        <v>95.865238095199999</v>
      </c>
      <c r="L1955" s="15">
        <f>'[1]TCE - ANEXO III - Preencher'!M1964</f>
        <v>26.36</v>
      </c>
      <c r="M1955" s="15">
        <f t="shared" si="181"/>
        <v>69.505238095199999</v>
      </c>
      <c r="N1955" s="15">
        <f>'[1]TCE - ANEXO III - Preencher'!O1964</f>
        <v>1.82</v>
      </c>
      <c r="O1955" s="15">
        <f>'[1]TCE - ANEXO III - Preencher'!P1964</f>
        <v>0</v>
      </c>
      <c r="P1955" s="16">
        <f t="shared" si="182"/>
        <v>1.82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261.10523809519998</v>
      </c>
    </row>
    <row r="1956" spans="1:28" x14ac:dyDescent="0.2">
      <c r="A1956" s="8">
        <f>IFERROR(VLOOKUP(B1956,'[1]DADOS (OCULTAR)'!$Q$3:$S$136,3,0),"")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RAQUEL MARIA DA SILVA</v>
      </c>
      <c r="E1956" s="9" t="str">
        <f>IF('[1]TCE - ANEXO III - Preencher'!F1965="4 - Assistência Odontológica","2 - Outros Profissionais da Saúde",'[1]TCE - ANEXO III - Preencher'!F1965)</f>
        <v>2 - Outros Profissionais da Saúde</v>
      </c>
      <c r="F1956" s="12" t="str">
        <f>'[1]TCE - ANEXO III - Preencher'!G1965</f>
        <v>223505</v>
      </c>
      <c r="G1956" s="13">
        <f>IF('[1]TCE - ANEXO III - Preencher'!H1965="","",'[1]TCE - ANEXO III - Preencher'!H1965)</f>
        <v>45474</v>
      </c>
      <c r="H1956" s="14">
        <f>'[1]TCE - ANEXO III - Preencher'!I1965</f>
        <v>0</v>
      </c>
      <c r="I1956" s="14">
        <f>'[1]TCE - ANEXO III - Preencher'!J1965</f>
        <v>424.61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1.35</v>
      </c>
      <c r="O1956" s="15">
        <f>'[1]TCE - ANEXO III - Preencher'!P1965</f>
        <v>0</v>
      </c>
      <c r="P1956" s="16">
        <f t="shared" si="182"/>
        <v>1.35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1130.8899999999999</v>
      </c>
      <c r="Y1956" s="15">
        <f>'[1]TCE - ANEXO III - Preencher'!Z1965</f>
        <v>0</v>
      </c>
      <c r="Z1956" s="16">
        <f t="shared" si="185"/>
        <v>1130.8899999999999</v>
      </c>
      <c r="AA1956" s="17" t="str">
        <f>IF('[1]TCE - ANEXO III - Preencher'!AB1965="","",'[1]TCE - ANEXO III - Preencher'!AB1965)</f>
        <v>PL14434</v>
      </c>
      <c r="AB1956" s="15">
        <f t="shared" si="180"/>
        <v>1556.85</v>
      </c>
    </row>
    <row r="1957" spans="1:28" x14ac:dyDescent="0.2">
      <c r="A1957" s="8">
        <f>IFERROR(VLOOKUP(B1957,'[1]DADOS (OCULTAR)'!$Q$3:$S$136,3,0),"")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RAQUEL MATIAS SARAIVA</v>
      </c>
      <c r="E1957" s="9" t="str">
        <f>IF('[1]TCE - ANEXO III - Preencher'!F1966="4 - Assistência Odontológica","2 - Outros Profissionais da Saúde",'[1]TCE - ANEXO III - Preencher'!F1966)</f>
        <v>2 - Outros Profissionais da Saúde</v>
      </c>
      <c r="F1957" s="12" t="str">
        <f>'[1]TCE - ANEXO III - Preencher'!G1966</f>
        <v>322205</v>
      </c>
      <c r="G1957" s="13">
        <f>IF('[1]TCE - ANEXO III - Preencher'!H1966="","",'[1]TCE - ANEXO III - Preencher'!H1966)</f>
        <v>45474</v>
      </c>
      <c r="H1957" s="14">
        <f>'[1]TCE - ANEXO III - Preencher'!I1966</f>
        <v>0</v>
      </c>
      <c r="I1957" s="14">
        <f>'[1]TCE - ANEXO III - Preencher'!J1966</f>
        <v>304.67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1653.3100000000002</v>
      </c>
      <c r="Y1957" s="15">
        <f>'[1]TCE - ANEXO III - Preencher'!Z1966</f>
        <v>0</v>
      </c>
      <c r="Z1957" s="16">
        <f t="shared" si="185"/>
        <v>1653.3100000000002</v>
      </c>
      <c r="AA1957" s="17" t="str">
        <f>IF('[1]TCE - ANEXO III - Preencher'!AB1966="","",'[1]TCE - ANEXO III - Preencher'!AB1966)</f>
        <v>PL14434</v>
      </c>
      <c r="AB1957" s="15">
        <f t="shared" si="180"/>
        <v>1959.8000000000002</v>
      </c>
    </row>
    <row r="1958" spans="1:28" x14ac:dyDescent="0.2">
      <c r="A1958" s="8">
        <f>IFERROR(VLOOKUP(B1958,'[1]DADOS (OCULTAR)'!$Q$3:$S$136,3,0),"")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RAQUEL SIQUEIRA SERAFIM</v>
      </c>
      <c r="E1958" s="9" t="str">
        <f>IF('[1]TCE - ANEXO III - Preencher'!F1967="4 - Assistência Odontológica","2 - Outros Profissionais da Saúde",'[1]TCE - ANEXO III - Preencher'!F1967)</f>
        <v>2 - Outros Profissionais da Saúde</v>
      </c>
      <c r="F1958" s="12" t="str">
        <f>'[1]TCE - ANEXO III - Preencher'!G1967</f>
        <v>322205</v>
      </c>
      <c r="G1958" s="13">
        <f>IF('[1]TCE - ANEXO III - Preencher'!H1967="","",'[1]TCE - ANEXO III - Preencher'!H1967)</f>
        <v>45474</v>
      </c>
      <c r="H1958" s="14">
        <f>'[1]TCE - ANEXO III - Preencher'!I1967</f>
        <v>0</v>
      </c>
      <c r="I1958" s="14">
        <f>'[1]TCE - ANEXO III - Preencher'!J1967</f>
        <v>298.14999999999998</v>
      </c>
      <c r="J1958" s="14">
        <f>'[1]TCE - ANEXO III - Preencher'!K1967</f>
        <v>0</v>
      </c>
      <c r="K1958" s="15">
        <f>'[1]TCE - ANEXO III - Preencher'!L1967</f>
        <v>95.865238095199999</v>
      </c>
      <c r="L1958" s="15">
        <f>'[1]TCE - ANEXO III - Preencher'!M1967</f>
        <v>26.45</v>
      </c>
      <c r="M1958" s="15">
        <f t="shared" si="181"/>
        <v>69.415238095199996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307.2</v>
      </c>
      <c r="R1958" s="15">
        <f>'[1]TCE - ANEXO III - Preencher'!S1967</f>
        <v>88.17</v>
      </c>
      <c r="S1958" s="16">
        <f t="shared" si="183"/>
        <v>219.02999999999997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1653.3100000000002</v>
      </c>
      <c r="Y1958" s="15">
        <f>'[1]TCE - ANEXO III - Preencher'!Z1967</f>
        <v>0</v>
      </c>
      <c r="Z1958" s="16">
        <f t="shared" si="185"/>
        <v>1653.3100000000002</v>
      </c>
      <c r="AA1958" s="17" t="str">
        <f>IF('[1]TCE - ANEXO III - Preencher'!AB1967="","",'[1]TCE - ANEXO III - Preencher'!AB1967)</f>
        <v>PL14434</v>
      </c>
      <c r="AB1958" s="15">
        <f t="shared" si="180"/>
        <v>2241.7252380952</v>
      </c>
    </row>
    <row r="1959" spans="1:28" x14ac:dyDescent="0.2">
      <c r="A1959" s="8">
        <f>IFERROR(VLOOKUP(B1959,'[1]DADOS (OCULTAR)'!$Q$3:$S$136,3,0),"")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RAYANE MARIA DA SILVA</v>
      </c>
      <c r="E1959" s="9" t="str">
        <f>IF('[1]TCE - ANEXO III - Preencher'!F1968="4 - Assistência Odontológica","2 - Outros Profissionais da Saúde",'[1]TCE - ANEXO III - Preencher'!F1968)</f>
        <v>2 - Outros Profissionais da Saúde</v>
      </c>
      <c r="F1959" s="12" t="str">
        <f>'[1]TCE - ANEXO III - Preencher'!G1968</f>
        <v>322205</v>
      </c>
      <c r="G1959" s="13">
        <f>IF('[1]TCE - ANEXO III - Preencher'!H1968="","",'[1]TCE - ANEXO III - Preencher'!H1968)</f>
        <v>45474</v>
      </c>
      <c r="H1959" s="14">
        <f>'[1]TCE - ANEXO III - Preencher'!I1968</f>
        <v>0</v>
      </c>
      <c r="I1959" s="14">
        <f>'[1]TCE - ANEXO III - Preencher'!J1968</f>
        <v>310.27999999999997</v>
      </c>
      <c r="J1959" s="14">
        <f>'[1]TCE - ANEXO III - Preencher'!K1968</f>
        <v>0</v>
      </c>
      <c r="K1959" s="15">
        <f>'[1]TCE - ANEXO III - Preencher'!L1968</f>
        <v>95.865238095199999</v>
      </c>
      <c r="L1959" s="15">
        <f>'[1]TCE - ANEXO III - Preencher'!M1968</f>
        <v>29.39</v>
      </c>
      <c r="M1959" s="15">
        <f t="shared" si="181"/>
        <v>66.475238095199998</v>
      </c>
      <c r="N1959" s="15">
        <f>'[1]TCE - ANEXO III - Preencher'!O1968</f>
        <v>1.82</v>
      </c>
      <c r="O1959" s="15">
        <f>'[1]TCE - ANEXO III - Preencher'!P1968</f>
        <v>0</v>
      </c>
      <c r="P1959" s="16">
        <f t="shared" si="182"/>
        <v>1.82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1653.3100000000002</v>
      </c>
      <c r="Y1959" s="15">
        <f>'[1]TCE - ANEXO III - Preencher'!Z1968</f>
        <v>0</v>
      </c>
      <c r="Z1959" s="16">
        <f t="shared" si="185"/>
        <v>1653.3100000000002</v>
      </c>
      <c r="AA1959" s="17" t="str">
        <f>IF('[1]TCE - ANEXO III - Preencher'!AB1968="","",'[1]TCE - ANEXO III - Preencher'!AB1968)</f>
        <v>PL14434</v>
      </c>
      <c r="AB1959" s="15">
        <f t="shared" si="180"/>
        <v>2031.8852380952001</v>
      </c>
    </row>
    <row r="1960" spans="1:28" x14ac:dyDescent="0.2">
      <c r="A1960" s="8">
        <f>IFERROR(VLOOKUP(B1960,'[1]DADOS (OCULTAR)'!$Q$3:$S$136,3,0),"")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RAYANE PRISCILLA DIAS QUIRINO</v>
      </c>
      <c r="E1960" s="9" t="str">
        <f>IF('[1]TCE - ANEXO III - Preencher'!F1969="4 - Assistência Odontológica","2 - Outros Profissionais da Saúde",'[1]TCE - ANEXO III - Preencher'!F1969)</f>
        <v>3 - Administrativo</v>
      </c>
      <c r="F1960" s="12" t="str">
        <f>'[1]TCE - ANEXO III - Preencher'!G1969</f>
        <v>411010</v>
      </c>
      <c r="G1960" s="13">
        <f>IF('[1]TCE - ANEXO III - Preencher'!H1969="","",'[1]TCE - ANEXO III - Preencher'!H1969)</f>
        <v>45474</v>
      </c>
      <c r="H1960" s="14">
        <f>'[1]TCE - ANEXO III - Preencher'!I1969</f>
        <v>0</v>
      </c>
      <c r="I1960" s="14">
        <f>'[1]TCE - ANEXO III - Preencher'!J1969</f>
        <v>117.29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1.82</v>
      </c>
      <c r="O1960" s="15">
        <f>'[1]TCE - ANEXO III - Preencher'!P1969</f>
        <v>0</v>
      </c>
      <c r="P1960" s="16">
        <f t="shared" si="182"/>
        <v>1.82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119.11</v>
      </c>
    </row>
    <row r="1961" spans="1:28" x14ac:dyDescent="0.2">
      <c r="A1961" s="8">
        <f>IFERROR(VLOOKUP(B1961,'[1]DADOS (OCULTAR)'!$Q$3:$S$136,3,0),"")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RAYANNE DA SILVA XAVIER</v>
      </c>
      <c r="E1961" s="9" t="str">
        <f>IF('[1]TCE - ANEXO III - Preencher'!F1970="4 - Assistência Odontológica","2 - Outros Profissionais da Saúde",'[1]TCE - ANEXO III - Preencher'!F1970)</f>
        <v>2 - Outros Profissionais da Saúde</v>
      </c>
      <c r="F1961" s="12" t="str">
        <f>'[1]TCE - ANEXO III - Preencher'!G1970</f>
        <v>322205</v>
      </c>
      <c r="G1961" s="13">
        <f>IF('[1]TCE - ANEXO III - Preencher'!H1970="","",'[1]TCE - ANEXO III - Preencher'!H1970)</f>
        <v>45474</v>
      </c>
      <c r="H1961" s="14">
        <f>'[1]TCE - ANEXO III - Preencher'!I1970</f>
        <v>0</v>
      </c>
      <c r="I1961" s="14">
        <f>'[1]TCE - ANEXO III - Preencher'!J1970</f>
        <v>300.64</v>
      </c>
      <c r="J1961" s="14">
        <f>'[1]TCE - ANEXO III - Preencher'!K1970</f>
        <v>0</v>
      </c>
      <c r="K1961" s="15">
        <f>'[1]TCE - ANEXO III - Preencher'!L1970</f>
        <v>95.865238095199999</v>
      </c>
      <c r="L1961" s="15">
        <f>'[1]TCE - ANEXO III - Preencher'!M1970</f>
        <v>29.39</v>
      </c>
      <c r="M1961" s="15">
        <f t="shared" si="181"/>
        <v>66.475238095199998</v>
      </c>
      <c r="N1961" s="15">
        <f>'[1]TCE - ANEXO III - Preencher'!O1970</f>
        <v>1.82</v>
      </c>
      <c r="O1961" s="15">
        <f>'[1]TCE - ANEXO III - Preencher'!P1970</f>
        <v>0</v>
      </c>
      <c r="P1961" s="16">
        <f t="shared" si="182"/>
        <v>1.82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1653.3100000000002</v>
      </c>
      <c r="Y1961" s="15">
        <f>'[1]TCE - ANEXO III - Preencher'!Z1970</f>
        <v>0</v>
      </c>
      <c r="Z1961" s="16">
        <f t="shared" si="185"/>
        <v>1653.3100000000002</v>
      </c>
      <c r="AA1961" s="17" t="str">
        <f>IF('[1]TCE - ANEXO III - Preencher'!AB1970="","",'[1]TCE - ANEXO III - Preencher'!AB1970)</f>
        <v>PL14434</v>
      </c>
      <c r="AB1961" s="15">
        <f t="shared" si="180"/>
        <v>2022.2452380952002</v>
      </c>
    </row>
    <row r="1962" spans="1:28" x14ac:dyDescent="0.2">
      <c r="A1962" s="8">
        <f>IFERROR(VLOOKUP(B1962,'[1]DADOS (OCULTAR)'!$Q$3:$S$136,3,0),"")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RAYANNE MARIA DE CARVALHO</v>
      </c>
      <c r="E1962" s="9" t="str">
        <f>IF('[1]TCE - ANEXO III - Preencher'!F1971="4 - Assistência Odontológica","2 - Outros Profissionais da Saúde",'[1]TCE - ANEXO III - Preencher'!F1971)</f>
        <v>3 - Administrativo</v>
      </c>
      <c r="F1962" s="12" t="str">
        <f>'[1]TCE - ANEXO III - Preencher'!G1971</f>
        <v>521130</v>
      </c>
      <c r="G1962" s="13">
        <f>IF('[1]TCE - ANEXO III - Preencher'!H1971="","",'[1]TCE - ANEXO III - Preencher'!H1971)</f>
        <v>45474</v>
      </c>
      <c r="H1962" s="14">
        <f>'[1]TCE - ANEXO III - Preencher'!I1971</f>
        <v>0</v>
      </c>
      <c r="I1962" s="14">
        <f>'[1]TCE - ANEXO III - Preencher'!J1971</f>
        <v>160.31</v>
      </c>
      <c r="J1962" s="14">
        <f>'[1]TCE - ANEXO III - Preencher'!K1971</f>
        <v>0</v>
      </c>
      <c r="K1962" s="15">
        <f>'[1]TCE - ANEXO III - Preencher'!L1971</f>
        <v>95.865238095199999</v>
      </c>
      <c r="L1962" s="15">
        <f>'[1]TCE - ANEXO III - Preencher'!M1971</f>
        <v>28.24</v>
      </c>
      <c r="M1962" s="15">
        <f t="shared" si="181"/>
        <v>67.625238095200004</v>
      </c>
      <c r="N1962" s="15">
        <f>'[1]TCE - ANEXO III - Preencher'!O1971</f>
        <v>1.82</v>
      </c>
      <c r="O1962" s="15">
        <f>'[1]TCE - ANEXO III - Preencher'!P1971</f>
        <v>0</v>
      </c>
      <c r="P1962" s="16">
        <f t="shared" si="182"/>
        <v>1.82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229.75523809520001</v>
      </c>
    </row>
    <row r="1963" spans="1:28" x14ac:dyDescent="0.2">
      <c r="A1963" s="8">
        <f>IFERROR(VLOOKUP(B1963,'[1]DADOS (OCULTAR)'!$Q$3:$S$136,3,0),"")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RAYANNE MARIA TAVARES GOMES</v>
      </c>
      <c r="E1963" s="9" t="str">
        <f>IF('[1]TCE - ANEXO III - Preencher'!F1972="4 - Assistência Odontológica","2 - Outros Profissionais da Saúde",'[1]TCE - ANEXO III - Preencher'!F1972)</f>
        <v>3 - Administrativo</v>
      </c>
      <c r="F1963" s="12" t="str">
        <f>'[1]TCE - ANEXO III - Preencher'!G1972</f>
        <v>521130</v>
      </c>
      <c r="G1963" s="13">
        <f>IF('[1]TCE - ANEXO III - Preencher'!H1972="","",'[1]TCE - ANEXO III - Preencher'!H1972)</f>
        <v>45474</v>
      </c>
      <c r="H1963" s="14">
        <f>'[1]TCE - ANEXO III - Preencher'!I1972</f>
        <v>0</v>
      </c>
      <c r="I1963" s="14">
        <f>'[1]TCE - ANEXO III - Preencher'!J1972</f>
        <v>186.43</v>
      </c>
      <c r="J1963" s="14">
        <f>'[1]TCE - ANEXO III - Preencher'!K1972</f>
        <v>0</v>
      </c>
      <c r="K1963" s="15">
        <f>'[1]TCE - ANEXO III - Preencher'!L1972</f>
        <v>95.865238095199999</v>
      </c>
      <c r="L1963" s="15">
        <f>'[1]TCE - ANEXO III - Preencher'!M1972</f>
        <v>26.36</v>
      </c>
      <c r="M1963" s="15">
        <f t="shared" si="181"/>
        <v>69.505238095199999</v>
      </c>
      <c r="N1963" s="15">
        <f>'[1]TCE - ANEXO III - Preencher'!O1972</f>
        <v>1.82</v>
      </c>
      <c r="O1963" s="15">
        <f>'[1]TCE - ANEXO III - Preencher'!P1972</f>
        <v>0</v>
      </c>
      <c r="P1963" s="16">
        <f t="shared" si="182"/>
        <v>1.82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257.75523809520001</v>
      </c>
    </row>
    <row r="1964" spans="1:28" x14ac:dyDescent="0.2">
      <c r="A1964" s="8">
        <f>IFERROR(VLOOKUP(B1964,'[1]DADOS (OCULTAR)'!$Q$3:$S$136,3,0),"")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RAYANNE SEVERIANO DO NASCIMENTO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251520</v>
      </c>
      <c r="G1964" s="13">
        <f>IF('[1]TCE - ANEXO III - Preencher'!H1973="","",'[1]TCE - ANEXO III - Preencher'!H1973)</f>
        <v>45474</v>
      </c>
      <c r="H1964" s="14">
        <f>'[1]TCE - ANEXO III - Preencher'!I1973</f>
        <v>0</v>
      </c>
      <c r="I1964" s="14">
        <f>'[1]TCE - ANEXO III - Preencher'!J1973</f>
        <v>213.95</v>
      </c>
      <c r="J1964" s="14">
        <f>'[1]TCE - ANEXO III - Preencher'!K1973</f>
        <v>0</v>
      </c>
      <c r="K1964" s="15">
        <f>'[1]TCE - ANEXO III - Preencher'!L1973</f>
        <v>95.865238095199999</v>
      </c>
      <c r="L1964" s="15">
        <f>'[1]TCE - ANEXO III - Preencher'!M1973</f>
        <v>47.84</v>
      </c>
      <c r="M1964" s="15">
        <f t="shared" si="181"/>
        <v>48.025238095199995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441.59999999999997</v>
      </c>
      <c r="R1964" s="15">
        <f>'[1]TCE - ANEXO III - Preencher'!S1973</f>
        <v>143.53</v>
      </c>
      <c r="S1964" s="16">
        <f t="shared" si="183"/>
        <v>298.06999999999994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561.86523809519986</v>
      </c>
    </row>
    <row r="1965" spans="1:28" x14ac:dyDescent="0.2">
      <c r="A1965" s="8">
        <f>IFERROR(VLOOKUP(B1965,'[1]DADOS (OCULTAR)'!$Q$3:$S$136,3,0),"")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RAYARA DE SOUZA GONCALVES LIMA</v>
      </c>
      <c r="E1965" s="9" t="str">
        <f>IF('[1]TCE - ANEXO III - Preencher'!F1974="4 - Assistência Odontológica","2 - Outros Profissionais da Saúde",'[1]TCE - ANEXO III - Preencher'!F1974)</f>
        <v>3 - Administrativo</v>
      </c>
      <c r="F1965" s="12" t="str">
        <f>'[1]TCE - ANEXO III - Preencher'!G1974</f>
        <v>252305</v>
      </c>
      <c r="G1965" s="13">
        <f>IF('[1]TCE - ANEXO III - Preencher'!H1974="","",'[1]TCE - ANEXO III - Preencher'!H1974)</f>
        <v>45474</v>
      </c>
      <c r="H1965" s="14">
        <f>'[1]TCE - ANEXO III - Preencher'!I1974</f>
        <v>0</v>
      </c>
      <c r="I1965" s="14">
        <f>'[1]TCE - ANEXO III - Preencher'!J1974</f>
        <v>240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1.82</v>
      </c>
      <c r="O1965" s="15">
        <f>'[1]TCE - ANEXO III - Preencher'!P1974</f>
        <v>0</v>
      </c>
      <c r="P1965" s="16">
        <f t="shared" si="182"/>
        <v>1.82</v>
      </c>
      <c r="Q1965" s="15">
        <f>'[1]TCE - ANEXO III - Preencher'!R1974</f>
        <v>220.79999999999998</v>
      </c>
      <c r="R1965" s="15">
        <f>'[1]TCE - ANEXO III - Preencher'!S1974</f>
        <v>114.72</v>
      </c>
      <c r="S1965" s="16">
        <f t="shared" si="183"/>
        <v>106.07999999999998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347.9</v>
      </c>
    </row>
    <row r="1966" spans="1:28" x14ac:dyDescent="0.2">
      <c r="A1966" s="8">
        <f>IFERROR(VLOOKUP(B1966,'[1]DADOS (OCULTAR)'!$Q$3:$S$136,3,0),"")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RAYLA SANDELLE SOUZA CRUZ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223605</v>
      </c>
      <c r="G1966" s="13">
        <f>IF('[1]TCE - ANEXO III - Preencher'!H1975="","",'[1]TCE - ANEXO III - Preencher'!H1975)</f>
        <v>45474</v>
      </c>
      <c r="H1966" s="14">
        <f>'[1]TCE - ANEXO III - Preencher'!I1975</f>
        <v>0</v>
      </c>
      <c r="I1966" s="14">
        <f>'[1]TCE - ANEXO III - Preencher'!J1975</f>
        <v>299.33999999999997</v>
      </c>
      <c r="J1966" s="14">
        <f>'[1]TCE - ANEXO III - Preencher'!K1975</f>
        <v>0</v>
      </c>
      <c r="K1966" s="15">
        <f>'[1]TCE - ANEXO III - Preencher'!L1975</f>
        <v>95.865238095199999</v>
      </c>
      <c r="L1966" s="15">
        <f>'[1]TCE - ANEXO III - Preencher'!M1975</f>
        <v>3.32</v>
      </c>
      <c r="M1966" s="15">
        <f t="shared" si="181"/>
        <v>92.545238095200006</v>
      </c>
      <c r="N1966" s="15">
        <f>'[1]TCE - ANEXO III - Preencher'!O1975</f>
        <v>1.35</v>
      </c>
      <c r="O1966" s="15">
        <f>'[1]TCE - ANEXO III - Preencher'!P1975</f>
        <v>0</v>
      </c>
      <c r="P1966" s="16">
        <f t="shared" si="182"/>
        <v>1.35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393.23523809519997</v>
      </c>
    </row>
    <row r="1967" spans="1:28" x14ac:dyDescent="0.2">
      <c r="A1967" s="8">
        <f>IFERROR(VLOOKUP(B1967,'[1]DADOS (OCULTAR)'!$Q$3:$S$136,3,0),"")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RAYMUNDO FAGNER FARIAS NOVAIS DOS SANTOS</v>
      </c>
      <c r="E1967" s="9" t="str">
        <f>IF('[1]TCE - ANEXO III - Preencher'!F1976="4 - Assistência Odontológica","2 - Outros Profissionais da Saúde",'[1]TCE - ANEXO III - Preencher'!F1976)</f>
        <v>1 - Médico</v>
      </c>
      <c r="F1967" s="12" t="str">
        <f>'[1]TCE - ANEXO III - Preencher'!G1976</f>
        <v>225203</v>
      </c>
      <c r="G1967" s="13">
        <f>IF('[1]TCE - ANEXO III - Preencher'!H1976="","",'[1]TCE - ANEXO III - Preencher'!H1976)</f>
        <v>45474</v>
      </c>
      <c r="H1967" s="14">
        <f>'[1]TCE - ANEXO III - Preencher'!I1976</f>
        <v>0</v>
      </c>
      <c r="I1967" s="14">
        <f>'[1]TCE - ANEXO III - Preencher'!J1976</f>
        <v>3384.22</v>
      </c>
      <c r="J1967" s="14">
        <f>'[1]TCE - ANEXO III - Preencher'!K1976</f>
        <v>0</v>
      </c>
      <c r="K1967" s="15">
        <f>'[1]TCE - ANEXO III - Preencher'!L1976</f>
        <v>95.865238095199999</v>
      </c>
      <c r="L1967" s="15">
        <f>'[1]TCE - ANEXO III - Preencher'!M1976</f>
        <v>4.24</v>
      </c>
      <c r="M1967" s="15">
        <f t="shared" si="181"/>
        <v>91.625238095200004</v>
      </c>
      <c r="N1967" s="15">
        <f>'[1]TCE - ANEXO III - Preencher'!O1976</f>
        <v>5.77</v>
      </c>
      <c r="O1967" s="15">
        <f>'[1]TCE - ANEXO III - Preencher'!P1976</f>
        <v>1.23</v>
      </c>
      <c r="P1967" s="16">
        <f t="shared" si="182"/>
        <v>4.5399999999999991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3480.3852380951998</v>
      </c>
    </row>
    <row r="1968" spans="1:28" x14ac:dyDescent="0.2">
      <c r="A1968" s="8">
        <f>IFERROR(VLOOKUP(B1968,'[1]DADOS (OCULTAR)'!$Q$3:$S$136,3,0),"")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RAYSSA MONYQUE SILVA DE LIMA</v>
      </c>
      <c r="E1968" s="9" t="str">
        <f>IF('[1]TCE - ANEXO III - Preencher'!F1977="4 - Assistência Odontológica","2 - Outros Profissionais da Saúde",'[1]TCE - ANEXO III - Preencher'!F1977)</f>
        <v>2 - Outros Profissionais da Saúde</v>
      </c>
      <c r="F1968" s="12" t="str">
        <f>'[1]TCE - ANEXO III - Preencher'!G1977</f>
        <v>322205</v>
      </c>
      <c r="G1968" s="13">
        <f>IF('[1]TCE - ANEXO III - Preencher'!H1977="","",'[1]TCE - ANEXO III - Preencher'!H1977)</f>
        <v>45474</v>
      </c>
      <c r="H1968" s="14">
        <f>'[1]TCE - ANEXO III - Preencher'!I1977</f>
        <v>0</v>
      </c>
      <c r="I1968" s="14">
        <f>'[1]TCE - ANEXO III - Preencher'!J1977</f>
        <v>296.87</v>
      </c>
      <c r="J1968" s="14">
        <f>'[1]TCE - ANEXO III - Preencher'!K1977</f>
        <v>0</v>
      </c>
      <c r="K1968" s="15">
        <f>'[1]TCE - ANEXO III - Preencher'!L1977</f>
        <v>95.865238095199999</v>
      </c>
      <c r="L1968" s="15">
        <f>'[1]TCE - ANEXO III - Preencher'!M1977</f>
        <v>29.39</v>
      </c>
      <c r="M1968" s="15">
        <f t="shared" si="181"/>
        <v>66.475238095199998</v>
      </c>
      <c r="N1968" s="15">
        <f>'[1]TCE - ANEXO III - Preencher'!O1977</f>
        <v>1.82</v>
      </c>
      <c r="O1968" s="15">
        <f>'[1]TCE - ANEXO III - Preencher'!P1977</f>
        <v>0</v>
      </c>
      <c r="P1968" s="16">
        <f t="shared" si="182"/>
        <v>1.82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1653.3100000000002</v>
      </c>
      <c r="Y1968" s="15">
        <f>'[1]TCE - ANEXO III - Preencher'!Z1977</f>
        <v>0</v>
      </c>
      <c r="Z1968" s="16">
        <f t="shared" si="185"/>
        <v>1653.3100000000002</v>
      </c>
      <c r="AA1968" s="17" t="str">
        <f>IF('[1]TCE - ANEXO III - Preencher'!AB1977="","",'[1]TCE - ANEXO III - Preencher'!AB1977)</f>
        <v>PL14434</v>
      </c>
      <c r="AB1968" s="15">
        <f t="shared" si="180"/>
        <v>2018.4752380952002</v>
      </c>
    </row>
    <row r="1969" spans="1:28" x14ac:dyDescent="0.2">
      <c r="A1969" s="8">
        <f>IFERROR(VLOOKUP(B1969,'[1]DADOS (OCULTAR)'!$Q$3:$S$136,3,0),"")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RAYZA LAIS CARVALHO E SILVA ARRUDA</v>
      </c>
      <c r="E1969" s="9" t="str">
        <f>IF('[1]TCE - ANEXO III - Preencher'!F1978="4 - Assistência Odontológica","2 - Outros Profissionais da Saúde",'[1]TCE - ANEXO III - Preencher'!F1978)</f>
        <v>2 - Outros Profissionais da Saúde</v>
      </c>
      <c r="F1969" s="12" t="str">
        <f>'[1]TCE - ANEXO III - Preencher'!G1978</f>
        <v>223605</v>
      </c>
      <c r="G1969" s="13">
        <f>IF('[1]TCE - ANEXO III - Preencher'!H1978="","",'[1]TCE - ANEXO III - Preencher'!H1978)</f>
        <v>45474</v>
      </c>
      <c r="H1969" s="14">
        <f>'[1]TCE - ANEXO III - Preencher'!I1978</f>
        <v>0</v>
      </c>
      <c r="I1969" s="14">
        <f>'[1]TCE - ANEXO III - Preencher'!J1978</f>
        <v>287.45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1.35</v>
      </c>
      <c r="O1969" s="15">
        <f>'[1]TCE - ANEXO III - Preencher'!P1978</f>
        <v>0</v>
      </c>
      <c r="P1969" s="16">
        <f t="shared" si="182"/>
        <v>1.35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116.77</v>
      </c>
      <c r="U1969" s="15">
        <f>'[1]TCE - ANEXO III - Preencher'!V1978</f>
        <v>0</v>
      </c>
      <c r="V1969" s="16">
        <f t="shared" si="184"/>
        <v>116.77</v>
      </c>
      <c r="W1969" s="17" t="str">
        <f>IF('[1]TCE - ANEXO III - Preencher'!X1978="","",'[1]TCE - ANEXO III - Preencher'!X1978)</f>
        <v>AUX.CRECHE II</v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405.57</v>
      </c>
    </row>
    <row r="1970" spans="1:28" x14ac:dyDescent="0.2">
      <c r="A1970" s="8">
        <f>IFERROR(VLOOKUP(B1970,'[1]DADOS (OCULTAR)'!$Q$3:$S$136,3,0),"")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REBECA EMANUELE ALVES PEREIRA</v>
      </c>
      <c r="E1970" s="9" t="str">
        <f>IF('[1]TCE - ANEXO III - Preencher'!F1979="4 - Assistência Odontológica","2 - Outros Profissionais da Saúde",'[1]TCE - ANEXO III - Preencher'!F1979)</f>
        <v>2 - Outros Profissionais da Saúde</v>
      </c>
      <c r="F1970" s="12" t="str">
        <f>'[1]TCE - ANEXO III - Preencher'!G1979</f>
        <v>322205</v>
      </c>
      <c r="G1970" s="13">
        <f>IF('[1]TCE - ANEXO III - Preencher'!H1979="","",'[1]TCE - ANEXO III - Preencher'!H1979)</f>
        <v>45474</v>
      </c>
      <c r="H1970" s="14">
        <f>'[1]TCE - ANEXO III - Preencher'!I1979</f>
        <v>0</v>
      </c>
      <c r="I1970" s="14">
        <f>'[1]TCE - ANEXO III - Preencher'!J1979</f>
        <v>288.02</v>
      </c>
      <c r="J1970" s="14">
        <f>'[1]TCE - ANEXO III - Preencher'!K1979</f>
        <v>0</v>
      </c>
      <c r="K1970" s="15">
        <f>'[1]TCE - ANEXO III - Preencher'!L1979</f>
        <v>95.865238095199999</v>
      </c>
      <c r="L1970" s="15">
        <f>'[1]TCE - ANEXO III - Preencher'!M1979</f>
        <v>29.39</v>
      </c>
      <c r="M1970" s="15">
        <f t="shared" si="181"/>
        <v>66.475238095199998</v>
      </c>
      <c r="N1970" s="15">
        <f>'[1]TCE - ANEXO III - Preencher'!O1979</f>
        <v>1.82</v>
      </c>
      <c r="O1970" s="15">
        <f>'[1]TCE - ANEXO III - Preencher'!P1979</f>
        <v>0</v>
      </c>
      <c r="P1970" s="16">
        <f t="shared" si="182"/>
        <v>1.82</v>
      </c>
      <c r="Q1970" s="15">
        <f>'[1]TCE - ANEXO III - Preencher'!R1979</f>
        <v>153.6</v>
      </c>
      <c r="R1970" s="15">
        <f>'[1]TCE - ANEXO III - Preencher'!S1979</f>
        <v>88.17</v>
      </c>
      <c r="S1970" s="16">
        <f t="shared" si="183"/>
        <v>65.429999999999993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1653.3100000000002</v>
      </c>
      <c r="Y1970" s="15">
        <f>'[1]TCE - ANEXO III - Preencher'!Z1979</f>
        <v>0</v>
      </c>
      <c r="Z1970" s="16">
        <f t="shared" si="185"/>
        <v>1653.3100000000002</v>
      </c>
      <c r="AA1970" s="17" t="str">
        <f>IF('[1]TCE - ANEXO III - Preencher'!AB1979="","",'[1]TCE - ANEXO III - Preencher'!AB1979)</f>
        <v>PL14434</v>
      </c>
      <c r="AB1970" s="15">
        <f t="shared" si="180"/>
        <v>2075.0552380952004</v>
      </c>
    </row>
    <row r="1971" spans="1:28" x14ac:dyDescent="0.2">
      <c r="A1971" s="8">
        <f>IFERROR(VLOOKUP(B1971,'[1]DADOS (OCULTAR)'!$Q$3:$S$136,3,0),"")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REGINA MORAIS TENORIO DE LIMA LOLAIA</v>
      </c>
      <c r="E1971" s="9" t="str">
        <f>IF('[1]TCE - ANEXO III - Preencher'!F1980="4 - Assistência Odontológica","2 - Outros Profissionais da Saúde",'[1]TCE - ANEXO III - Preencher'!F1980)</f>
        <v>2 - Outros Profissionais da Saúde</v>
      </c>
      <c r="F1971" s="12" t="str">
        <f>'[1]TCE - ANEXO III - Preencher'!G1980</f>
        <v>223505</v>
      </c>
      <c r="G1971" s="13">
        <f>IF('[1]TCE - ANEXO III - Preencher'!H1980="","",'[1]TCE - ANEXO III - Preencher'!H1980)</f>
        <v>45474</v>
      </c>
      <c r="H1971" s="14">
        <f>'[1]TCE - ANEXO III - Preencher'!I1980</f>
        <v>0</v>
      </c>
      <c r="I1971" s="14">
        <f>'[1]TCE - ANEXO III - Preencher'!J1980</f>
        <v>395.22</v>
      </c>
      <c r="J1971" s="14">
        <f>'[1]TCE - ANEXO III - Preencher'!K1980</f>
        <v>0</v>
      </c>
      <c r="K1971" s="15">
        <f>'[1]TCE - ANEXO III - Preencher'!L1980</f>
        <v>95.865238095199999</v>
      </c>
      <c r="L1971" s="15">
        <f>'[1]TCE - ANEXO III - Preencher'!M1980</f>
        <v>3.97</v>
      </c>
      <c r="M1971" s="15">
        <f t="shared" si="181"/>
        <v>91.8952380952</v>
      </c>
      <c r="N1971" s="15">
        <f>'[1]TCE - ANEXO III - Preencher'!O1980</f>
        <v>1.35</v>
      </c>
      <c r="O1971" s="15">
        <f>'[1]TCE - ANEXO III - Preencher'!P1980</f>
        <v>0</v>
      </c>
      <c r="P1971" s="16">
        <f t="shared" si="182"/>
        <v>1.35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972.42</v>
      </c>
      <c r="Y1971" s="15">
        <f>'[1]TCE - ANEXO III - Preencher'!Z1980</f>
        <v>0</v>
      </c>
      <c r="Z1971" s="16">
        <f t="shared" si="185"/>
        <v>972.42</v>
      </c>
      <c r="AA1971" s="17" t="str">
        <f>IF('[1]TCE - ANEXO III - Preencher'!AB1980="","",'[1]TCE - ANEXO III - Preencher'!AB1980)</f>
        <v>PL14434</v>
      </c>
      <c r="AB1971" s="15">
        <f t="shared" si="180"/>
        <v>1460.8852380952001</v>
      </c>
    </row>
    <row r="1972" spans="1:28" x14ac:dyDescent="0.2">
      <c r="A1972" s="8">
        <f>IFERROR(VLOOKUP(B1972,'[1]DADOS (OCULTAR)'!$Q$3:$S$136,3,0),"")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REGINALDO CARLOS BEZERRA</v>
      </c>
      <c r="E1972" s="9" t="str">
        <f>IF('[1]TCE - ANEXO III - Preencher'!F1981="4 - Assistência Odontológica","2 - Outros Profissionais da Saúde",'[1]TCE - ANEXO III - Preencher'!F1981)</f>
        <v>3 - Administrativo</v>
      </c>
      <c r="F1972" s="12" t="str">
        <f>'[1]TCE - ANEXO III - Preencher'!G1981</f>
        <v>515110</v>
      </c>
      <c r="G1972" s="13">
        <f>IF('[1]TCE - ANEXO III - Preencher'!H1981="","",'[1]TCE - ANEXO III - Preencher'!H1981)</f>
        <v>45474</v>
      </c>
      <c r="H1972" s="14">
        <f>'[1]TCE - ANEXO III - Preencher'!I1981</f>
        <v>0</v>
      </c>
      <c r="I1972" s="14">
        <f>'[1]TCE - ANEXO III - Preencher'!J1981</f>
        <v>145.83000000000001</v>
      </c>
      <c r="J1972" s="14">
        <f>'[1]TCE - ANEXO III - Preencher'!K1981</f>
        <v>0</v>
      </c>
      <c r="K1972" s="15">
        <f>'[1]TCE - ANEXO III - Preencher'!L1981</f>
        <v>95.865238095199999</v>
      </c>
      <c r="L1972" s="15">
        <f>'[1]TCE - ANEXO III - Preencher'!M1981</f>
        <v>28.24</v>
      </c>
      <c r="M1972" s="15">
        <f t="shared" si="181"/>
        <v>67.625238095200004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215.2752380952</v>
      </c>
    </row>
    <row r="1973" spans="1:28" x14ac:dyDescent="0.2">
      <c r="A1973" s="8">
        <f>IFERROR(VLOOKUP(B1973,'[1]DADOS (OCULTAR)'!$Q$3:$S$136,3,0),"")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REJANE MARIA DA SILVA</v>
      </c>
      <c r="E1973" s="9" t="str">
        <f>IF('[1]TCE - ANEXO III - Preencher'!F1982="4 - Assistência Odontológica","2 - Outros Profissionais da Saúde",'[1]TCE - ANEXO III - Preencher'!F1982)</f>
        <v>2 - Outros Profissionais da Saúde</v>
      </c>
      <c r="F1973" s="12" t="str">
        <f>'[1]TCE - ANEXO III - Preencher'!G1982</f>
        <v>322205</v>
      </c>
      <c r="G1973" s="13">
        <f>IF('[1]TCE - ANEXO III - Preencher'!H1982="","",'[1]TCE - ANEXO III - Preencher'!H1982)</f>
        <v>45474</v>
      </c>
      <c r="H1973" s="14">
        <f>'[1]TCE - ANEXO III - Preencher'!I1982</f>
        <v>0</v>
      </c>
      <c r="I1973" s="14">
        <f>'[1]TCE - ANEXO III - Preencher'!J1982</f>
        <v>315.86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1.82</v>
      </c>
      <c r="O1973" s="15">
        <f>'[1]TCE - ANEXO III - Preencher'!P1982</f>
        <v>0</v>
      </c>
      <c r="P1973" s="16">
        <f t="shared" si="182"/>
        <v>1.82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1653.3100000000002</v>
      </c>
      <c r="Y1973" s="15">
        <f>'[1]TCE - ANEXO III - Preencher'!Z1982</f>
        <v>0</v>
      </c>
      <c r="Z1973" s="16">
        <f t="shared" si="185"/>
        <v>1653.3100000000002</v>
      </c>
      <c r="AA1973" s="17" t="str">
        <f>IF('[1]TCE - ANEXO III - Preencher'!AB1982="","",'[1]TCE - ANEXO III - Preencher'!AB1982)</f>
        <v>PL14434</v>
      </c>
      <c r="AB1973" s="15">
        <f t="shared" si="180"/>
        <v>1970.9900000000002</v>
      </c>
    </row>
    <row r="1974" spans="1:28" x14ac:dyDescent="0.2">
      <c r="A1974" s="8">
        <f>IFERROR(VLOOKUP(B1974,'[1]DADOS (OCULTAR)'!$Q$3:$S$136,3,0),"")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RENAN KAUE DE LIMA SANTOS</v>
      </c>
      <c r="E1974" s="9" t="str">
        <f>IF('[1]TCE - ANEXO III - Preencher'!F1983="4 - Assistência Odontológica","2 - Outros Profissionais da Saúde",'[1]TCE - ANEXO III - Preencher'!F1983)</f>
        <v>3 - Administrativo</v>
      </c>
      <c r="F1974" s="12" t="str">
        <f>'[1]TCE - ANEXO III - Preencher'!G1983</f>
        <v>411005</v>
      </c>
      <c r="G1974" s="13">
        <f>IF('[1]TCE - ANEXO III - Preencher'!H1983="","",'[1]TCE - ANEXO III - Preencher'!H1983)</f>
        <v>45474</v>
      </c>
      <c r="H1974" s="14">
        <f>'[1]TCE - ANEXO III - Preencher'!I1983</f>
        <v>0</v>
      </c>
      <c r="I1974" s="14">
        <f>'[1]TCE - ANEXO III - Preencher'!J1983</f>
        <v>13.26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1.82</v>
      </c>
      <c r="O1974" s="15">
        <f>'[1]TCE - ANEXO III - Preencher'!P1983</f>
        <v>0</v>
      </c>
      <c r="P1974" s="16">
        <f t="shared" si="182"/>
        <v>1.82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15.08</v>
      </c>
    </row>
    <row r="1975" spans="1:28" x14ac:dyDescent="0.2">
      <c r="A1975" s="8">
        <f>IFERROR(VLOOKUP(B1975,'[1]DADOS (OCULTAR)'!$Q$3:$S$136,3,0),"")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RENATA BEZERRA ALVES</v>
      </c>
      <c r="E1975" s="9" t="str">
        <f>IF('[1]TCE - ANEXO III - Preencher'!F1984="4 - Assistência Odontológica","2 - Outros Profissionais da Saúde",'[1]TCE - ANEXO III - Preencher'!F1984)</f>
        <v>3 - Administrativo</v>
      </c>
      <c r="F1975" s="12" t="str">
        <f>'[1]TCE - ANEXO III - Preencher'!G1984</f>
        <v>410105</v>
      </c>
      <c r="G1975" s="13">
        <f>IF('[1]TCE - ANEXO III - Preencher'!H1984="","",'[1]TCE - ANEXO III - Preencher'!H1984)</f>
        <v>45474</v>
      </c>
      <c r="H1975" s="14">
        <f>'[1]TCE - ANEXO III - Preencher'!I1984</f>
        <v>0</v>
      </c>
      <c r="I1975" s="14">
        <f>'[1]TCE - ANEXO III - Preencher'!J1984</f>
        <v>198.56</v>
      </c>
      <c r="J1975" s="14">
        <f>'[1]TCE - ANEXO III - Preencher'!K1984</f>
        <v>0</v>
      </c>
      <c r="K1975" s="15">
        <f>'[1]TCE - ANEXO III - Preencher'!L1984</f>
        <v>95.865238095199999</v>
      </c>
      <c r="L1975" s="15">
        <f>'[1]TCE - ANEXO III - Preencher'!M1984</f>
        <v>29.32</v>
      </c>
      <c r="M1975" s="15">
        <f t="shared" si="181"/>
        <v>66.545238095200006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266.92523809519997</v>
      </c>
    </row>
    <row r="1976" spans="1:28" x14ac:dyDescent="0.2">
      <c r="A1976" s="8">
        <f>IFERROR(VLOOKUP(B1976,'[1]DADOS (OCULTAR)'!$Q$3:$S$136,3,0),"")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RENATA CRISTINA DOS SANTOS SOUZA</v>
      </c>
      <c r="E1976" s="9" t="str">
        <f>IF('[1]TCE - ANEXO III - Preencher'!F1985="4 - Assistência Odontológica","2 - Outros Profissionais da Saúde",'[1]TCE - ANEXO III - Preencher'!F1985)</f>
        <v>3 - Administrativo</v>
      </c>
      <c r="F1976" s="12" t="str">
        <f>'[1]TCE - ANEXO III - Preencher'!G1985</f>
        <v>513430</v>
      </c>
      <c r="G1976" s="13">
        <f>IF('[1]TCE - ANEXO III - Preencher'!H1985="","",'[1]TCE - ANEXO III - Preencher'!H1985)</f>
        <v>45474</v>
      </c>
      <c r="H1976" s="14">
        <f>'[1]TCE - ANEXO III - Preencher'!I1985</f>
        <v>0</v>
      </c>
      <c r="I1976" s="14">
        <f>'[1]TCE - ANEXO III - Preencher'!J1985</f>
        <v>155.93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1.82</v>
      </c>
      <c r="O1976" s="15">
        <f>'[1]TCE - ANEXO III - Preencher'!P1985</f>
        <v>0</v>
      </c>
      <c r="P1976" s="16">
        <f t="shared" si="182"/>
        <v>1.82</v>
      </c>
      <c r="Q1976" s="15">
        <f>'[1]TCE - ANEXO III - Preencher'!R1985</f>
        <v>307.2</v>
      </c>
      <c r="R1976" s="15">
        <f>'[1]TCE - ANEXO III - Preencher'!S1985</f>
        <v>84.72</v>
      </c>
      <c r="S1976" s="16">
        <f t="shared" si="183"/>
        <v>222.48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380.23</v>
      </c>
    </row>
    <row r="1977" spans="1:28" x14ac:dyDescent="0.2">
      <c r="A1977" s="8">
        <f>IFERROR(VLOOKUP(B1977,'[1]DADOS (OCULTAR)'!$Q$3:$S$136,3,0),"")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RENATA DE CARVALHO SILVA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223605</v>
      </c>
      <c r="G1977" s="13">
        <f>IF('[1]TCE - ANEXO III - Preencher'!H1986="","",'[1]TCE - ANEXO III - Preencher'!H1986)</f>
        <v>45474</v>
      </c>
      <c r="H1977" s="14">
        <f>'[1]TCE - ANEXO III - Preencher'!I1986</f>
        <v>0</v>
      </c>
      <c r="I1977" s="14">
        <f>'[1]TCE - ANEXO III - Preencher'!J1986</f>
        <v>371.22</v>
      </c>
      <c r="J1977" s="14">
        <f>'[1]TCE - ANEXO III - Preencher'!K1986</f>
        <v>0</v>
      </c>
      <c r="K1977" s="15">
        <f>'[1]TCE - ANEXO III - Preencher'!L1986</f>
        <v>95.865238095199999</v>
      </c>
      <c r="L1977" s="15">
        <f>'[1]TCE - ANEXO III - Preencher'!M1986</f>
        <v>0</v>
      </c>
      <c r="M1977" s="15">
        <f t="shared" si="181"/>
        <v>95.865238095199999</v>
      </c>
      <c r="N1977" s="15">
        <f>'[1]TCE - ANEXO III - Preencher'!O1986</f>
        <v>1.35</v>
      </c>
      <c r="O1977" s="15">
        <f>'[1]TCE - ANEXO III - Preencher'!P1986</f>
        <v>0</v>
      </c>
      <c r="P1977" s="16">
        <f t="shared" si="182"/>
        <v>1.35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468.43523809520002</v>
      </c>
    </row>
    <row r="1978" spans="1:28" x14ac:dyDescent="0.2">
      <c r="A1978" s="8">
        <f>IFERROR(VLOOKUP(B1978,'[1]DADOS (OCULTAR)'!$Q$3:$S$136,3,0),"")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RENATA LAINNY DA SILVA SOUZA</v>
      </c>
      <c r="E1978" s="9" t="str">
        <f>IF('[1]TCE - ANEXO III - Preencher'!F1987="4 - Assistência Odontológica","2 - Outros Profissionais da Saúde",'[1]TCE - ANEXO III - Preencher'!F1987)</f>
        <v>2 - Outros Profissionais da Saúde</v>
      </c>
      <c r="F1978" s="12" t="str">
        <f>'[1]TCE - ANEXO III - Preencher'!G1987</f>
        <v>223505</v>
      </c>
      <c r="G1978" s="13">
        <f>IF('[1]TCE - ANEXO III - Preencher'!H1987="","",'[1]TCE - ANEXO III - Preencher'!H1987)</f>
        <v>45474</v>
      </c>
      <c r="H1978" s="14">
        <f>'[1]TCE - ANEXO III - Preencher'!I1987</f>
        <v>0</v>
      </c>
      <c r="I1978" s="14">
        <f>'[1]TCE - ANEXO III - Preencher'!J1987</f>
        <v>403.49</v>
      </c>
      <c r="J1978" s="14">
        <f>'[1]TCE - ANEXO III - Preencher'!K1987</f>
        <v>0</v>
      </c>
      <c r="K1978" s="15">
        <f>'[1]TCE - ANEXO III - Preencher'!L1987</f>
        <v>95.865238095199999</v>
      </c>
      <c r="L1978" s="15">
        <f>'[1]TCE - ANEXO III - Preencher'!M1987</f>
        <v>3.09</v>
      </c>
      <c r="M1978" s="15">
        <f t="shared" si="181"/>
        <v>92.775238095199995</v>
      </c>
      <c r="N1978" s="15">
        <f>'[1]TCE - ANEXO III - Preencher'!O1987</f>
        <v>1.35</v>
      </c>
      <c r="O1978" s="15">
        <f>'[1]TCE - ANEXO III - Preencher'!P1987</f>
        <v>0</v>
      </c>
      <c r="P1978" s="16">
        <f t="shared" si="182"/>
        <v>1.35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1597.24</v>
      </c>
      <c r="Y1978" s="15">
        <f>'[1]TCE - ANEXO III - Preencher'!Z1987</f>
        <v>0</v>
      </c>
      <c r="Z1978" s="16">
        <f t="shared" si="185"/>
        <v>1597.24</v>
      </c>
      <c r="AA1978" s="17" t="str">
        <f>IF('[1]TCE - ANEXO III - Preencher'!AB1987="","",'[1]TCE - ANEXO III - Preencher'!AB1987)</f>
        <v>PL14434</v>
      </c>
      <c r="AB1978" s="15">
        <f t="shared" si="180"/>
        <v>2094.8552380952001</v>
      </c>
    </row>
    <row r="1979" spans="1:28" x14ac:dyDescent="0.2">
      <c r="A1979" s="8">
        <f>IFERROR(VLOOKUP(B1979,'[1]DADOS (OCULTAR)'!$Q$3:$S$136,3,0),"")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RENATA MARIA DA SILVA</v>
      </c>
      <c r="E1979" s="9" t="str">
        <f>IF('[1]TCE - ANEXO III - Preencher'!F1988="4 - Assistência Odontológica","2 - Outros Profissionais da Saúde",'[1]TCE - ANEXO III - Preencher'!F1988)</f>
        <v>2 - Outros Profissionais da Saúde</v>
      </c>
      <c r="F1979" s="12" t="str">
        <f>'[1]TCE - ANEXO III - Preencher'!G1988</f>
        <v>322205</v>
      </c>
      <c r="G1979" s="13">
        <f>IF('[1]TCE - ANEXO III - Preencher'!H1988="","",'[1]TCE - ANEXO III - Preencher'!H1988)</f>
        <v>45474</v>
      </c>
      <c r="H1979" s="14">
        <f>'[1]TCE - ANEXO III - Preencher'!I1988</f>
        <v>0</v>
      </c>
      <c r="I1979" s="14">
        <f>'[1]TCE - ANEXO III - Preencher'!J1988</f>
        <v>286.49</v>
      </c>
      <c r="J1979" s="14">
        <f>'[1]TCE - ANEXO III - Preencher'!K1988</f>
        <v>0</v>
      </c>
      <c r="K1979" s="15">
        <f>'[1]TCE - ANEXO III - Preencher'!L1988</f>
        <v>95.865238095199999</v>
      </c>
      <c r="L1979" s="15">
        <f>'[1]TCE - ANEXO III - Preencher'!M1988</f>
        <v>27.43</v>
      </c>
      <c r="M1979" s="15">
        <f t="shared" si="181"/>
        <v>68.435238095199992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1653.3100000000002</v>
      </c>
      <c r="Y1979" s="15">
        <f>'[1]TCE - ANEXO III - Preencher'!Z1988</f>
        <v>0</v>
      </c>
      <c r="Z1979" s="16">
        <f t="shared" si="185"/>
        <v>1653.3100000000002</v>
      </c>
      <c r="AA1979" s="17" t="str">
        <f>IF('[1]TCE - ANEXO III - Preencher'!AB1988="","",'[1]TCE - ANEXO III - Preencher'!AB1988)</f>
        <v>PL14434</v>
      </c>
      <c r="AB1979" s="15">
        <f t="shared" si="180"/>
        <v>2010.0552380952001</v>
      </c>
    </row>
    <row r="1980" spans="1:28" x14ac:dyDescent="0.2">
      <c r="A1980" s="8">
        <f>IFERROR(VLOOKUP(B1980,'[1]DADOS (OCULTAR)'!$Q$3:$S$136,3,0),"")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RENATA MARIA DE LIMA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322205</v>
      </c>
      <c r="G1980" s="13">
        <f>IF('[1]TCE - ANEXO III - Preencher'!H1989="","",'[1]TCE - ANEXO III - Preencher'!H1989)</f>
        <v>45474</v>
      </c>
      <c r="H1980" s="14">
        <f>'[1]TCE - ANEXO III - Preencher'!I1989</f>
        <v>0</v>
      </c>
      <c r="I1980" s="14">
        <f>'[1]TCE - ANEXO III - Preencher'!J1989</f>
        <v>308.70999999999998</v>
      </c>
      <c r="J1980" s="14">
        <f>'[1]TCE - ANEXO III - Preencher'!K1989</f>
        <v>0</v>
      </c>
      <c r="K1980" s="15">
        <f>'[1]TCE - ANEXO III - Preencher'!L1989</f>
        <v>95.865238095199999</v>
      </c>
      <c r="L1980" s="15">
        <f>'[1]TCE - ANEXO III - Preencher'!M1989</f>
        <v>29.39</v>
      </c>
      <c r="M1980" s="15">
        <f t="shared" si="181"/>
        <v>66.475238095199998</v>
      </c>
      <c r="N1980" s="15">
        <f>'[1]TCE - ANEXO III - Preencher'!O1989</f>
        <v>1.82</v>
      </c>
      <c r="O1980" s="15">
        <f>'[1]TCE - ANEXO III - Preencher'!P1989</f>
        <v>0</v>
      </c>
      <c r="P1980" s="16">
        <f t="shared" si="182"/>
        <v>1.82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1653.3100000000002</v>
      </c>
      <c r="Y1980" s="15">
        <f>'[1]TCE - ANEXO III - Preencher'!Z1989</f>
        <v>0</v>
      </c>
      <c r="Z1980" s="16">
        <f t="shared" si="185"/>
        <v>1653.3100000000002</v>
      </c>
      <c r="AA1980" s="17" t="str">
        <f>IF('[1]TCE - ANEXO III - Preencher'!AB1989="","",'[1]TCE - ANEXO III - Preencher'!AB1989)</f>
        <v>PL14434</v>
      </c>
      <c r="AB1980" s="15">
        <f t="shared" si="180"/>
        <v>2030.3152380952001</v>
      </c>
    </row>
    <row r="1981" spans="1:28" x14ac:dyDescent="0.2">
      <c r="A1981" s="8">
        <f>IFERROR(VLOOKUP(B1981,'[1]DADOS (OCULTAR)'!$Q$3:$S$136,3,0),"")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RENATA MARIA MACIEL CAVALCANTI DE ALBUQUERQUE</v>
      </c>
      <c r="E1981" s="9" t="str">
        <f>IF('[1]TCE - ANEXO III - Preencher'!F1990="4 - Assistência Odontológica","2 - Outros Profissionais da Saúde",'[1]TCE - ANEXO III - Preencher'!F1990)</f>
        <v>3 - Administrativo</v>
      </c>
      <c r="F1981" s="12" t="str">
        <f>'[1]TCE - ANEXO III - Preencher'!G1990</f>
        <v>223710</v>
      </c>
      <c r="G1981" s="13">
        <f>IF('[1]TCE - ANEXO III - Preencher'!H1990="","",'[1]TCE - ANEXO III - Preencher'!H1990)</f>
        <v>45474</v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1.82</v>
      </c>
    </row>
    <row r="1982" spans="1:28" x14ac:dyDescent="0.2">
      <c r="A1982" s="8">
        <f>IFERROR(VLOOKUP(B1982,'[1]DADOS (OCULTAR)'!$Q$3:$S$136,3,0),"")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RENATA MARIANA DA SILVA ALVES</v>
      </c>
      <c r="E1982" s="9" t="str">
        <f>IF('[1]TCE - ANEXO III - Preencher'!F1991="4 - Assistência Odontológica","2 - Outros Profissionais da Saúde",'[1]TCE - ANEXO III - Preencher'!F1991)</f>
        <v>2 - Outros Profissionais da Saúde</v>
      </c>
      <c r="F1982" s="12" t="str">
        <f>'[1]TCE - ANEXO III - Preencher'!G1991</f>
        <v>223605</v>
      </c>
      <c r="G1982" s="13">
        <f>IF('[1]TCE - ANEXO III - Preencher'!H1991="","",'[1]TCE - ANEXO III - Preencher'!H1991)</f>
        <v>45474</v>
      </c>
      <c r="H1982" s="14">
        <f>'[1]TCE - ANEXO III - Preencher'!I1991</f>
        <v>0</v>
      </c>
      <c r="I1982" s="14">
        <f>'[1]TCE - ANEXO III - Preencher'!J1991</f>
        <v>289.68</v>
      </c>
      <c r="J1982" s="14">
        <f>'[1]TCE - ANEXO III - Preencher'!K1991</f>
        <v>0</v>
      </c>
      <c r="K1982" s="15">
        <f>'[1]TCE - ANEXO III - Preencher'!L1991</f>
        <v>95.865238095199999</v>
      </c>
      <c r="L1982" s="15">
        <f>'[1]TCE - ANEXO III - Preencher'!M1991</f>
        <v>3.68</v>
      </c>
      <c r="M1982" s="15">
        <f t="shared" si="181"/>
        <v>92.185238095199992</v>
      </c>
      <c r="N1982" s="15">
        <f>'[1]TCE - ANEXO III - Preencher'!O1991</f>
        <v>1.35</v>
      </c>
      <c r="O1982" s="15">
        <f>'[1]TCE - ANEXO III - Preencher'!P1991</f>
        <v>0</v>
      </c>
      <c r="P1982" s="16">
        <f t="shared" si="182"/>
        <v>1.35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383.21523809519999</v>
      </c>
    </row>
    <row r="1983" spans="1:28" x14ac:dyDescent="0.2">
      <c r="A1983" s="8">
        <f>IFERROR(VLOOKUP(B1983,'[1]DADOS (OCULTAR)'!$Q$3:$S$136,3,0),"")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RENATA MARQUES GRANJA CAMELO</v>
      </c>
      <c r="E1983" s="9" t="str">
        <f>IF('[1]TCE - ANEXO III - Preencher'!F1992="4 - Assistência Odontológica","2 - Outros Profissionais da Saúde",'[1]TCE - ANEXO III - Preencher'!F1992)</f>
        <v>2 - Outros Profissionais da Saúde</v>
      </c>
      <c r="F1983" s="12" t="str">
        <f>'[1]TCE - ANEXO III - Preencher'!G1992</f>
        <v>223605</v>
      </c>
      <c r="G1983" s="13">
        <f>IF('[1]TCE - ANEXO III - Preencher'!H1992="","",'[1]TCE - ANEXO III - Preencher'!H1992)</f>
        <v>45474</v>
      </c>
      <c r="H1983" s="14">
        <f>'[1]TCE - ANEXO III - Preencher'!I1992</f>
        <v>0</v>
      </c>
      <c r="I1983" s="14">
        <f>'[1]TCE - ANEXO III - Preencher'!J1992</f>
        <v>219.61</v>
      </c>
      <c r="J1983" s="14">
        <f>'[1]TCE - ANEXO III - Preencher'!K1992</f>
        <v>0</v>
      </c>
      <c r="K1983" s="15">
        <f>'[1]TCE - ANEXO III - Preencher'!L1992</f>
        <v>95.865238095199999</v>
      </c>
      <c r="L1983" s="15">
        <f>'[1]TCE - ANEXO III - Preencher'!M1992</f>
        <v>0</v>
      </c>
      <c r="M1983" s="15">
        <f t="shared" si="181"/>
        <v>95.865238095199999</v>
      </c>
      <c r="N1983" s="15">
        <f>'[1]TCE - ANEXO III - Preencher'!O1992</f>
        <v>1.35</v>
      </c>
      <c r="O1983" s="15">
        <f>'[1]TCE - ANEXO III - Preencher'!P1992</f>
        <v>0</v>
      </c>
      <c r="P1983" s="16">
        <f t="shared" si="182"/>
        <v>1.35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316.82523809520001</v>
      </c>
    </row>
    <row r="1984" spans="1:28" x14ac:dyDescent="0.2">
      <c r="A1984" s="8">
        <f>IFERROR(VLOOKUP(B1984,'[1]DADOS (OCULTAR)'!$Q$3:$S$136,3,0),"")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RENATA PRISCILA DA SILVA MESSIAS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322205</v>
      </c>
      <c r="G1984" s="13">
        <f>IF('[1]TCE - ANEXO III - Preencher'!H1993="","",'[1]TCE - ANEXO III - Preencher'!H1993)</f>
        <v>45474</v>
      </c>
      <c r="H1984" s="14">
        <f>'[1]TCE - ANEXO III - Preencher'!I1993</f>
        <v>0</v>
      </c>
      <c r="I1984" s="14">
        <f>'[1]TCE - ANEXO III - Preencher'!J1993</f>
        <v>311.37</v>
      </c>
      <c r="J1984" s="14">
        <f>'[1]TCE - ANEXO III - Preencher'!K1993</f>
        <v>0</v>
      </c>
      <c r="K1984" s="15">
        <f>'[1]TCE - ANEXO III - Preencher'!L1993</f>
        <v>95.865238095199999</v>
      </c>
      <c r="L1984" s="15">
        <f>'[1]TCE - ANEXO III - Preencher'!M1993</f>
        <v>29.39</v>
      </c>
      <c r="M1984" s="15">
        <f t="shared" si="181"/>
        <v>66.475238095199998</v>
      </c>
      <c r="N1984" s="15">
        <f>'[1]TCE - ANEXO III - Preencher'!O1993</f>
        <v>1.82</v>
      </c>
      <c r="O1984" s="15">
        <f>'[1]TCE - ANEXO III - Preencher'!P1993</f>
        <v>0</v>
      </c>
      <c r="P1984" s="16">
        <f t="shared" si="182"/>
        <v>1.82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1653.3100000000002</v>
      </c>
      <c r="Y1984" s="15">
        <f>'[1]TCE - ANEXO III - Preencher'!Z1993</f>
        <v>0</v>
      </c>
      <c r="Z1984" s="16">
        <f t="shared" si="185"/>
        <v>1653.3100000000002</v>
      </c>
      <c r="AA1984" s="17" t="str">
        <f>IF('[1]TCE - ANEXO III - Preencher'!AB1993="","",'[1]TCE - ANEXO III - Preencher'!AB1993)</f>
        <v>PL14434</v>
      </c>
      <c r="AB1984" s="15">
        <f t="shared" si="180"/>
        <v>2032.9752380952002</v>
      </c>
    </row>
    <row r="1985" spans="1:28" x14ac:dyDescent="0.2">
      <c r="A1985" s="8">
        <f>IFERROR(VLOOKUP(B1985,'[1]DADOS (OCULTAR)'!$Q$3:$S$136,3,0),"")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RENATA REIS DE AMORIM</v>
      </c>
      <c r="E1985" s="9" t="str">
        <f>IF('[1]TCE - ANEXO III - Preencher'!F1994="4 - Assistência Odontológica","2 - Outros Profissionais da Saúde",'[1]TCE - ANEXO III - Preencher'!F1994)</f>
        <v>1 - Médico</v>
      </c>
      <c r="F1985" s="12" t="str">
        <f>'[1]TCE - ANEXO III - Preencher'!G1994</f>
        <v>225120</v>
      </c>
      <c r="G1985" s="13">
        <f>IF('[1]TCE - ANEXO III - Preencher'!H1994="","",'[1]TCE - ANEXO III - Preencher'!H1994)</f>
        <v>45474</v>
      </c>
      <c r="H1985" s="14">
        <f>'[1]TCE - ANEXO III - Preencher'!I1994</f>
        <v>0</v>
      </c>
      <c r="I1985" s="14">
        <f>'[1]TCE - ANEXO III - Preencher'!J1994</f>
        <v>3917.64</v>
      </c>
      <c r="J1985" s="14">
        <f>'[1]TCE - ANEXO III - Preencher'!K1994</f>
        <v>0</v>
      </c>
      <c r="K1985" s="15">
        <f>'[1]TCE - ANEXO III - Preencher'!L1994</f>
        <v>95.865238095199999</v>
      </c>
      <c r="L1985" s="15">
        <f>'[1]TCE - ANEXO III - Preencher'!M1994</f>
        <v>4.24</v>
      </c>
      <c r="M1985" s="15">
        <f t="shared" si="181"/>
        <v>91.625238095200004</v>
      </c>
      <c r="N1985" s="15">
        <f>'[1]TCE - ANEXO III - Preencher'!O1994</f>
        <v>5.77</v>
      </c>
      <c r="O1985" s="15">
        <f>'[1]TCE - ANEXO III - Preencher'!P1994</f>
        <v>1.23</v>
      </c>
      <c r="P1985" s="16">
        <f t="shared" si="182"/>
        <v>4.5399999999999991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4013.8052380951999</v>
      </c>
    </row>
    <row r="1986" spans="1:28" x14ac:dyDescent="0.2">
      <c r="A1986" s="8">
        <f>IFERROR(VLOOKUP(B1986,'[1]DADOS (OCULTAR)'!$Q$3:$S$136,3,0),"")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RENATA SENA SANTOS DA COSTA</v>
      </c>
      <c r="E1986" s="9" t="str">
        <f>IF('[1]TCE - ANEXO III - Preencher'!F1995="4 - Assistência Odontológica","2 - Outros Profissionais da Saúde",'[1]TCE - ANEXO III - Preencher'!F1995)</f>
        <v>2 - Outros Profissionais da Saúde</v>
      </c>
      <c r="F1986" s="12" t="str">
        <f>'[1]TCE - ANEXO III - Preencher'!G1995</f>
        <v>322205</v>
      </c>
      <c r="G1986" s="13">
        <f>IF('[1]TCE - ANEXO III - Preencher'!H1995="","",'[1]TCE - ANEXO III - Preencher'!H1995)</f>
        <v>45474</v>
      </c>
      <c r="H1986" s="14">
        <f>'[1]TCE - ANEXO III - Preencher'!I1995</f>
        <v>0</v>
      </c>
      <c r="I1986" s="14">
        <f>'[1]TCE - ANEXO III - Preencher'!J1995</f>
        <v>310.76</v>
      </c>
      <c r="J1986" s="14">
        <f>'[1]TCE - ANEXO III - Preencher'!K1995</f>
        <v>0</v>
      </c>
      <c r="K1986" s="15">
        <f>'[1]TCE - ANEXO III - Preencher'!L1995</f>
        <v>95.865238095199999</v>
      </c>
      <c r="L1986" s="15">
        <f>'[1]TCE - ANEXO III - Preencher'!M1995</f>
        <v>29.39</v>
      </c>
      <c r="M1986" s="15">
        <f t="shared" si="181"/>
        <v>66.475238095199998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77.55</v>
      </c>
      <c r="U1986" s="15">
        <f>'[1]TCE - ANEXO III - Preencher'!V1995</f>
        <v>0</v>
      </c>
      <c r="V1986" s="16">
        <f t="shared" si="184"/>
        <v>77.55</v>
      </c>
      <c r="W1986" s="17" t="str">
        <f>IF('[1]TCE - ANEXO III - Preencher'!X1995="","",'[1]TCE - ANEXO III - Preencher'!X1995)</f>
        <v>AUX. CRECHE I</v>
      </c>
      <c r="X1986" s="15">
        <f>'[1]TCE - ANEXO III - Preencher'!Y1995</f>
        <v>1653.3100000000002</v>
      </c>
      <c r="Y1986" s="15">
        <f>'[1]TCE - ANEXO III - Preencher'!Z1995</f>
        <v>0</v>
      </c>
      <c r="Z1986" s="16">
        <f t="shared" si="185"/>
        <v>1653.3100000000002</v>
      </c>
      <c r="AA1986" s="17" t="str">
        <f>IF('[1]TCE - ANEXO III - Preencher'!AB1995="","",'[1]TCE - ANEXO III - Preencher'!AB1995)</f>
        <v>PL14434</v>
      </c>
      <c r="AB1986" s="15">
        <f t="shared" si="180"/>
        <v>2109.9152380952</v>
      </c>
    </row>
    <row r="1987" spans="1:28" x14ac:dyDescent="0.2">
      <c r="A1987" s="8">
        <f>IFERROR(VLOOKUP(B1987,'[1]DADOS (OCULTAR)'!$Q$3:$S$136,3,0),"")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RENATA VIEIRA LEITE COSTA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324115</v>
      </c>
      <c r="G1987" s="13">
        <f>IF('[1]TCE - ANEXO III - Preencher'!H1996="","",'[1]TCE - ANEXO III - Preencher'!H1996)</f>
        <v>45474</v>
      </c>
      <c r="H1987" s="14">
        <f>'[1]TCE - ANEXO III - Preencher'!I1996</f>
        <v>0</v>
      </c>
      <c r="I1987" s="14">
        <f>'[1]TCE - ANEXO III - Preencher'!J1996</f>
        <v>391.57</v>
      </c>
      <c r="J1987" s="14">
        <f>'[1]TCE - ANEXO III - Preencher'!K1996</f>
        <v>0</v>
      </c>
      <c r="K1987" s="15">
        <f>'[1]TCE - ANEXO III - Preencher'!L1996</f>
        <v>95.865238095199999</v>
      </c>
      <c r="L1987" s="15">
        <f>'[1]TCE - ANEXO III - Preencher'!M1996</f>
        <v>2.5099999999999998</v>
      </c>
      <c r="M1987" s="15">
        <f t="shared" si="181"/>
        <v>93.355238095199994</v>
      </c>
      <c r="N1987" s="15">
        <f>'[1]TCE - ANEXO III - Preencher'!O1996</f>
        <v>10</v>
      </c>
      <c r="O1987" s="15">
        <f>'[1]TCE - ANEXO III - Preencher'!P1996</f>
        <v>0</v>
      </c>
      <c r="P1987" s="16">
        <f t="shared" si="182"/>
        <v>10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494.92523809519997</v>
      </c>
    </row>
    <row r="1988" spans="1:28" x14ac:dyDescent="0.2">
      <c r="A1988" s="8">
        <f>IFERROR(VLOOKUP(B1988,'[1]DADOS (OCULTAR)'!$Q$3:$S$136,3,0),"")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RENATA VIRGINIA DA SILVA GONCALVES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322205</v>
      </c>
      <c r="G1988" s="13">
        <f>IF('[1]TCE - ANEXO III - Preencher'!H1997="","",'[1]TCE - ANEXO III - Preencher'!H1997)</f>
        <v>45474</v>
      </c>
      <c r="H1988" s="14">
        <f>'[1]TCE - ANEXO III - Preencher'!I1997</f>
        <v>0</v>
      </c>
      <c r="I1988" s="14">
        <f>'[1]TCE - ANEXO III - Preencher'!J1997</f>
        <v>298.36</v>
      </c>
      <c r="J1988" s="14">
        <f>'[1]TCE - ANEXO III - Preencher'!K1997</f>
        <v>0</v>
      </c>
      <c r="K1988" s="15">
        <f>'[1]TCE - ANEXO III - Preencher'!L1997</f>
        <v>95.865238095199999</v>
      </c>
      <c r="L1988" s="15">
        <f>'[1]TCE - ANEXO III - Preencher'!M1997</f>
        <v>29.39</v>
      </c>
      <c r="M1988" s="15">
        <f t="shared" ref="M1988:M2051" si="187">K1988-L1988</f>
        <v>66.475238095199998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155.1</v>
      </c>
      <c r="U1988" s="15">
        <f>'[1]TCE - ANEXO III - Preencher'!V1997</f>
        <v>0</v>
      </c>
      <c r="V1988" s="16">
        <f t="shared" ref="V1988:V2051" si="190">T1988-U1988</f>
        <v>155.1</v>
      </c>
      <c r="W1988" s="17" t="str">
        <f>IF('[1]TCE - ANEXO III - Preencher'!X1997="","",'[1]TCE - ANEXO III - Preencher'!X1997)</f>
        <v>AUX. CRECHE I, AUX.CRECHE II</v>
      </c>
      <c r="X1988" s="15">
        <f>'[1]TCE - ANEXO III - Preencher'!Y1997</f>
        <v>1653.3100000000002</v>
      </c>
      <c r="Y1988" s="15">
        <f>'[1]TCE - ANEXO III - Preencher'!Z1997</f>
        <v>0</v>
      </c>
      <c r="Z1988" s="16">
        <f t="shared" ref="Z1988:Z2051" si="191">X1988-Y1988</f>
        <v>1653.3100000000002</v>
      </c>
      <c r="AA1988" s="17" t="str">
        <f>IF('[1]TCE - ANEXO III - Preencher'!AB1997="","",'[1]TCE - ANEXO III - Preencher'!AB1997)</f>
        <v>PL14434</v>
      </c>
      <c r="AB1988" s="15">
        <f t="shared" si="186"/>
        <v>2175.0652380952001</v>
      </c>
    </row>
    <row r="1989" spans="1:28" x14ac:dyDescent="0.2">
      <c r="A1989" s="8">
        <f>IFERROR(VLOOKUP(B1989,'[1]DADOS (OCULTAR)'!$Q$3:$S$136,3,0),"")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RENATO GRANGEIRO SAMPAIO</v>
      </c>
      <c r="E1989" s="9" t="str">
        <f>IF('[1]TCE - ANEXO III - Preencher'!F1998="4 - Assistência Odontológica","2 - Outros Profissionais da Saúde",'[1]TCE - ANEXO III - Preencher'!F1998)</f>
        <v>1 - Médico</v>
      </c>
      <c r="F1989" s="12" t="str">
        <f>'[1]TCE - ANEXO III - Preencher'!G1998</f>
        <v>225112</v>
      </c>
      <c r="G1989" s="13">
        <f>IF('[1]TCE - ANEXO III - Preencher'!H1998="","",'[1]TCE - ANEXO III - Preencher'!H1998)</f>
        <v>45474</v>
      </c>
      <c r="H1989" s="14">
        <f>'[1]TCE - ANEXO III - Preencher'!I1998</f>
        <v>0</v>
      </c>
      <c r="I1989" s="14">
        <f>'[1]TCE - ANEXO III - Preencher'!J1998</f>
        <v>2593.16</v>
      </c>
      <c r="J1989" s="14">
        <f>'[1]TCE - ANEXO III - Preencher'!K1998</f>
        <v>0</v>
      </c>
      <c r="K1989" s="15">
        <f>'[1]TCE - ANEXO III - Preencher'!L1998</f>
        <v>95.865238095199999</v>
      </c>
      <c r="L1989" s="15">
        <f>'[1]TCE - ANEXO III - Preencher'!M1998</f>
        <v>4.09</v>
      </c>
      <c r="M1989" s="15">
        <f t="shared" si="187"/>
        <v>91.775238095199995</v>
      </c>
      <c r="N1989" s="15">
        <f>'[1]TCE - ANEXO III - Preencher'!O1998</f>
        <v>5.77</v>
      </c>
      <c r="O1989" s="15">
        <f>'[1]TCE - ANEXO III - Preencher'!P1998</f>
        <v>1.23</v>
      </c>
      <c r="P1989" s="16">
        <f t="shared" si="188"/>
        <v>4.5399999999999991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2689.4752380952</v>
      </c>
    </row>
    <row r="1990" spans="1:28" x14ac:dyDescent="0.2">
      <c r="A1990" s="8">
        <f>IFERROR(VLOOKUP(B1990,'[1]DADOS (OCULTAR)'!$Q$3:$S$136,3,0),"")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RENATO HELENO DA SILVA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322205</v>
      </c>
      <c r="G1990" s="13">
        <f>IF('[1]TCE - ANEXO III - Preencher'!H1999="","",'[1]TCE - ANEXO III - Preencher'!H1999)</f>
        <v>45474</v>
      </c>
      <c r="H1990" s="14">
        <f>'[1]TCE - ANEXO III - Preencher'!I1999</f>
        <v>0</v>
      </c>
      <c r="I1990" s="14">
        <f>'[1]TCE - ANEXO III - Preencher'!J1999</f>
        <v>286.88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1.82</v>
      </c>
      <c r="O1990" s="15">
        <f>'[1]TCE - ANEXO III - Preencher'!P1999</f>
        <v>0</v>
      </c>
      <c r="P1990" s="16">
        <f t="shared" si="188"/>
        <v>1.82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1653.3100000000002</v>
      </c>
      <c r="Y1990" s="15">
        <f>'[1]TCE - ANEXO III - Preencher'!Z1999</f>
        <v>0</v>
      </c>
      <c r="Z1990" s="16">
        <f t="shared" si="191"/>
        <v>1653.3100000000002</v>
      </c>
      <c r="AA1990" s="17" t="str">
        <f>IF('[1]TCE - ANEXO III - Preencher'!AB1999="","",'[1]TCE - ANEXO III - Preencher'!AB1999)</f>
        <v>PL14434</v>
      </c>
      <c r="AB1990" s="15">
        <f t="shared" si="186"/>
        <v>1942.0100000000002</v>
      </c>
    </row>
    <row r="1991" spans="1:28" x14ac:dyDescent="0.2">
      <c r="A1991" s="8">
        <f>IFERROR(VLOOKUP(B1991,'[1]DADOS (OCULTAR)'!$Q$3:$S$136,3,0),"")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RENATO JOSE DA SILVA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322205</v>
      </c>
      <c r="G1991" s="13">
        <f>IF('[1]TCE - ANEXO III - Preencher'!H2000="","",'[1]TCE - ANEXO III - Preencher'!H2000)</f>
        <v>45474</v>
      </c>
      <c r="H1991" s="14">
        <f>'[1]TCE - ANEXO III - Preencher'!I2000</f>
        <v>0</v>
      </c>
      <c r="I1991" s="14">
        <f>'[1]TCE - ANEXO III - Preencher'!J2000</f>
        <v>298.69</v>
      </c>
      <c r="J1991" s="14">
        <f>'[1]TCE - ANEXO III - Preencher'!K2000</f>
        <v>0</v>
      </c>
      <c r="K1991" s="15">
        <f>'[1]TCE - ANEXO III - Preencher'!L2000</f>
        <v>95.865238095199999</v>
      </c>
      <c r="L1991" s="15">
        <f>'[1]TCE - ANEXO III - Preencher'!M2000</f>
        <v>29.39</v>
      </c>
      <c r="M1991" s="15">
        <f t="shared" si="187"/>
        <v>66.475238095199998</v>
      </c>
      <c r="N1991" s="15">
        <f>'[1]TCE - ANEXO III - Preencher'!O2000</f>
        <v>1.82</v>
      </c>
      <c r="O1991" s="15">
        <f>'[1]TCE - ANEXO III - Preencher'!P2000</f>
        <v>0</v>
      </c>
      <c r="P1991" s="16">
        <f t="shared" si="188"/>
        <v>1.82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1653.3100000000002</v>
      </c>
      <c r="Y1991" s="15">
        <f>'[1]TCE - ANEXO III - Preencher'!Z2000</f>
        <v>0</v>
      </c>
      <c r="Z1991" s="16">
        <f t="shared" si="191"/>
        <v>1653.3100000000002</v>
      </c>
      <c r="AA1991" s="17" t="str">
        <f>IF('[1]TCE - ANEXO III - Preencher'!AB2000="","",'[1]TCE - ANEXO III - Preencher'!AB2000)</f>
        <v>PL14434</v>
      </c>
      <c r="AB1991" s="15">
        <f t="shared" si="186"/>
        <v>2020.2952380952001</v>
      </c>
    </row>
    <row r="1992" spans="1:28" x14ac:dyDescent="0.2">
      <c r="A1992" s="8">
        <f>IFERROR(VLOOKUP(B1992,'[1]DADOS (OCULTAR)'!$Q$3:$S$136,3,0),"")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RENER MATIAS PEREIRA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322205</v>
      </c>
      <c r="G1992" s="13">
        <f>IF('[1]TCE - ANEXO III - Preencher'!H2001="","",'[1]TCE - ANEXO III - Preencher'!H2001)</f>
        <v>45474</v>
      </c>
      <c r="H1992" s="14">
        <f>'[1]TCE - ANEXO III - Preencher'!I2001</f>
        <v>0</v>
      </c>
      <c r="I1992" s="14">
        <f>'[1]TCE - ANEXO III - Preencher'!J2001</f>
        <v>293.92</v>
      </c>
      <c r="J1992" s="14">
        <f>'[1]TCE - ANEXO III - Preencher'!K2001</f>
        <v>0</v>
      </c>
      <c r="K1992" s="15">
        <f>'[1]TCE - ANEXO III - Preencher'!L2001</f>
        <v>95.865238095199999</v>
      </c>
      <c r="L1992" s="15">
        <f>'[1]TCE - ANEXO III - Preencher'!M2001</f>
        <v>28.41</v>
      </c>
      <c r="M1992" s="15">
        <f t="shared" si="187"/>
        <v>67.455238095200002</v>
      </c>
      <c r="N1992" s="15">
        <f>'[1]TCE - ANEXO III - Preencher'!O2001</f>
        <v>1.82</v>
      </c>
      <c r="O1992" s="15">
        <f>'[1]TCE - ANEXO III - Preencher'!P2001</f>
        <v>0</v>
      </c>
      <c r="P1992" s="16">
        <f t="shared" si="188"/>
        <v>1.82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1653.3100000000002</v>
      </c>
      <c r="Y1992" s="15">
        <f>'[1]TCE - ANEXO III - Preencher'!Z2001</f>
        <v>0</v>
      </c>
      <c r="Z1992" s="16">
        <f t="shared" si="191"/>
        <v>1653.3100000000002</v>
      </c>
      <c r="AA1992" s="17" t="str">
        <f>IF('[1]TCE - ANEXO III - Preencher'!AB2001="","",'[1]TCE - ANEXO III - Preencher'!AB2001)</f>
        <v>PL14434</v>
      </c>
      <c r="AB1992" s="15">
        <f t="shared" si="186"/>
        <v>2016.5052380952002</v>
      </c>
    </row>
    <row r="1993" spans="1:28" x14ac:dyDescent="0.2">
      <c r="A1993" s="8">
        <f>IFERROR(VLOOKUP(B1993,'[1]DADOS (OCULTAR)'!$Q$3:$S$136,3,0),"")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RENIA CLAUDIA RODRIGUES MOUREIRA</v>
      </c>
      <c r="E1993" s="9" t="str">
        <f>IF('[1]TCE - ANEXO III - Preencher'!F2002="4 - Assistência Odontológica","2 - Outros Profissionais da Saúde",'[1]TCE - ANEXO III - Preencher'!F2002)</f>
        <v>2 - Outros Profissionais da Saúde</v>
      </c>
      <c r="F1993" s="12" t="str">
        <f>'[1]TCE - ANEXO III - Preencher'!G2002</f>
        <v>322205</v>
      </c>
      <c r="G1993" s="13">
        <f>IF('[1]TCE - ANEXO III - Preencher'!H2002="","",'[1]TCE - ANEXO III - Preencher'!H2002)</f>
        <v>45474</v>
      </c>
      <c r="H1993" s="14">
        <f>'[1]TCE - ANEXO III - Preencher'!I2002</f>
        <v>0</v>
      </c>
      <c r="I1993" s="14">
        <f>'[1]TCE - ANEXO III - Preencher'!J2002</f>
        <v>359.2</v>
      </c>
      <c r="J1993" s="14">
        <f>'[1]TCE - ANEXO III - Preencher'!K2002</f>
        <v>0</v>
      </c>
      <c r="K1993" s="15">
        <f>'[1]TCE - ANEXO III - Preencher'!L2002</f>
        <v>95.865238095199999</v>
      </c>
      <c r="L1993" s="15">
        <f>'[1]TCE - ANEXO III - Preencher'!M2002</f>
        <v>0</v>
      </c>
      <c r="M1993" s="15">
        <f t="shared" si="187"/>
        <v>95.865238095199999</v>
      </c>
      <c r="N1993" s="15">
        <f>'[1]TCE - ANEXO III - Preencher'!O2002</f>
        <v>1.82</v>
      </c>
      <c r="O1993" s="15">
        <f>'[1]TCE - ANEXO III - Preencher'!P2002</f>
        <v>0</v>
      </c>
      <c r="P1993" s="16">
        <f t="shared" si="188"/>
        <v>1.82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1653.3100000000002</v>
      </c>
      <c r="Y1993" s="15">
        <f>'[1]TCE - ANEXO III - Preencher'!Z2002</f>
        <v>0</v>
      </c>
      <c r="Z1993" s="16">
        <f t="shared" si="191"/>
        <v>1653.3100000000002</v>
      </c>
      <c r="AA1993" s="17" t="str">
        <f>IF('[1]TCE - ANEXO III - Preencher'!AB2002="","",'[1]TCE - ANEXO III - Preencher'!AB2002)</f>
        <v>PL14434</v>
      </c>
      <c r="AB1993" s="15">
        <f t="shared" si="186"/>
        <v>2110.1952380952002</v>
      </c>
    </row>
    <row r="1994" spans="1:28" x14ac:dyDescent="0.2">
      <c r="A1994" s="8">
        <f>IFERROR(VLOOKUP(B1994,'[1]DADOS (OCULTAR)'!$Q$3:$S$136,3,0),"")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RENILDE LIMA MUNIZ</v>
      </c>
      <c r="E1994" s="9" t="str">
        <f>IF('[1]TCE - ANEXO III - Preencher'!F2003="4 - Assistência Odontológica","2 - Outros Profissionais da Saúde",'[1]TCE - ANEXO III - Preencher'!F2003)</f>
        <v>3 - Administrativo</v>
      </c>
      <c r="F1994" s="12" t="str">
        <f>'[1]TCE - ANEXO III - Preencher'!G2003</f>
        <v>131210</v>
      </c>
      <c r="G1994" s="13">
        <f>IF('[1]TCE - ANEXO III - Preencher'!H2003="","",'[1]TCE - ANEXO III - Preencher'!H2003)</f>
        <v>45474</v>
      </c>
      <c r="H1994" s="14">
        <f>'[1]TCE - ANEXO III - Preencher'!I2003</f>
        <v>0</v>
      </c>
      <c r="I1994" s="14">
        <f>'[1]TCE - ANEXO III - Preencher'!J2003</f>
        <v>1326.37</v>
      </c>
      <c r="J1994" s="14">
        <f>'[1]TCE - ANEXO III - Preencher'!K2003</f>
        <v>0</v>
      </c>
      <c r="K1994" s="15">
        <f>'[1]TCE - ANEXO III - Preencher'!L2003</f>
        <v>95.865238095199999</v>
      </c>
      <c r="L1994" s="15">
        <f>'[1]TCE - ANEXO III - Preencher'!M2003</f>
        <v>4.1100000000000003</v>
      </c>
      <c r="M1994" s="15">
        <f t="shared" si="187"/>
        <v>91.755238095199999</v>
      </c>
      <c r="N1994" s="15">
        <f>'[1]TCE - ANEXO III - Preencher'!O2003</f>
        <v>1.35</v>
      </c>
      <c r="O1994" s="15">
        <f>'[1]TCE - ANEXO III - Preencher'!P2003</f>
        <v>0</v>
      </c>
      <c r="P1994" s="16">
        <f t="shared" si="188"/>
        <v>1.35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3872.42</v>
      </c>
      <c r="Y1994" s="15">
        <f>'[1]TCE - ANEXO III - Preencher'!Z2003</f>
        <v>0</v>
      </c>
      <c r="Z1994" s="16">
        <f t="shared" si="191"/>
        <v>3872.42</v>
      </c>
      <c r="AA1994" s="17" t="str">
        <f>IF('[1]TCE - ANEXO III - Preencher'!AB2003="","",'[1]TCE - ANEXO III - Preencher'!AB2003)</f>
        <v>PL14434, OUTROS</v>
      </c>
      <c r="AB1994" s="15">
        <f t="shared" si="186"/>
        <v>5291.8952380951996</v>
      </c>
    </row>
    <row r="1995" spans="1:28" x14ac:dyDescent="0.2">
      <c r="A1995" s="8">
        <f>IFERROR(VLOOKUP(B1995,'[1]DADOS (OCULTAR)'!$Q$3:$S$136,3,0),"")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RENILDO DA SILVA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322205</v>
      </c>
      <c r="G1995" s="13">
        <f>IF('[1]TCE - ANEXO III - Preencher'!H2004="","",'[1]TCE - ANEXO III - Preencher'!H2004)</f>
        <v>45474</v>
      </c>
      <c r="H1995" s="14">
        <f>'[1]TCE - ANEXO III - Preencher'!I2004</f>
        <v>0</v>
      </c>
      <c r="I1995" s="14">
        <f>'[1]TCE - ANEXO III - Preencher'!J2004</f>
        <v>296.52999999999997</v>
      </c>
      <c r="J1995" s="14">
        <f>'[1]TCE - ANEXO III - Preencher'!K2004</f>
        <v>0</v>
      </c>
      <c r="K1995" s="15">
        <f>'[1]TCE - ANEXO III - Preencher'!L2004</f>
        <v>95.865238095199999</v>
      </c>
      <c r="L1995" s="15">
        <f>'[1]TCE - ANEXO III - Preencher'!M2004</f>
        <v>29.39</v>
      </c>
      <c r="M1995" s="15">
        <f t="shared" si="187"/>
        <v>66.475238095199998</v>
      </c>
      <c r="N1995" s="15">
        <f>'[1]TCE - ANEXO III - Preencher'!O2004</f>
        <v>1.82</v>
      </c>
      <c r="O1995" s="15">
        <f>'[1]TCE - ANEXO III - Preencher'!P2004</f>
        <v>0</v>
      </c>
      <c r="P1995" s="16">
        <f t="shared" si="188"/>
        <v>1.82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1653.3100000000002</v>
      </c>
      <c r="Y1995" s="15">
        <f>'[1]TCE - ANEXO III - Preencher'!Z2004</f>
        <v>0</v>
      </c>
      <c r="Z1995" s="16">
        <f t="shared" si="191"/>
        <v>1653.3100000000002</v>
      </c>
      <c r="AA1995" s="17" t="str">
        <f>IF('[1]TCE - ANEXO III - Preencher'!AB2004="","",'[1]TCE - ANEXO III - Preencher'!AB2004)</f>
        <v>PL14434</v>
      </c>
      <c r="AB1995" s="15">
        <f t="shared" si="186"/>
        <v>2018.1352380952001</v>
      </c>
    </row>
    <row r="1996" spans="1:28" x14ac:dyDescent="0.2">
      <c r="A1996" s="8">
        <f>IFERROR(VLOOKUP(B1996,'[1]DADOS (OCULTAR)'!$Q$3:$S$136,3,0),"")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RENNAN CESAR LEOCADIO DE MENEZES</v>
      </c>
      <c r="E1996" s="9" t="str">
        <f>IF('[1]TCE - ANEXO III - Preencher'!F2005="4 - Assistência Odontológica","2 - Outros Profissionais da Saúde",'[1]TCE - ANEXO III - Preencher'!F2005)</f>
        <v>2 - Outros Profissionais da Saúde</v>
      </c>
      <c r="F1996" s="12" t="str">
        <f>'[1]TCE - ANEXO III - Preencher'!G2005</f>
        <v>223505</v>
      </c>
      <c r="G1996" s="13">
        <f>IF('[1]TCE - ANEXO III - Preencher'!H2005="","",'[1]TCE - ANEXO III - Preencher'!H2005)</f>
        <v>45474</v>
      </c>
      <c r="H1996" s="14">
        <f>'[1]TCE - ANEXO III - Preencher'!I2005</f>
        <v>0</v>
      </c>
      <c r="I1996" s="14">
        <f>'[1]TCE - ANEXO III - Preencher'!J2005</f>
        <v>238.5</v>
      </c>
      <c r="J1996" s="14">
        <f>'[1]TCE - ANEXO III - Preencher'!K2005</f>
        <v>0</v>
      </c>
      <c r="K1996" s="15">
        <f>'[1]TCE - ANEXO III - Preencher'!L2005</f>
        <v>95.865238095199999</v>
      </c>
      <c r="L1996" s="15">
        <f>'[1]TCE - ANEXO III - Preencher'!M2005</f>
        <v>0.27</v>
      </c>
      <c r="M1996" s="15">
        <f t="shared" si="187"/>
        <v>95.595238095200003</v>
      </c>
      <c r="N1996" s="15">
        <f>'[1]TCE - ANEXO III - Preencher'!O2005</f>
        <v>1.35</v>
      </c>
      <c r="O1996" s="15">
        <f>'[1]TCE - ANEXO III - Preencher'!P2005</f>
        <v>0</v>
      </c>
      <c r="P1996" s="16">
        <f t="shared" si="188"/>
        <v>1.35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972.42</v>
      </c>
      <c r="Y1996" s="15">
        <f>'[1]TCE - ANEXO III - Preencher'!Z2005</f>
        <v>0</v>
      </c>
      <c r="Z1996" s="16">
        <f t="shared" si="191"/>
        <v>972.42</v>
      </c>
      <c r="AA1996" s="17" t="str">
        <f>IF('[1]TCE - ANEXO III - Preencher'!AB2005="","",'[1]TCE - ANEXO III - Preencher'!AB2005)</f>
        <v>PL14434</v>
      </c>
      <c r="AB1996" s="15">
        <f t="shared" si="186"/>
        <v>1307.8652380951999</v>
      </c>
    </row>
    <row r="1997" spans="1:28" x14ac:dyDescent="0.2">
      <c r="A1997" s="8">
        <f>IFERROR(VLOOKUP(B1997,'[1]DADOS (OCULTAR)'!$Q$3:$S$136,3,0),"")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RENNAN HENRIQUE NUNES MIGUEL</v>
      </c>
      <c r="E1997" s="9" t="str">
        <f>IF('[1]TCE - ANEXO III - Preencher'!F2006="4 - Assistência Odontológica","2 - Outros Profissionais da Saúde",'[1]TCE - ANEXO III - Preencher'!F2006)</f>
        <v>3 - Administrativo</v>
      </c>
      <c r="F1997" s="12" t="str">
        <f>'[1]TCE - ANEXO III - Preencher'!G2006</f>
        <v>212410</v>
      </c>
      <c r="G1997" s="13">
        <f>IF('[1]TCE - ANEXO III - Preencher'!H2006="","",'[1]TCE - ANEXO III - Preencher'!H2006)</f>
        <v>45474</v>
      </c>
      <c r="H1997" s="14">
        <f>'[1]TCE - ANEXO III - Preencher'!I2006</f>
        <v>0</v>
      </c>
      <c r="I1997" s="14">
        <f>'[1]TCE - ANEXO III - Preencher'!J2006</f>
        <v>240.05</v>
      </c>
      <c r="J1997" s="14">
        <f>'[1]TCE - ANEXO III - Preencher'!K2006</f>
        <v>0</v>
      </c>
      <c r="K1997" s="15">
        <f>'[1]TCE - ANEXO III - Preencher'!L2006</f>
        <v>95.865238095199999</v>
      </c>
      <c r="L1997" s="15">
        <f>'[1]TCE - ANEXO III - Preencher'!M2006</f>
        <v>41.65</v>
      </c>
      <c r="M1997" s="15">
        <f t="shared" si="187"/>
        <v>54.2152380952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296.0852380952</v>
      </c>
    </row>
    <row r="1998" spans="1:28" x14ac:dyDescent="0.2">
      <c r="A1998" s="8">
        <f>IFERROR(VLOOKUP(B1998,'[1]DADOS (OCULTAR)'!$Q$3:$S$136,3,0),"")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REVISSON PEREIRA DOS SANTOS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324115</v>
      </c>
      <c r="G1998" s="13">
        <f>IF('[1]TCE - ANEXO III - Preencher'!H2007="","",'[1]TCE - ANEXO III - Preencher'!H2007)</f>
        <v>45474</v>
      </c>
      <c r="H1998" s="14">
        <f>'[1]TCE - ANEXO III - Preencher'!I2007</f>
        <v>0</v>
      </c>
      <c r="I1998" s="14">
        <f>'[1]TCE - ANEXO III - Preencher'!J2007</f>
        <v>469.45</v>
      </c>
      <c r="J1998" s="14">
        <f>'[1]TCE - ANEXO III - Preencher'!K2007</f>
        <v>0</v>
      </c>
      <c r="K1998" s="15">
        <f>'[1]TCE - ANEXO III - Preencher'!L2007</f>
        <v>95.865238095199999</v>
      </c>
      <c r="L1998" s="15">
        <f>'[1]TCE - ANEXO III - Preencher'!M2007</f>
        <v>2.5099999999999998</v>
      </c>
      <c r="M1998" s="15">
        <f t="shared" si="187"/>
        <v>93.355238095199994</v>
      </c>
      <c r="N1998" s="15">
        <f>'[1]TCE - ANEXO III - Preencher'!O2007</f>
        <v>10</v>
      </c>
      <c r="O1998" s="15">
        <f>'[1]TCE - ANEXO III - Preencher'!P2007</f>
        <v>0</v>
      </c>
      <c r="P1998" s="16">
        <f t="shared" si="188"/>
        <v>10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572.80523809520002</v>
      </c>
    </row>
    <row r="1999" spans="1:28" x14ac:dyDescent="0.2">
      <c r="A1999" s="8">
        <f>IFERROR(VLOOKUP(B1999,'[1]DADOS (OCULTAR)'!$Q$3:$S$136,3,0),"")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RICARDO HENRIQUE ALBUQUERQUE DA SILVA</v>
      </c>
      <c r="E1999" s="9" t="str">
        <f>IF('[1]TCE - ANEXO III - Preencher'!F2008="4 - Assistência Odontológica","2 - Outros Profissionais da Saúde",'[1]TCE - ANEXO III - Preencher'!F2008)</f>
        <v>1 - Médico</v>
      </c>
      <c r="F1999" s="12" t="str">
        <f>'[1]TCE - ANEXO III - Preencher'!G2008</f>
        <v>225125</v>
      </c>
      <c r="G1999" s="13">
        <f>IF('[1]TCE - ANEXO III - Preencher'!H2008="","",'[1]TCE - ANEXO III - Preencher'!H2008)</f>
        <v>45474</v>
      </c>
      <c r="H1999" s="14">
        <f>'[1]TCE - ANEXO III - Preencher'!I2008</f>
        <v>0</v>
      </c>
      <c r="I1999" s="14">
        <f>'[1]TCE - ANEXO III - Preencher'!J2008</f>
        <v>991.74</v>
      </c>
      <c r="J1999" s="14">
        <f>'[1]TCE - ANEXO III - Preencher'!K2008</f>
        <v>0</v>
      </c>
      <c r="K1999" s="15">
        <f>'[1]TCE - ANEXO III - Preencher'!L2008</f>
        <v>95.865238095199999</v>
      </c>
      <c r="L1999" s="15">
        <f>'[1]TCE - ANEXO III - Preencher'!M2008</f>
        <v>4.24</v>
      </c>
      <c r="M1999" s="15">
        <f t="shared" si="187"/>
        <v>91.625238095200004</v>
      </c>
      <c r="N1999" s="15">
        <f>'[1]TCE - ANEXO III - Preencher'!O2008</f>
        <v>5.77</v>
      </c>
      <c r="O1999" s="15">
        <f>'[1]TCE - ANEXO III - Preencher'!P2008</f>
        <v>1.23</v>
      </c>
      <c r="P1999" s="16">
        <f t="shared" si="188"/>
        <v>4.5399999999999991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1087.9052380952</v>
      </c>
    </row>
    <row r="2000" spans="1:28" x14ac:dyDescent="0.2">
      <c r="A2000" s="8">
        <f>IFERROR(VLOOKUP(B2000,'[1]DADOS (OCULTAR)'!$Q$3:$S$136,3,0),"")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RICARDO JACINTO DA SILVA</v>
      </c>
      <c r="E2000" s="9" t="str">
        <f>IF('[1]TCE - ANEXO III - Preencher'!F2009="4 - Assistência Odontológica","2 - Outros Profissionais da Saúde",'[1]TCE - ANEXO III - Preencher'!F2009)</f>
        <v>3 - Administrativo</v>
      </c>
      <c r="F2000" s="12" t="str">
        <f>'[1]TCE - ANEXO III - Preencher'!G2009</f>
        <v>515110</v>
      </c>
      <c r="G2000" s="13">
        <f>IF('[1]TCE - ANEXO III - Preencher'!H2009="","",'[1]TCE - ANEXO III - Preencher'!H2009)</f>
        <v>45474</v>
      </c>
      <c r="H2000" s="14">
        <f>'[1]TCE - ANEXO III - Preencher'!I2009</f>
        <v>0</v>
      </c>
      <c r="I2000" s="14">
        <f>'[1]TCE - ANEXO III - Preencher'!J2009</f>
        <v>144.12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1.82</v>
      </c>
      <c r="O2000" s="15">
        <f>'[1]TCE - ANEXO III - Preencher'!P2009</f>
        <v>0</v>
      </c>
      <c r="P2000" s="16">
        <f t="shared" si="188"/>
        <v>1.82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145.94</v>
      </c>
    </row>
    <row r="2001" spans="1:28" x14ac:dyDescent="0.2">
      <c r="A2001" s="8">
        <f>IFERROR(VLOOKUP(B2001,'[1]DADOS (OCULTAR)'!$Q$3:$S$136,3,0),"")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RICARDO JOSE DA SILVA</v>
      </c>
      <c r="E2001" s="9" t="str">
        <f>IF('[1]TCE - ANEXO III - Preencher'!F2010="4 - Assistência Odontológica","2 - Outros Profissionais da Saúde",'[1]TCE - ANEXO III - Preencher'!F2010)</f>
        <v>3 - Administrativo</v>
      </c>
      <c r="F2001" s="12" t="str">
        <f>'[1]TCE - ANEXO III - Preencher'!G2010</f>
        <v>413115</v>
      </c>
      <c r="G2001" s="13">
        <f>IF('[1]TCE - ANEXO III - Preencher'!H2010="","",'[1]TCE - ANEXO III - Preencher'!H2010)</f>
        <v>45474</v>
      </c>
      <c r="H2001" s="14">
        <f>'[1]TCE - ANEXO III - Preencher'!I2010</f>
        <v>0</v>
      </c>
      <c r="I2001" s="14">
        <f>'[1]TCE - ANEXO III - Preencher'!J2010</f>
        <v>192.8</v>
      </c>
      <c r="J2001" s="14">
        <f>'[1]TCE - ANEXO III - Preencher'!K2010</f>
        <v>0</v>
      </c>
      <c r="K2001" s="15">
        <f>'[1]TCE - ANEXO III - Preencher'!L2010</f>
        <v>95.865238095199999</v>
      </c>
      <c r="L2001" s="15">
        <f>'[1]TCE - ANEXO III - Preencher'!M2010</f>
        <v>35.700000000000003</v>
      </c>
      <c r="M2001" s="15">
        <f t="shared" si="187"/>
        <v>60.165238095199996</v>
      </c>
      <c r="N2001" s="15">
        <f>'[1]TCE - ANEXO III - Preencher'!O2010</f>
        <v>1.82</v>
      </c>
      <c r="O2001" s="15">
        <f>'[1]TCE - ANEXO III - Preencher'!P2010</f>
        <v>0</v>
      </c>
      <c r="P2001" s="16">
        <f t="shared" si="188"/>
        <v>1.82</v>
      </c>
      <c r="Q2001" s="15">
        <f>'[1]TCE - ANEXO III - Preencher'!R2010</f>
        <v>441.59999999999997</v>
      </c>
      <c r="R2001" s="15">
        <f>'[1]TCE - ANEXO III - Preencher'!S2010</f>
        <v>107.11</v>
      </c>
      <c r="S2001" s="16">
        <f t="shared" si="189"/>
        <v>334.48999999999995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589.27523809519994</v>
      </c>
    </row>
    <row r="2002" spans="1:28" x14ac:dyDescent="0.2">
      <c r="A2002" s="8">
        <f>IFERROR(VLOOKUP(B2002,'[1]DADOS (OCULTAR)'!$Q$3:$S$136,3,0),"")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RICHARDSON DAVID DE LIMA AMORIM</v>
      </c>
      <c r="E2002" s="9" t="str">
        <f>IF('[1]TCE - ANEXO III - Preencher'!F2011="4 - Assistência Odontológica","2 - Outros Profissionais da Saúde",'[1]TCE - ANEXO III - Preencher'!F2011)</f>
        <v>2 - Outros Profissionais da Saúde</v>
      </c>
      <c r="F2002" s="12" t="str">
        <f>'[1]TCE - ANEXO III - Preencher'!G2011</f>
        <v>322205</v>
      </c>
      <c r="G2002" s="13">
        <f>IF('[1]TCE - ANEXO III - Preencher'!H2011="","",'[1]TCE - ANEXO III - Preencher'!H2011)</f>
        <v>45474</v>
      </c>
      <c r="H2002" s="14">
        <f>'[1]TCE - ANEXO III - Preencher'!I2011</f>
        <v>0</v>
      </c>
      <c r="I2002" s="14">
        <f>'[1]TCE - ANEXO III - Preencher'!J2011</f>
        <v>301.01</v>
      </c>
      <c r="J2002" s="14">
        <f>'[1]TCE - ANEXO III - Preencher'!K2011</f>
        <v>0</v>
      </c>
      <c r="K2002" s="15">
        <f>'[1]TCE - ANEXO III - Preencher'!L2011</f>
        <v>95.865238095199999</v>
      </c>
      <c r="L2002" s="15">
        <f>'[1]TCE - ANEXO III - Preencher'!M2011</f>
        <v>29.39</v>
      </c>
      <c r="M2002" s="15">
        <f t="shared" si="187"/>
        <v>66.475238095199998</v>
      </c>
      <c r="N2002" s="15">
        <f>'[1]TCE - ANEXO III - Preencher'!O2011</f>
        <v>1.82</v>
      </c>
      <c r="O2002" s="15">
        <f>'[1]TCE - ANEXO III - Preencher'!P2011</f>
        <v>0</v>
      </c>
      <c r="P2002" s="16">
        <f t="shared" si="188"/>
        <v>1.82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1653.3100000000002</v>
      </c>
      <c r="Y2002" s="15">
        <f>'[1]TCE - ANEXO III - Preencher'!Z2011</f>
        <v>0</v>
      </c>
      <c r="Z2002" s="16">
        <f t="shared" si="191"/>
        <v>1653.3100000000002</v>
      </c>
      <c r="AA2002" s="17" t="str">
        <f>IF('[1]TCE - ANEXO III - Preencher'!AB2011="","",'[1]TCE - ANEXO III - Preencher'!AB2011)</f>
        <v>PL14434</v>
      </c>
      <c r="AB2002" s="15">
        <f t="shared" si="186"/>
        <v>2022.6152380952001</v>
      </c>
    </row>
    <row r="2003" spans="1:28" x14ac:dyDescent="0.2">
      <c r="A2003" s="8">
        <f>IFERROR(VLOOKUP(B2003,'[1]DADOS (OCULTAR)'!$Q$3:$S$136,3,0),"")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RIKIELE ALEXANDRE DE LIMA MEDEIROS</v>
      </c>
      <c r="E2003" s="9" t="str">
        <f>IF('[1]TCE - ANEXO III - Preencher'!F2012="4 - Assistência Odontológica","2 - Outros Profissionais da Saúde",'[1]TCE - ANEXO III - Preencher'!F2012)</f>
        <v>2 - Outros Profissionais da Saúde</v>
      </c>
      <c r="F2003" s="12" t="str">
        <f>'[1]TCE - ANEXO III - Preencher'!G2012</f>
        <v>322205</v>
      </c>
      <c r="G2003" s="13">
        <f>IF('[1]TCE - ANEXO III - Preencher'!H2012="","",'[1]TCE - ANEXO III - Preencher'!H2012)</f>
        <v>45474</v>
      </c>
      <c r="H2003" s="14">
        <f>'[1]TCE - ANEXO III - Preencher'!I2012</f>
        <v>0</v>
      </c>
      <c r="I2003" s="14">
        <f>'[1]TCE - ANEXO III - Preencher'!J2012</f>
        <v>310.08999999999997</v>
      </c>
      <c r="J2003" s="14">
        <f>'[1]TCE - ANEXO III - Preencher'!K2012</f>
        <v>0</v>
      </c>
      <c r="K2003" s="15">
        <f>'[1]TCE - ANEXO III - Preencher'!L2012</f>
        <v>95.865238095199999</v>
      </c>
      <c r="L2003" s="15">
        <f>'[1]TCE - ANEXO III - Preencher'!M2012</f>
        <v>0</v>
      </c>
      <c r="M2003" s="15">
        <f t="shared" si="187"/>
        <v>95.865238095199999</v>
      </c>
      <c r="N2003" s="15">
        <f>'[1]TCE - ANEXO III - Preencher'!O2012</f>
        <v>1.82</v>
      </c>
      <c r="O2003" s="15">
        <f>'[1]TCE - ANEXO III - Preencher'!P2012</f>
        <v>0</v>
      </c>
      <c r="P2003" s="16">
        <f t="shared" si="188"/>
        <v>1.82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1653.3100000000002</v>
      </c>
      <c r="Y2003" s="15">
        <f>'[1]TCE - ANEXO III - Preencher'!Z2012</f>
        <v>0</v>
      </c>
      <c r="Z2003" s="16">
        <f t="shared" si="191"/>
        <v>1653.3100000000002</v>
      </c>
      <c r="AA2003" s="17" t="str">
        <f>IF('[1]TCE - ANEXO III - Preencher'!AB2012="","",'[1]TCE - ANEXO III - Preencher'!AB2012)</f>
        <v>PL14434</v>
      </c>
      <c r="AB2003" s="15">
        <f t="shared" si="186"/>
        <v>2061.0852380952001</v>
      </c>
    </row>
    <row r="2004" spans="1:28" x14ac:dyDescent="0.2">
      <c r="A2004" s="8">
        <f>IFERROR(VLOOKUP(B2004,'[1]DADOS (OCULTAR)'!$Q$3:$S$136,3,0),"")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RISOLENE HELENA DOS SANTOS SILVA</v>
      </c>
      <c r="E2004" s="9" t="str">
        <f>IF('[1]TCE - ANEXO III - Preencher'!F2013="4 - Assistência Odontológica","2 - Outros Profissionais da Saúde",'[1]TCE - ANEXO III - Preencher'!F2013)</f>
        <v>3 - Administrativo</v>
      </c>
      <c r="F2004" s="12" t="str">
        <f>'[1]TCE - ANEXO III - Preencher'!G2013</f>
        <v>514320</v>
      </c>
      <c r="G2004" s="13">
        <f>IF('[1]TCE - ANEXO III - Preencher'!H2013="","",'[1]TCE - ANEXO III - Preencher'!H2013)</f>
        <v>45474</v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1.82</v>
      </c>
      <c r="O2004" s="15">
        <f>'[1]TCE - ANEXO III - Preencher'!P2013</f>
        <v>0</v>
      </c>
      <c r="P2004" s="16">
        <f t="shared" si="188"/>
        <v>1.82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1.82</v>
      </c>
    </row>
    <row r="2005" spans="1:28" x14ac:dyDescent="0.2">
      <c r="A2005" s="8">
        <f>IFERROR(VLOOKUP(B2005,'[1]DADOS (OCULTAR)'!$Q$3:$S$136,3,0),"")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RITA DE CASSIA DA SILVA</v>
      </c>
      <c r="E2005" s="9" t="str">
        <f>IF('[1]TCE - ANEXO III - Preencher'!F2014="4 - Assistência Odontológica","2 - Outros Profissionais da Saúde",'[1]TCE - ANEXO III - Preencher'!F2014)</f>
        <v>3 - Administrativo</v>
      </c>
      <c r="F2005" s="12" t="str">
        <f>'[1]TCE - ANEXO III - Preencher'!G2014</f>
        <v>521130</v>
      </c>
      <c r="G2005" s="13">
        <f>IF('[1]TCE - ANEXO III - Preencher'!H2014="","",'[1]TCE - ANEXO III - Preencher'!H2014)</f>
        <v>45474</v>
      </c>
      <c r="H2005" s="14">
        <f>'[1]TCE - ANEXO III - Preencher'!I2014</f>
        <v>0</v>
      </c>
      <c r="I2005" s="14">
        <f>'[1]TCE - ANEXO III - Preencher'!J2014</f>
        <v>169.71</v>
      </c>
      <c r="J2005" s="14">
        <f>'[1]TCE - ANEXO III - Preencher'!K2014</f>
        <v>0</v>
      </c>
      <c r="K2005" s="15">
        <f>'[1]TCE - ANEXO III - Preencher'!L2014</f>
        <v>95.865238095199999</v>
      </c>
      <c r="L2005" s="15">
        <f>'[1]TCE - ANEXO III - Preencher'!M2014</f>
        <v>27.3</v>
      </c>
      <c r="M2005" s="15">
        <f t="shared" si="187"/>
        <v>68.565238095200002</v>
      </c>
      <c r="N2005" s="15">
        <f>'[1]TCE - ANEXO III - Preencher'!O2014</f>
        <v>1.82</v>
      </c>
      <c r="O2005" s="15">
        <f>'[1]TCE - ANEXO III - Preencher'!P2014</f>
        <v>0</v>
      </c>
      <c r="P2005" s="16">
        <f t="shared" si="188"/>
        <v>1.82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240.09523809519999</v>
      </c>
    </row>
    <row r="2006" spans="1:28" x14ac:dyDescent="0.2">
      <c r="A2006" s="8">
        <f>IFERROR(VLOOKUP(B2006,'[1]DADOS (OCULTAR)'!$Q$3:$S$136,3,0),"")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RITA DE CASSIA FONSECA DOS SANTOS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223605</v>
      </c>
      <c r="G2006" s="13">
        <f>IF('[1]TCE - ANEXO III - Preencher'!H2015="","",'[1]TCE - ANEXO III - Preencher'!H2015)</f>
        <v>45474</v>
      </c>
      <c r="H2006" s="14">
        <f>'[1]TCE - ANEXO III - Preencher'!I2015</f>
        <v>0</v>
      </c>
      <c r="I2006" s="14">
        <f>'[1]TCE - ANEXO III - Preencher'!J2015</f>
        <v>332.8</v>
      </c>
      <c r="J2006" s="14">
        <f>'[1]TCE - ANEXO III - Preencher'!K2015</f>
        <v>0</v>
      </c>
      <c r="K2006" s="15">
        <f>'[1]TCE - ANEXO III - Preencher'!L2015</f>
        <v>95.865238095199999</v>
      </c>
      <c r="L2006" s="15">
        <f>'[1]TCE - ANEXO III - Preencher'!M2015</f>
        <v>3.68</v>
      </c>
      <c r="M2006" s="15">
        <f t="shared" si="187"/>
        <v>92.185238095199992</v>
      </c>
      <c r="N2006" s="15">
        <f>'[1]TCE - ANEXO III - Preencher'!O2015</f>
        <v>1.35</v>
      </c>
      <c r="O2006" s="15">
        <f>'[1]TCE - ANEXO III - Preencher'!P2015</f>
        <v>0</v>
      </c>
      <c r="P2006" s="16">
        <f t="shared" si="188"/>
        <v>1.35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116.77</v>
      </c>
      <c r="U2006" s="15">
        <f>'[1]TCE - ANEXO III - Preencher'!V2015</f>
        <v>0</v>
      </c>
      <c r="V2006" s="16">
        <f t="shared" si="190"/>
        <v>116.77</v>
      </c>
      <c r="W2006" s="17" t="str">
        <f>IF('[1]TCE - ANEXO III - Preencher'!X2015="","",'[1]TCE - ANEXO III - Preencher'!X2015)</f>
        <v>AUX. CRECHE I</v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543.10523809519998</v>
      </c>
    </row>
    <row r="2007" spans="1:28" x14ac:dyDescent="0.2">
      <c r="A2007" s="8">
        <f>IFERROR(VLOOKUP(B2007,'[1]DADOS (OCULTAR)'!$Q$3:$S$136,3,0),"")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RITA DE CASSIA SILVA SOUZA</v>
      </c>
      <c r="E2007" s="9" t="str">
        <f>IF('[1]TCE - ANEXO III - Preencher'!F2016="4 - Assistência Odontológica","2 - Outros Profissionais da Saúde",'[1]TCE - ANEXO III - Preencher'!F2016)</f>
        <v>2 - Outros Profissionais da Saúde</v>
      </c>
      <c r="F2007" s="12" t="str">
        <f>'[1]TCE - ANEXO III - Preencher'!G2016</f>
        <v>223605</v>
      </c>
      <c r="G2007" s="13">
        <f>IF('[1]TCE - ANEXO III - Preencher'!H2016="","",'[1]TCE - ANEXO III - Preencher'!H2016)</f>
        <v>45474</v>
      </c>
      <c r="H2007" s="14">
        <f>'[1]TCE - ANEXO III - Preencher'!I2016</f>
        <v>0</v>
      </c>
      <c r="I2007" s="14">
        <f>'[1]TCE - ANEXO III - Preencher'!J2016</f>
        <v>276.29000000000002</v>
      </c>
      <c r="J2007" s="14">
        <f>'[1]TCE - ANEXO III - Preencher'!K2016</f>
        <v>0</v>
      </c>
      <c r="K2007" s="15">
        <f>'[1]TCE - ANEXO III - Preencher'!L2016</f>
        <v>95.865238095199999</v>
      </c>
      <c r="L2007" s="15">
        <f>'[1]TCE - ANEXO III - Preencher'!M2016</f>
        <v>2.8</v>
      </c>
      <c r="M2007" s="15">
        <f t="shared" si="187"/>
        <v>93.065238095200002</v>
      </c>
      <c r="N2007" s="15">
        <f>'[1]TCE - ANEXO III - Preencher'!O2016</f>
        <v>1.35</v>
      </c>
      <c r="O2007" s="15">
        <f>'[1]TCE - ANEXO III - Preencher'!P2016</f>
        <v>0</v>
      </c>
      <c r="P2007" s="16">
        <f t="shared" si="188"/>
        <v>1.35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370.70523809520006</v>
      </c>
    </row>
    <row r="2008" spans="1:28" x14ac:dyDescent="0.2">
      <c r="A2008" s="8">
        <f>IFERROR(VLOOKUP(B2008,'[1]DADOS (OCULTAR)'!$Q$3:$S$136,3,0),"")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RITA DE CASSIA TORRES DA SILVA</v>
      </c>
      <c r="E2008" s="9" t="str">
        <f>IF('[1]TCE - ANEXO III - Preencher'!F2017="4 - Assistência Odontológica","2 - Outros Profissionais da Saúde",'[1]TCE - ANEXO III - Preencher'!F2017)</f>
        <v>2 - Outros Profissionais da Saúde</v>
      </c>
      <c r="F2008" s="12" t="str">
        <f>'[1]TCE - ANEXO III - Preencher'!G2017</f>
        <v>322205</v>
      </c>
      <c r="G2008" s="13">
        <f>IF('[1]TCE - ANEXO III - Preencher'!H2017="","",'[1]TCE - ANEXO III - Preencher'!H2017)</f>
        <v>45474</v>
      </c>
      <c r="H2008" s="14">
        <f>'[1]TCE - ANEXO III - Preencher'!I2017</f>
        <v>0</v>
      </c>
      <c r="I2008" s="14">
        <f>'[1]TCE - ANEXO III - Preencher'!J2017</f>
        <v>314.5</v>
      </c>
      <c r="J2008" s="14">
        <f>'[1]TCE - ANEXO III - Preencher'!K2017</f>
        <v>0</v>
      </c>
      <c r="K2008" s="15">
        <f>'[1]TCE - ANEXO III - Preencher'!L2017</f>
        <v>95.865238095199999</v>
      </c>
      <c r="L2008" s="15">
        <f>'[1]TCE - ANEXO III - Preencher'!M2017</f>
        <v>29.39</v>
      </c>
      <c r="M2008" s="15">
        <f t="shared" si="187"/>
        <v>66.475238095199998</v>
      </c>
      <c r="N2008" s="15">
        <f>'[1]TCE - ANEXO III - Preencher'!O2017</f>
        <v>1.82</v>
      </c>
      <c r="O2008" s="15">
        <f>'[1]TCE - ANEXO III - Preencher'!P2017</f>
        <v>0</v>
      </c>
      <c r="P2008" s="16">
        <f t="shared" si="188"/>
        <v>1.82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1653.3100000000002</v>
      </c>
      <c r="Y2008" s="15">
        <f>'[1]TCE - ANEXO III - Preencher'!Z2017</f>
        <v>0</v>
      </c>
      <c r="Z2008" s="16">
        <f t="shared" si="191"/>
        <v>1653.3100000000002</v>
      </c>
      <c r="AA2008" s="17" t="str">
        <f>IF('[1]TCE - ANEXO III - Preencher'!AB2017="","",'[1]TCE - ANEXO III - Preencher'!AB2017)</f>
        <v>PL14434</v>
      </c>
      <c r="AB2008" s="15">
        <f t="shared" si="186"/>
        <v>2036.1052380952001</v>
      </c>
    </row>
    <row r="2009" spans="1:28" x14ac:dyDescent="0.2">
      <c r="A2009" s="8">
        <f>IFERROR(VLOOKUP(B2009,'[1]DADOS (OCULTAR)'!$Q$3:$S$136,3,0),"")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RITA DE KASSIA DE SOUZA SILVA</v>
      </c>
      <c r="E2009" s="9" t="str">
        <f>IF('[1]TCE - ANEXO III - Preencher'!F2018="4 - Assistência Odontológica","2 - Outros Profissionais da Saúde",'[1]TCE - ANEXO III - Preencher'!F2018)</f>
        <v>2 - Outros Profissionais da Saúde</v>
      </c>
      <c r="F2009" s="12" t="str">
        <f>'[1]TCE - ANEXO III - Preencher'!G2018</f>
        <v>322205</v>
      </c>
      <c r="G2009" s="13">
        <f>IF('[1]TCE - ANEXO III - Preencher'!H2018="","",'[1]TCE - ANEXO III - Preencher'!H2018)</f>
        <v>45474</v>
      </c>
      <c r="H2009" s="14">
        <f>'[1]TCE - ANEXO III - Preencher'!I2018</f>
        <v>0</v>
      </c>
      <c r="I2009" s="14">
        <f>'[1]TCE - ANEXO III - Preencher'!J2018</f>
        <v>292.33999999999997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1.82</v>
      </c>
      <c r="O2009" s="15">
        <f>'[1]TCE - ANEXO III - Preencher'!P2018</f>
        <v>0</v>
      </c>
      <c r="P2009" s="16">
        <f t="shared" si="188"/>
        <v>1.82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1653.3100000000002</v>
      </c>
      <c r="Y2009" s="15">
        <f>'[1]TCE - ANEXO III - Preencher'!Z2018</f>
        <v>0</v>
      </c>
      <c r="Z2009" s="16">
        <f t="shared" si="191"/>
        <v>1653.3100000000002</v>
      </c>
      <c r="AA2009" s="17" t="str">
        <f>IF('[1]TCE - ANEXO III - Preencher'!AB2018="","",'[1]TCE - ANEXO III - Preencher'!AB2018)</f>
        <v>PL14434</v>
      </c>
      <c r="AB2009" s="15">
        <f t="shared" si="186"/>
        <v>1947.4700000000003</v>
      </c>
    </row>
    <row r="2010" spans="1:28" x14ac:dyDescent="0.2">
      <c r="A2010" s="8">
        <f>IFERROR(VLOOKUP(B2010,'[1]DADOS (OCULTAR)'!$Q$3:$S$136,3,0),"")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RITA LAIANE DA SILVA PRADO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322205</v>
      </c>
      <c r="G2010" s="13">
        <f>IF('[1]TCE - ANEXO III - Preencher'!H2019="","",'[1]TCE - ANEXO III - Preencher'!H2019)</f>
        <v>45474</v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95.865238095199999</v>
      </c>
      <c r="L2010" s="15">
        <f>'[1]TCE - ANEXO III - Preencher'!M2019</f>
        <v>24.49</v>
      </c>
      <c r="M2010" s="15">
        <f t="shared" si="187"/>
        <v>71.375238095200004</v>
      </c>
      <c r="N2010" s="15">
        <f>'[1]TCE - ANEXO III - Preencher'!O2019</f>
        <v>1.82</v>
      </c>
      <c r="O2010" s="15">
        <f>'[1]TCE - ANEXO III - Preencher'!P2019</f>
        <v>0</v>
      </c>
      <c r="P2010" s="16">
        <f t="shared" si="188"/>
        <v>1.82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1653.3100000000002</v>
      </c>
      <c r="Y2010" s="15">
        <f>'[1]TCE - ANEXO III - Preencher'!Z2019</f>
        <v>0</v>
      </c>
      <c r="Z2010" s="16">
        <f t="shared" si="191"/>
        <v>1653.3100000000002</v>
      </c>
      <c r="AA2010" s="17" t="str">
        <f>IF('[1]TCE - ANEXO III - Preencher'!AB2019="","",'[1]TCE - ANEXO III - Preencher'!AB2019)</f>
        <v>PL14434</v>
      </c>
      <c r="AB2010" s="15">
        <f t="shared" si="186"/>
        <v>1726.5052380952002</v>
      </c>
    </row>
    <row r="2011" spans="1:28" x14ac:dyDescent="0.2">
      <c r="A2011" s="8">
        <f>IFERROR(VLOOKUP(B2011,'[1]DADOS (OCULTAR)'!$Q$3:$S$136,3,0),"")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RITA PAULA DE SOUZA CAMPOS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322205</v>
      </c>
      <c r="G2011" s="13">
        <f>IF('[1]TCE - ANEXO III - Preencher'!H2020="","",'[1]TCE - ANEXO III - Preencher'!H2020)</f>
        <v>45474</v>
      </c>
      <c r="H2011" s="14">
        <f>'[1]TCE - ANEXO III - Preencher'!I2020</f>
        <v>0</v>
      </c>
      <c r="I2011" s="14">
        <f>'[1]TCE - ANEXO III - Preencher'!J2020</f>
        <v>229.02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1.82</v>
      </c>
      <c r="O2011" s="15">
        <f>'[1]TCE - ANEXO III - Preencher'!P2020</f>
        <v>0</v>
      </c>
      <c r="P2011" s="16">
        <f t="shared" si="188"/>
        <v>1.82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1653.3100000000002</v>
      </c>
      <c r="Y2011" s="15">
        <f>'[1]TCE - ANEXO III - Preencher'!Z2020</f>
        <v>0</v>
      </c>
      <c r="Z2011" s="16">
        <f t="shared" si="191"/>
        <v>1653.3100000000002</v>
      </c>
      <c r="AA2011" s="17" t="str">
        <f>IF('[1]TCE - ANEXO III - Preencher'!AB2020="","",'[1]TCE - ANEXO III - Preencher'!AB2020)</f>
        <v>PL14434</v>
      </c>
      <c r="AB2011" s="15">
        <f t="shared" si="186"/>
        <v>1884.15</v>
      </c>
    </row>
    <row r="2012" spans="1:28" x14ac:dyDescent="0.2">
      <c r="A2012" s="8">
        <f>IFERROR(VLOOKUP(B2012,'[1]DADOS (OCULTAR)'!$Q$3:$S$136,3,0),"")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RIVANIA APARECIDA DE ANDRADE MACEDO</v>
      </c>
      <c r="E2012" s="9" t="str">
        <f>IF('[1]TCE - ANEXO III - Preencher'!F2021="4 - Assistência Odontológica","2 - Outros Profissionais da Saúde",'[1]TCE - ANEXO III - Preencher'!F2021)</f>
        <v>2 - Outros Profissionais da Saúde</v>
      </c>
      <c r="F2012" s="12" t="str">
        <f>'[1]TCE - ANEXO III - Preencher'!G2021</f>
        <v>223505</v>
      </c>
      <c r="G2012" s="13">
        <f>IF('[1]TCE - ANEXO III - Preencher'!H2021="","",'[1]TCE - ANEXO III - Preencher'!H2021)</f>
        <v>45474</v>
      </c>
      <c r="H2012" s="14">
        <f>'[1]TCE - ANEXO III - Preencher'!I2021</f>
        <v>0</v>
      </c>
      <c r="I2012" s="14">
        <f>'[1]TCE - ANEXO III - Preencher'!J2021</f>
        <v>400.94</v>
      </c>
      <c r="J2012" s="14">
        <f>'[1]TCE - ANEXO III - Preencher'!K2021</f>
        <v>0</v>
      </c>
      <c r="K2012" s="15">
        <f>'[1]TCE - ANEXO III - Preencher'!L2021</f>
        <v>95.865238095199999</v>
      </c>
      <c r="L2012" s="15">
        <f>'[1]TCE - ANEXO III - Preencher'!M2021</f>
        <v>4.1100000000000003</v>
      </c>
      <c r="M2012" s="15">
        <f t="shared" si="187"/>
        <v>91.755238095199999</v>
      </c>
      <c r="N2012" s="15">
        <f>'[1]TCE - ANEXO III - Preencher'!O2021</f>
        <v>1.35</v>
      </c>
      <c r="O2012" s="15">
        <f>'[1]TCE - ANEXO III - Preencher'!P2021</f>
        <v>0</v>
      </c>
      <c r="P2012" s="16">
        <f t="shared" si="188"/>
        <v>1.35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972.42</v>
      </c>
      <c r="Y2012" s="15">
        <f>'[1]TCE - ANEXO III - Preencher'!Z2021</f>
        <v>0</v>
      </c>
      <c r="Z2012" s="16">
        <f t="shared" si="191"/>
        <v>972.42</v>
      </c>
      <c r="AA2012" s="17" t="str">
        <f>IF('[1]TCE - ANEXO III - Preencher'!AB2021="","",'[1]TCE - ANEXO III - Preencher'!AB2021)</f>
        <v>PL14434</v>
      </c>
      <c r="AB2012" s="15">
        <f t="shared" si="186"/>
        <v>1466.4652380952</v>
      </c>
    </row>
    <row r="2013" spans="1:28" x14ac:dyDescent="0.2">
      <c r="A2013" s="8">
        <f>IFERROR(VLOOKUP(B2013,'[1]DADOS (OCULTAR)'!$Q$3:$S$136,3,0),"")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RIVANIA DO NASCIMENTO SILVA</v>
      </c>
      <c r="E2013" s="9" t="str">
        <f>IF('[1]TCE - ANEXO III - Preencher'!F2022="4 - Assistência Odontológica","2 - Outros Profissionais da Saúde",'[1]TCE - ANEXO III - Preencher'!F2022)</f>
        <v>2 - Outros Profissionais da Saúde</v>
      </c>
      <c r="F2013" s="12" t="str">
        <f>'[1]TCE - ANEXO III - Preencher'!G2022</f>
        <v>322205</v>
      </c>
      <c r="G2013" s="13">
        <f>IF('[1]TCE - ANEXO III - Preencher'!H2022="","",'[1]TCE - ANEXO III - Preencher'!H2022)</f>
        <v>45474</v>
      </c>
      <c r="H2013" s="14">
        <f>'[1]TCE - ANEXO III - Preencher'!I2022</f>
        <v>0</v>
      </c>
      <c r="I2013" s="14">
        <f>'[1]TCE - ANEXO III - Preencher'!J2022</f>
        <v>354.65</v>
      </c>
      <c r="J2013" s="14">
        <f>'[1]TCE - ANEXO III - Preencher'!K2022</f>
        <v>0</v>
      </c>
      <c r="K2013" s="15">
        <f>'[1]TCE - ANEXO III - Preencher'!L2022</f>
        <v>95.865238095199999</v>
      </c>
      <c r="L2013" s="15">
        <f>'[1]TCE - ANEXO III - Preencher'!M2022</f>
        <v>0</v>
      </c>
      <c r="M2013" s="15">
        <f t="shared" si="187"/>
        <v>95.865238095199999</v>
      </c>
      <c r="N2013" s="15">
        <f>'[1]TCE - ANEXO III - Preencher'!O2022</f>
        <v>1.82</v>
      </c>
      <c r="O2013" s="15">
        <f>'[1]TCE - ANEXO III - Preencher'!P2022</f>
        <v>0</v>
      </c>
      <c r="P2013" s="16">
        <f t="shared" si="188"/>
        <v>1.82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1653.3100000000002</v>
      </c>
      <c r="Y2013" s="15">
        <f>'[1]TCE - ANEXO III - Preencher'!Z2022</f>
        <v>0</v>
      </c>
      <c r="Z2013" s="16">
        <f t="shared" si="191"/>
        <v>1653.3100000000002</v>
      </c>
      <c r="AA2013" s="17" t="str">
        <f>IF('[1]TCE - ANEXO III - Preencher'!AB2022="","",'[1]TCE - ANEXO III - Preencher'!AB2022)</f>
        <v>PL14434</v>
      </c>
      <c r="AB2013" s="15">
        <f t="shared" si="186"/>
        <v>2105.6452380952001</v>
      </c>
    </row>
    <row r="2014" spans="1:28" x14ac:dyDescent="0.2">
      <c r="A2014" s="8">
        <f>IFERROR(VLOOKUP(B2014,'[1]DADOS (OCULTAR)'!$Q$3:$S$136,3,0),"")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ROBERIO GUILHERME DOS SANTOS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223505</v>
      </c>
      <c r="G2014" s="13">
        <f>IF('[1]TCE - ANEXO III - Preencher'!H2023="","",'[1]TCE - ANEXO III - Preencher'!H2023)</f>
        <v>45474</v>
      </c>
      <c r="H2014" s="14">
        <f>'[1]TCE - ANEXO III - Preencher'!I2023</f>
        <v>0</v>
      </c>
      <c r="I2014" s="14">
        <f>'[1]TCE - ANEXO III - Preencher'!J2023</f>
        <v>508.21</v>
      </c>
      <c r="J2014" s="14">
        <f>'[1]TCE - ANEXO III - Preencher'!K2023</f>
        <v>0</v>
      </c>
      <c r="K2014" s="15">
        <f>'[1]TCE - ANEXO III - Preencher'!L2023</f>
        <v>95.865238095199999</v>
      </c>
      <c r="L2014" s="15">
        <f>'[1]TCE - ANEXO III - Preencher'!M2023</f>
        <v>0</v>
      </c>
      <c r="M2014" s="15">
        <f t="shared" si="187"/>
        <v>95.865238095199999</v>
      </c>
      <c r="N2014" s="15">
        <f>'[1]TCE - ANEXO III - Preencher'!O2023</f>
        <v>1.35</v>
      </c>
      <c r="O2014" s="15">
        <f>'[1]TCE - ANEXO III - Preencher'!P2023</f>
        <v>0</v>
      </c>
      <c r="P2014" s="16">
        <f t="shared" si="188"/>
        <v>1.35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972.42</v>
      </c>
      <c r="Y2014" s="15">
        <f>'[1]TCE - ANEXO III - Preencher'!Z2023</f>
        <v>0</v>
      </c>
      <c r="Z2014" s="16">
        <f t="shared" si="191"/>
        <v>972.42</v>
      </c>
      <c r="AA2014" s="17" t="str">
        <f>IF('[1]TCE - ANEXO III - Preencher'!AB2023="","",'[1]TCE - ANEXO III - Preencher'!AB2023)</f>
        <v>PL14434</v>
      </c>
      <c r="AB2014" s="15">
        <f t="shared" si="186"/>
        <v>1577.8452380951999</v>
      </c>
    </row>
    <row r="2015" spans="1:28" x14ac:dyDescent="0.2">
      <c r="A2015" s="8">
        <f>IFERROR(VLOOKUP(B2015,'[1]DADOS (OCULTAR)'!$Q$3:$S$136,3,0),"")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ROBERIO TEODORO SILVA DO CARMO</v>
      </c>
      <c r="E2015" s="9" t="str">
        <f>IF('[1]TCE - ANEXO III - Preencher'!F2024="4 - Assistência Odontológica","2 - Outros Profissionais da Saúde",'[1]TCE - ANEXO III - Preencher'!F2024)</f>
        <v>3 - Administrativo</v>
      </c>
      <c r="F2015" s="12" t="str">
        <f>'[1]TCE - ANEXO III - Preencher'!G2024</f>
        <v>514320</v>
      </c>
      <c r="G2015" s="13">
        <f>IF('[1]TCE - ANEXO III - Preencher'!H2024="","",'[1]TCE - ANEXO III - Preencher'!H2024)</f>
        <v>45474</v>
      </c>
      <c r="H2015" s="14">
        <f>'[1]TCE - ANEXO III - Preencher'!I2024</f>
        <v>0</v>
      </c>
      <c r="I2015" s="14">
        <f>'[1]TCE - ANEXO III - Preencher'!J2024</f>
        <v>211.73</v>
      </c>
      <c r="J2015" s="14">
        <f>'[1]TCE - ANEXO III - Preencher'!K2024</f>
        <v>0</v>
      </c>
      <c r="K2015" s="15">
        <f>'[1]TCE - ANEXO III - Preencher'!L2024</f>
        <v>95.865238095199999</v>
      </c>
      <c r="L2015" s="15">
        <f>'[1]TCE - ANEXO III - Preencher'!M2024</f>
        <v>28.24</v>
      </c>
      <c r="M2015" s="15">
        <f t="shared" si="187"/>
        <v>67.625238095200004</v>
      </c>
      <c r="N2015" s="15">
        <f>'[1]TCE - ANEXO III - Preencher'!O2024</f>
        <v>1.82</v>
      </c>
      <c r="O2015" s="15">
        <f>'[1]TCE - ANEXO III - Preencher'!P2024</f>
        <v>0</v>
      </c>
      <c r="P2015" s="16">
        <f t="shared" si="188"/>
        <v>1.82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281.17523809519997</v>
      </c>
    </row>
    <row r="2016" spans="1:28" x14ac:dyDescent="0.2">
      <c r="A2016" s="8">
        <f>IFERROR(VLOOKUP(B2016,'[1]DADOS (OCULTAR)'!$Q$3:$S$136,3,0),"")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ROBERTA ALVES DOS SANTOS BARBOSA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223605</v>
      </c>
      <c r="G2016" s="13">
        <f>IF('[1]TCE - ANEXO III - Preencher'!H2025="","",'[1]TCE - ANEXO III - Preencher'!H2025)</f>
        <v>45474</v>
      </c>
      <c r="H2016" s="14">
        <f>'[1]TCE - ANEXO III - Preencher'!I2025</f>
        <v>0</v>
      </c>
      <c r="I2016" s="14">
        <f>'[1]TCE - ANEXO III - Preencher'!J2025</f>
        <v>323.07</v>
      </c>
      <c r="J2016" s="14">
        <f>'[1]TCE - ANEXO III - Preencher'!K2025</f>
        <v>0</v>
      </c>
      <c r="K2016" s="15">
        <f>'[1]TCE - ANEXO III - Preencher'!L2025</f>
        <v>95.865238095199999</v>
      </c>
      <c r="L2016" s="15">
        <f>'[1]TCE - ANEXO III - Preencher'!M2025</f>
        <v>3.68</v>
      </c>
      <c r="M2016" s="15">
        <f t="shared" si="187"/>
        <v>92.185238095199992</v>
      </c>
      <c r="N2016" s="15">
        <f>'[1]TCE - ANEXO III - Preencher'!O2025</f>
        <v>1.35</v>
      </c>
      <c r="O2016" s="15">
        <f>'[1]TCE - ANEXO III - Preencher'!P2025</f>
        <v>0</v>
      </c>
      <c r="P2016" s="16">
        <f t="shared" si="188"/>
        <v>1.35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416.60523809519998</v>
      </c>
    </row>
    <row r="2017" spans="1:28" x14ac:dyDescent="0.2">
      <c r="A2017" s="8">
        <f>IFERROR(VLOOKUP(B2017,'[1]DADOS (OCULTAR)'!$Q$3:$S$136,3,0),"")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ROBERTA ARAUJO BELTRAO</v>
      </c>
      <c r="E2017" s="9" t="str">
        <f>IF('[1]TCE - ANEXO III - Preencher'!F2026="4 - Assistência Odontológica","2 - Outros Profissionais da Saúde",'[1]TCE - ANEXO III - Preencher'!F2026)</f>
        <v>3 - Administrativo</v>
      </c>
      <c r="F2017" s="12" t="str">
        <f>'[1]TCE - ANEXO III - Preencher'!G2026</f>
        <v>413115</v>
      </c>
      <c r="G2017" s="13">
        <f>IF('[1]TCE - ANEXO III - Preencher'!H2026="","",'[1]TCE - ANEXO III - Preencher'!H2026)</f>
        <v>45474</v>
      </c>
      <c r="H2017" s="14">
        <f>'[1]TCE - ANEXO III - Preencher'!I2026</f>
        <v>0</v>
      </c>
      <c r="I2017" s="14">
        <f>'[1]TCE - ANEXO III - Preencher'!J2026</f>
        <v>248.22</v>
      </c>
      <c r="J2017" s="14">
        <f>'[1]TCE - ANEXO III - Preencher'!K2026</f>
        <v>0</v>
      </c>
      <c r="K2017" s="15">
        <f>'[1]TCE - ANEXO III - Preencher'!L2026</f>
        <v>95.865238095199999</v>
      </c>
      <c r="L2017" s="15">
        <f>'[1]TCE - ANEXO III - Preencher'!M2026</f>
        <v>0</v>
      </c>
      <c r="M2017" s="15">
        <f t="shared" si="187"/>
        <v>95.865238095199999</v>
      </c>
      <c r="N2017" s="15">
        <f>'[1]TCE - ANEXO III - Preencher'!O2026</f>
        <v>1.82</v>
      </c>
      <c r="O2017" s="15">
        <f>'[1]TCE - ANEXO III - Preencher'!P2026</f>
        <v>0</v>
      </c>
      <c r="P2017" s="16">
        <f t="shared" si="188"/>
        <v>1.82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345.90523809519999</v>
      </c>
    </row>
    <row r="2018" spans="1:28" x14ac:dyDescent="0.2">
      <c r="A2018" s="8">
        <f>IFERROR(VLOOKUP(B2018,'[1]DADOS (OCULTAR)'!$Q$3:$S$136,3,0),"")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ROBERTA CRISTINA DA SILVA</v>
      </c>
      <c r="E2018" s="9" t="str">
        <f>IF('[1]TCE - ANEXO III - Preencher'!F2027="4 - Assistência Odontológica","2 - Outros Profissionais da Saúde",'[1]TCE - ANEXO III - Preencher'!F2027)</f>
        <v>3 - Administrativo</v>
      </c>
      <c r="F2018" s="12" t="str">
        <f>'[1]TCE - ANEXO III - Preencher'!G2027</f>
        <v>517410</v>
      </c>
      <c r="G2018" s="13">
        <f>IF('[1]TCE - ANEXO III - Preencher'!H2027="","",'[1]TCE - ANEXO III - Preencher'!H2027)</f>
        <v>45474</v>
      </c>
      <c r="H2018" s="14">
        <f>'[1]TCE - ANEXO III - Preencher'!I2027</f>
        <v>0</v>
      </c>
      <c r="I2018" s="14">
        <f>'[1]TCE - ANEXO III - Preencher'!J2027</f>
        <v>126.6</v>
      </c>
      <c r="J2018" s="14">
        <f>'[1]TCE - ANEXO III - Preencher'!K2027</f>
        <v>0</v>
      </c>
      <c r="K2018" s="15">
        <f>'[1]TCE - ANEXO III - Preencher'!L2027</f>
        <v>95.865238095199999</v>
      </c>
      <c r="L2018" s="15">
        <f>'[1]TCE - ANEXO III - Preencher'!M2027</f>
        <v>28.24</v>
      </c>
      <c r="M2018" s="15">
        <f t="shared" si="187"/>
        <v>67.625238095200004</v>
      </c>
      <c r="N2018" s="15">
        <f>'[1]TCE - ANEXO III - Preencher'!O2027</f>
        <v>1.82</v>
      </c>
      <c r="O2018" s="15">
        <f>'[1]TCE - ANEXO III - Preencher'!P2027</f>
        <v>0</v>
      </c>
      <c r="P2018" s="16">
        <f t="shared" si="188"/>
        <v>1.82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196.04523809519998</v>
      </c>
    </row>
    <row r="2019" spans="1:28" x14ac:dyDescent="0.2">
      <c r="A2019" s="8">
        <f>IFERROR(VLOOKUP(B2019,'[1]DADOS (OCULTAR)'!$Q$3:$S$136,3,0),"")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ROBERTA KARLA DO NASCIMENTO SILVA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322205</v>
      </c>
      <c r="G2019" s="13">
        <f>IF('[1]TCE - ANEXO III - Preencher'!H2028="","",'[1]TCE - ANEXO III - Preencher'!H2028)</f>
        <v>45474</v>
      </c>
      <c r="H2019" s="14">
        <f>'[1]TCE - ANEXO III - Preencher'!I2028</f>
        <v>0</v>
      </c>
      <c r="I2019" s="14">
        <f>'[1]TCE - ANEXO III - Preencher'!J2028</f>
        <v>303.75</v>
      </c>
      <c r="J2019" s="14">
        <f>'[1]TCE - ANEXO III - Preencher'!K2028</f>
        <v>0</v>
      </c>
      <c r="K2019" s="15">
        <f>'[1]TCE - ANEXO III - Preencher'!L2028</f>
        <v>95.865238095199999</v>
      </c>
      <c r="L2019" s="15">
        <f>'[1]TCE - ANEXO III - Preencher'!M2028</f>
        <v>25.47</v>
      </c>
      <c r="M2019" s="15">
        <f t="shared" si="187"/>
        <v>70.3952380952</v>
      </c>
      <c r="N2019" s="15">
        <f>'[1]TCE - ANEXO III - Preencher'!O2028</f>
        <v>1.82</v>
      </c>
      <c r="O2019" s="15">
        <f>'[1]TCE - ANEXO III - Preencher'!P2028</f>
        <v>0</v>
      </c>
      <c r="P2019" s="16">
        <f t="shared" si="188"/>
        <v>1.82</v>
      </c>
      <c r="Q2019" s="15">
        <f>'[1]TCE - ANEXO III - Preencher'!R2028</f>
        <v>307.2</v>
      </c>
      <c r="R2019" s="15">
        <f>'[1]TCE - ANEXO III - Preencher'!S2028</f>
        <v>88.17</v>
      </c>
      <c r="S2019" s="16">
        <f t="shared" si="189"/>
        <v>219.02999999999997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1653.3100000000002</v>
      </c>
      <c r="Y2019" s="15">
        <f>'[1]TCE - ANEXO III - Preencher'!Z2028</f>
        <v>0</v>
      </c>
      <c r="Z2019" s="16">
        <f t="shared" si="191"/>
        <v>1653.3100000000002</v>
      </c>
      <c r="AA2019" s="17" t="str">
        <f>IF('[1]TCE - ANEXO III - Preencher'!AB2028="","",'[1]TCE - ANEXO III - Preencher'!AB2028)</f>
        <v>PL14434</v>
      </c>
      <c r="AB2019" s="15">
        <f t="shared" si="186"/>
        <v>2248.3052380952004</v>
      </c>
    </row>
    <row r="2020" spans="1:28" x14ac:dyDescent="0.2">
      <c r="A2020" s="8">
        <f>IFERROR(VLOOKUP(B2020,'[1]DADOS (OCULTAR)'!$Q$3:$S$136,3,0),"")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ROBERTA MIRANDA SALGADO MELO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223505</v>
      </c>
      <c r="G2020" s="13">
        <f>IF('[1]TCE - ANEXO III - Preencher'!H2029="","",'[1]TCE - ANEXO III - Preencher'!H2029)</f>
        <v>45474</v>
      </c>
      <c r="H2020" s="14">
        <f>'[1]TCE - ANEXO III - Preencher'!I2029</f>
        <v>0</v>
      </c>
      <c r="I2020" s="14">
        <f>'[1]TCE - ANEXO III - Preencher'!J2029</f>
        <v>388.46</v>
      </c>
      <c r="J2020" s="14">
        <f>'[1]TCE - ANEXO III - Preencher'!K2029</f>
        <v>0</v>
      </c>
      <c r="K2020" s="15">
        <f>'[1]TCE - ANEXO III - Preencher'!L2029</f>
        <v>95.865238095199999</v>
      </c>
      <c r="L2020" s="15">
        <f>'[1]TCE - ANEXO III - Preencher'!M2029</f>
        <v>3.83</v>
      </c>
      <c r="M2020" s="15">
        <f t="shared" si="187"/>
        <v>92.0352380952</v>
      </c>
      <c r="N2020" s="15">
        <f>'[1]TCE - ANEXO III - Preencher'!O2029</f>
        <v>1.35</v>
      </c>
      <c r="O2020" s="15">
        <f>'[1]TCE - ANEXO III - Preencher'!P2029</f>
        <v>0</v>
      </c>
      <c r="P2020" s="16">
        <f t="shared" si="188"/>
        <v>1.35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972.42</v>
      </c>
      <c r="Y2020" s="15">
        <f>'[1]TCE - ANEXO III - Preencher'!Z2029</f>
        <v>0</v>
      </c>
      <c r="Z2020" s="16">
        <f t="shared" si="191"/>
        <v>972.42</v>
      </c>
      <c r="AA2020" s="17" t="str">
        <f>IF('[1]TCE - ANEXO III - Preencher'!AB2029="","",'[1]TCE - ANEXO III - Preencher'!AB2029)</f>
        <v>PL14434</v>
      </c>
      <c r="AB2020" s="15">
        <f t="shared" si="186"/>
        <v>1454.2652380951999</v>
      </c>
    </row>
    <row r="2021" spans="1:28" x14ac:dyDescent="0.2">
      <c r="A2021" s="8">
        <f>IFERROR(VLOOKUP(B2021,'[1]DADOS (OCULTAR)'!$Q$3:$S$136,3,0),"")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ROBERTA NAYARA GALINDO PINHEIRO DE MELO</v>
      </c>
      <c r="E2021" s="9" t="str">
        <f>IF('[1]TCE - ANEXO III - Preencher'!F2030="4 - Assistência Odontológica","2 - Outros Profissionais da Saúde",'[1]TCE - ANEXO III - Preencher'!F2030)</f>
        <v>2 - Outros Profissionais da Saúde</v>
      </c>
      <c r="F2021" s="12" t="str">
        <f>'[1]TCE - ANEXO III - Preencher'!G2030</f>
        <v>322205</v>
      </c>
      <c r="G2021" s="13">
        <f>IF('[1]TCE - ANEXO III - Preencher'!H2030="","",'[1]TCE - ANEXO III - Preencher'!H2030)</f>
        <v>45474</v>
      </c>
      <c r="H2021" s="14">
        <f>'[1]TCE - ANEXO III - Preencher'!I2030</f>
        <v>0</v>
      </c>
      <c r="I2021" s="14">
        <f>'[1]TCE - ANEXO III - Preencher'!J2030</f>
        <v>295.36</v>
      </c>
      <c r="J2021" s="14">
        <f>'[1]TCE - ANEXO III - Preencher'!K2030</f>
        <v>0</v>
      </c>
      <c r="K2021" s="15">
        <f>'[1]TCE - ANEXO III - Preencher'!L2030</f>
        <v>95.865238095199999</v>
      </c>
      <c r="L2021" s="15">
        <f>'[1]TCE - ANEXO III - Preencher'!M2030</f>
        <v>29.39</v>
      </c>
      <c r="M2021" s="15">
        <f t="shared" si="187"/>
        <v>66.475238095199998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1653.3100000000002</v>
      </c>
      <c r="Y2021" s="15">
        <f>'[1]TCE - ANEXO III - Preencher'!Z2030</f>
        <v>0</v>
      </c>
      <c r="Z2021" s="16">
        <f t="shared" si="191"/>
        <v>1653.3100000000002</v>
      </c>
      <c r="AA2021" s="17" t="str">
        <f>IF('[1]TCE - ANEXO III - Preencher'!AB2030="","",'[1]TCE - ANEXO III - Preencher'!AB2030)</f>
        <v>PL14434</v>
      </c>
      <c r="AB2021" s="15">
        <f t="shared" si="186"/>
        <v>2016.9652380952002</v>
      </c>
    </row>
    <row r="2022" spans="1:28" x14ac:dyDescent="0.2">
      <c r="A2022" s="8">
        <f>IFERROR(VLOOKUP(B2022,'[1]DADOS (OCULTAR)'!$Q$3:$S$136,3,0),"")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ROBERTO ANTONIO DE OLIVEIRA FILHO</v>
      </c>
      <c r="E2022" s="9" t="str">
        <f>IF('[1]TCE - ANEXO III - Preencher'!F2031="4 - Assistência Odontológica","2 - Outros Profissionais da Saúde",'[1]TCE - ANEXO III - Preencher'!F2031)</f>
        <v>2 - Outros Profissionais da Saúde</v>
      </c>
      <c r="F2022" s="12" t="str">
        <f>'[1]TCE - ANEXO III - Preencher'!G2031</f>
        <v>324115</v>
      </c>
      <c r="G2022" s="13">
        <f>IF('[1]TCE - ANEXO III - Preencher'!H2031="","",'[1]TCE - ANEXO III - Preencher'!H2031)</f>
        <v>45474</v>
      </c>
      <c r="H2022" s="14">
        <f>'[1]TCE - ANEXO III - Preencher'!I2031</f>
        <v>0</v>
      </c>
      <c r="I2022" s="14">
        <f>'[1]TCE - ANEXO III - Preencher'!J2031</f>
        <v>340.39</v>
      </c>
      <c r="J2022" s="14">
        <f>'[1]TCE - ANEXO III - Preencher'!K2031</f>
        <v>0</v>
      </c>
      <c r="K2022" s="15">
        <f>'[1]TCE - ANEXO III - Preencher'!L2031</f>
        <v>95.865238095199999</v>
      </c>
      <c r="L2022" s="15">
        <f>'[1]TCE - ANEXO III - Preencher'!M2031</f>
        <v>2.5099999999999998</v>
      </c>
      <c r="M2022" s="15">
        <f t="shared" si="187"/>
        <v>93.355238095199994</v>
      </c>
      <c r="N2022" s="15">
        <f>'[1]TCE - ANEXO III - Preencher'!O2031</f>
        <v>10</v>
      </c>
      <c r="O2022" s="15">
        <f>'[1]TCE - ANEXO III - Preencher'!P2031</f>
        <v>0</v>
      </c>
      <c r="P2022" s="16">
        <f t="shared" si="188"/>
        <v>10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443.74523809519997</v>
      </c>
    </row>
    <row r="2023" spans="1:28" x14ac:dyDescent="0.2">
      <c r="A2023" s="8">
        <f>IFERROR(VLOOKUP(B2023,'[1]DADOS (OCULTAR)'!$Q$3:$S$136,3,0),"")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ROBERTO FELIPE ALVES DA SILVA</v>
      </c>
      <c r="E2023" s="9" t="str">
        <f>IF('[1]TCE - ANEXO III - Preencher'!F2032="4 - Assistência Odontológica","2 - Outros Profissionais da Saúde",'[1]TCE - ANEXO III - Preencher'!F2032)</f>
        <v>3 - Administrativo</v>
      </c>
      <c r="F2023" s="12" t="str">
        <f>'[1]TCE - ANEXO III - Preencher'!G2032</f>
        <v>521130</v>
      </c>
      <c r="G2023" s="13">
        <f>IF('[1]TCE - ANEXO III - Preencher'!H2032="","",'[1]TCE - ANEXO III - Preencher'!H2032)</f>
        <v>45474</v>
      </c>
      <c r="H2023" s="14">
        <f>'[1]TCE - ANEXO III - Preencher'!I2032</f>
        <v>0</v>
      </c>
      <c r="I2023" s="14">
        <f>'[1]TCE - ANEXO III - Preencher'!J2032</f>
        <v>170.73</v>
      </c>
      <c r="J2023" s="14">
        <f>'[1]TCE - ANEXO III - Preencher'!K2032</f>
        <v>0</v>
      </c>
      <c r="K2023" s="15">
        <f>'[1]TCE - ANEXO III - Preencher'!L2032</f>
        <v>95.865238095199999</v>
      </c>
      <c r="L2023" s="15">
        <f>'[1]TCE - ANEXO III - Preencher'!M2032</f>
        <v>25.42</v>
      </c>
      <c r="M2023" s="15">
        <f t="shared" si="187"/>
        <v>70.445238095199997</v>
      </c>
      <c r="N2023" s="15">
        <f>'[1]TCE - ANEXO III - Preencher'!O2032</f>
        <v>1.82</v>
      </c>
      <c r="O2023" s="15">
        <f>'[1]TCE - ANEXO III - Preencher'!P2032</f>
        <v>0</v>
      </c>
      <c r="P2023" s="16">
        <f t="shared" si="188"/>
        <v>1.82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242.99523809519997</v>
      </c>
    </row>
    <row r="2024" spans="1:28" x14ac:dyDescent="0.2">
      <c r="A2024" s="8">
        <f>IFERROR(VLOOKUP(B2024,'[1]DADOS (OCULTAR)'!$Q$3:$S$136,3,0),"")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ROBERTO FELIPE SILVA LIMA</v>
      </c>
      <c r="E2024" s="9" t="str">
        <f>IF('[1]TCE - ANEXO III - Preencher'!F2033="4 - Assistência Odontológica","2 - Outros Profissionais da Saúde",'[1]TCE - ANEXO III - Preencher'!F2033)</f>
        <v>3 - Administrativo</v>
      </c>
      <c r="F2024" s="12" t="str">
        <f>'[1]TCE - ANEXO III - Preencher'!G2033</f>
        <v>517410</v>
      </c>
      <c r="G2024" s="13">
        <f>IF('[1]TCE - ANEXO III - Preencher'!H2033="","",'[1]TCE - ANEXO III - Preencher'!H2033)</f>
        <v>45474</v>
      </c>
      <c r="H2024" s="14">
        <f>'[1]TCE - ANEXO III - Preencher'!I2033</f>
        <v>0</v>
      </c>
      <c r="I2024" s="14">
        <f>'[1]TCE - ANEXO III - Preencher'!J2033</f>
        <v>133.21</v>
      </c>
      <c r="J2024" s="14">
        <f>'[1]TCE - ANEXO III - Preencher'!K2033</f>
        <v>0</v>
      </c>
      <c r="K2024" s="15">
        <f>'[1]TCE - ANEXO III - Preencher'!L2033</f>
        <v>95.865238095199999</v>
      </c>
      <c r="L2024" s="15">
        <f>'[1]TCE - ANEXO III - Preencher'!M2033</f>
        <v>27.3</v>
      </c>
      <c r="M2024" s="15">
        <f t="shared" si="187"/>
        <v>68.565238095200002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203.59523809519999</v>
      </c>
    </row>
    <row r="2025" spans="1:28" x14ac:dyDescent="0.2">
      <c r="A2025" s="8">
        <f>IFERROR(VLOOKUP(B2025,'[1]DADOS (OCULTAR)'!$Q$3:$S$136,3,0),"")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ROBERTO MARQUES FERNANDES NETO</v>
      </c>
      <c r="E2025" s="9" t="str">
        <f>IF('[1]TCE - ANEXO III - Preencher'!F2034="4 - Assistência Odontológica","2 - Outros Profissionais da Saúde",'[1]TCE - ANEXO III - Preencher'!F2034)</f>
        <v>3 - Administrativo</v>
      </c>
      <c r="F2025" s="12" t="str">
        <f>'[1]TCE - ANEXO III - Preencher'!G2034</f>
        <v>410105</v>
      </c>
      <c r="G2025" s="13">
        <f>IF('[1]TCE - ANEXO III - Preencher'!H2034="","",'[1]TCE - ANEXO III - Preencher'!H2034)</f>
        <v>45474</v>
      </c>
      <c r="H2025" s="14">
        <f>'[1]TCE - ANEXO III - Preencher'!I2034</f>
        <v>0</v>
      </c>
      <c r="I2025" s="14">
        <f>'[1]TCE - ANEXO III - Preencher'!J2034</f>
        <v>1028.54</v>
      </c>
      <c r="J2025" s="14">
        <f>'[1]TCE - ANEXO III - Preencher'!K2034</f>
        <v>0</v>
      </c>
      <c r="K2025" s="15">
        <f>'[1]TCE - ANEXO III - Preencher'!L2034</f>
        <v>95.865238095199999</v>
      </c>
      <c r="L2025" s="15">
        <f>'[1]TCE - ANEXO III - Preencher'!M2034</f>
        <v>72.89</v>
      </c>
      <c r="M2025" s="15">
        <f t="shared" si="187"/>
        <v>22.975238095199998</v>
      </c>
      <c r="N2025" s="15">
        <f>'[1]TCE - ANEXO III - Preencher'!O2034</f>
        <v>1.82</v>
      </c>
      <c r="O2025" s="15">
        <f>'[1]TCE - ANEXO III - Preencher'!P2034</f>
        <v>0</v>
      </c>
      <c r="P2025" s="16">
        <f t="shared" si="188"/>
        <v>1.82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200</v>
      </c>
      <c r="U2025" s="15">
        <f>'[1]TCE - ANEXO III - Preencher'!V2034</f>
        <v>0</v>
      </c>
      <c r="V2025" s="16">
        <f t="shared" si="190"/>
        <v>200</v>
      </c>
      <c r="W2025" s="17" t="str">
        <f>IF('[1]TCE - ANEXO III - Preencher'!X2034="","",'[1]TCE - ANEXO III - Preencher'!X2034)</f>
        <v>GRATIFICACAO I</v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1253.3352380951999</v>
      </c>
    </row>
    <row r="2026" spans="1:28" x14ac:dyDescent="0.2">
      <c r="A2026" s="8">
        <f>IFERROR(VLOOKUP(B2026,'[1]DADOS (OCULTAR)'!$Q$3:$S$136,3,0),"")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ROBEVAL LIMA DA SILVA</v>
      </c>
      <c r="E2026" s="9" t="str">
        <f>IF('[1]TCE - ANEXO III - Preencher'!F2035="4 - Assistência Odontológica","2 - Outros Profissionais da Saúde",'[1]TCE - ANEXO III - Preencher'!F2035)</f>
        <v>3 - Administrativo</v>
      </c>
      <c r="F2026" s="12" t="str">
        <f>'[1]TCE - ANEXO III - Preencher'!G2035</f>
        <v>312105</v>
      </c>
      <c r="G2026" s="13">
        <f>IF('[1]TCE - ANEXO III - Preencher'!H2035="","",'[1]TCE - ANEXO III - Preencher'!H2035)</f>
        <v>45474</v>
      </c>
      <c r="H2026" s="14">
        <f>'[1]TCE - ANEXO III - Preencher'!I2035</f>
        <v>0</v>
      </c>
      <c r="I2026" s="14">
        <f>'[1]TCE - ANEXO III - Preencher'!J2035</f>
        <v>185.05</v>
      </c>
      <c r="J2026" s="14">
        <f>'[1]TCE - ANEXO III - Preencher'!K2035</f>
        <v>0</v>
      </c>
      <c r="K2026" s="15">
        <f>'[1]TCE - ANEXO III - Preencher'!L2035</f>
        <v>95.865238095199999</v>
      </c>
      <c r="L2026" s="15">
        <f>'[1]TCE - ANEXO III - Preencher'!M2035</f>
        <v>35.799999999999997</v>
      </c>
      <c r="M2026" s="15">
        <f t="shared" si="187"/>
        <v>60.065238095200002</v>
      </c>
      <c r="N2026" s="15">
        <f>'[1]TCE - ANEXO III - Preencher'!O2035</f>
        <v>1.82</v>
      </c>
      <c r="O2026" s="15">
        <f>'[1]TCE - ANEXO III - Preencher'!P2035</f>
        <v>0</v>
      </c>
      <c r="P2026" s="16">
        <f t="shared" si="188"/>
        <v>1.82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51.98</v>
      </c>
      <c r="U2026" s="15">
        <f>'[1]TCE - ANEXO III - Preencher'!V2035</f>
        <v>0</v>
      </c>
      <c r="V2026" s="16">
        <f t="shared" si="190"/>
        <v>51.98</v>
      </c>
      <c r="W2026" s="17" t="str">
        <f>IF('[1]TCE - ANEXO III - Preencher'!X2035="","",'[1]TCE - ANEXO III - Preencher'!X2035)</f>
        <v>AUX DE FERRAMENTA</v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298.91523809520004</v>
      </c>
    </row>
    <row r="2027" spans="1:28" x14ac:dyDescent="0.2">
      <c r="A2027" s="8">
        <f>IFERROR(VLOOKUP(B2027,'[1]DADOS (OCULTAR)'!$Q$3:$S$136,3,0),"")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ROBLES ROGERIO ALCANTARA DE SOUZA</v>
      </c>
      <c r="E2027" s="9" t="str">
        <f>IF('[1]TCE - ANEXO III - Preencher'!F2036="4 - Assistência Odontológica","2 - Outros Profissionais da Saúde",'[1]TCE - ANEXO III - Preencher'!F2036)</f>
        <v>2 - Outros Profissionais da Saúde</v>
      </c>
      <c r="F2027" s="12" t="str">
        <f>'[1]TCE - ANEXO III - Preencher'!G2036</f>
        <v>324115</v>
      </c>
      <c r="G2027" s="13">
        <f>IF('[1]TCE - ANEXO III - Preencher'!H2036="","",'[1]TCE - ANEXO III - Preencher'!H2036)</f>
        <v>45474</v>
      </c>
      <c r="H2027" s="14">
        <f>'[1]TCE - ANEXO III - Preencher'!I2036</f>
        <v>0</v>
      </c>
      <c r="I2027" s="14">
        <f>'[1]TCE - ANEXO III - Preencher'!J2036</f>
        <v>320.32</v>
      </c>
      <c r="J2027" s="14">
        <f>'[1]TCE - ANEXO III - Preencher'!K2036</f>
        <v>0</v>
      </c>
      <c r="K2027" s="15">
        <f>'[1]TCE - ANEXO III - Preencher'!L2036</f>
        <v>95.865238095199999</v>
      </c>
      <c r="L2027" s="15">
        <f>'[1]TCE - ANEXO III - Preencher'!M2036</f>
        <v>2.5099999999999998</v>
      </c>
      <c r="M2027" s="15">
        <f t="shared" si="187"/>
        <v>93.355238095199994</v>
      </c>
      <c r="N2027" s="15">
        <f>'[1]TCE - ANEXO III - Preencher'!O2036</f>
        <v>10</v>
      </c>
      <c r="O2027" s="15">
        <f>'[1]TCE - ANEXO III - Preencher'!P2036</f>
        <v>0</v>
      </c>
      <c r="P2027" s="16">
        <f t="shared" si="188"/>
        <v>10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423.67523809519997</v>
      </c>
    </row>
    <row r="2028" spans="1:28" x14ac:dyDescent="0.2">
      <c r="A2028" s="8">
        <f>IFERROR(VLOOKUP(B2028,'[1]DADOS (OCULTAR)'!$Q$3:$S$136,3,0),"")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ROBSON DE MOURA RIBEIRO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322205</v>
      </c>
      <c r="G2028" s="13">
        <f>IF('[1]TCE - ANEXO III - Preencher'!H2037="","",'[1]TCE - ANEXO III - Preencher'!H2037)</f>
        <v>45474</v>
      </c>
      <c r="H2028" s="14">
        <f>'[1]TCE - ANEXO III - Preencher'!I2037</f>
        <v>0</v>
      </c>
      <c r="I2028" s="14">
        <f>'[1]TCE - ANEXO III - Preencher'!J2037</f>
        <v>315.29000000000002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1.82</v>
      </c>
      <c r="O2028" s="15">
        <f>'[1]TCE - ANEXO III - Preencher'!P2037</f>
        <v>0</v>
      </c>
      <c r="P2028" s="16">
        <f t="shared" si="188"/>
        <v>1.82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1653.3100000000002</v>
      </c>
      <c r="Y2028" s="15">
        <f>'[1]TCE - ANEXO III - Preencher'!Z2037</f>
        <v>0</v>
      </c>
      <c r="Z2028" s="16">
        <f t="shared" si="191"/>
        <v>1653.3100000000002</v>
      </c>
      <c r="AA2028" s="17" t="str">
        <f>IF('[1]TCE - ANEXO III - Preencher'!AB2037="","",'[1]TCE - ANEXO III - Preencher'!AB2037)</f>
        <v>PL14434</v>
      </c>
      <c r="AB2028" s="15">
        <f t="shared" si="186"/>
        <v>1970.42</v>
      </c>
    </row>
    <row r="2029" spans="1:28" x14ac:dyDescent="0.2">
      <c r="A2029" s="8">
        <f>IFERROR(VLOOKUP(B2029,'[1]DADOS (OCULTAR)'!$Q$3:$S$136,3,0),"")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ROBSON PEREIRA DA LUZ</v>
      </c>
      <c r="E2029" s="9" t="str">
        <f>IF('[1]TCE - ANEXO III - Preencher'!F2038="4 - Assistência Odontológica","2 - Outros Profissionais da Saúde",'[1]TCE - ANEXO III - Preencher'!F2038)</f>
        <v>3 - Administrativo</v>
      </c>
      <c r="F2029" s="12" t="str">
        <f>'[1]TCE - ANEXO III - Preencher'!G2038</f>
        <v>328105</v>
      </c>
      <c r="G2029" s="13">
        <f>IF('[1]TCE - ANEXO III - Preencher'!H2038="","",'[1]TCE - ANEXO III - Preencher'!H2038)</f>
        <v>45474</v>
      </c>
      <c r="H2029" s="14">
        <f>'[1]TCE - ANEXO III - Preencher'!I2038</f>
        <v>0</v>
      </c>
      <c r="I2029" s="14">
        <f>'[1]TCE - ANEXO III - Preencher'!J2038</f>
        <v>149.07</v>
      </c>
      <c r="J2029" s="14">
        <f>'[1]TCE - ANEXO III - Preencher'!K2038</f>
        <v>0</v>
      </c>
      <c r="K2029" s="15">
        <f>'[1]TCE - ANEXO III - Preencher'!L2038</f>
        <v>95.865238095199999</v>
      </c>
      <c r="L2029" s="15">
        <f>'[1]TCE - ANEXO III - Preencher'!M2038</f>
        <v>28.24</v>
      </c>
      <c r="M2029" s="15">
        <f t="shared" si="187"/>
        <v>67.625238095200004</v>
      </c>
      <c r="N2029" s="15">
        <f>'[1]TCE - ANEXO III - Preencher'!O2038</f>
        <v>1.82</v>
      </c>
      <c r="O2029" s="15">
        <f>'[1]TCE - ANEXO III - Preencher'!P2038</f>
        <v>0</v>
      </c>
      <c r="P2029" s="16">
        <f t="shared" si="188"/>
        <v>1.82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218.5152380952</v>
      </c>
    </row>
    <row r="2030" spans="1:28" x14ac:dyDescent="0.2">
      <c r="A2030" s="8">
        <f>IFERROR(VLOOKUP(B2030,'[1]DADOS (OCULTAR)'!$Q$3:$S$136,3,0),"")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RODOLFO VINICIUS LEITE CELERINO</v>
      </c>
      <c r="E2030" s="9" t="str">
        <f>IF('[1]TCE - ANEXO III - Preencher'!F2039="4 - Assistência Odontológica","2 - Outros Profissionais da Saúde",'[1]TCE - ANEXO III - Preencher'!F2039)</f>
        <v>1 - Médico</v>
      </c>
      <c r="F2030" s="12" t="str">
        <f>'[1]TCE - ANEXO III - Preencher'!G2039</f>
        <v>225225</v>
      </c>
      <c r="G2030" s="13">
        <f>IF('[1]TCE - ANEXO III - Preencher'!H2039="","",'[1]TCE - ANEXO III - Preencher'!H2039)</f>
        <v>45474</v>
      </c>
      <c r="H2030" s="14">
        <f>'[1]TCE - ANEXO III - Preencher'!I2039</f>
        <v>0</v>
      </c>
      <c r="I2030" s="14">
        <f>'[1]TCE - ANEXO III - Preencher'!J2039</f>
        <v>1857</v>
      </c>
      <c r="J2030" s="14">
        <f>'[1]TCE - ANEXO III - Preencher'!K2039</f>
        <v>0</v>
      </c>
      <c r="K2030" s="15">
        <f>'[1]TCE - ANEXO III - Preencher'!L2039</f>
        <v>95.865238095199999</v>
      </c>
      <c r="L2030" s="15">
        <f>'[1]TCE - ANEXO III - Preencher'!M2039</f>
        <v>4.24</v>
      </c>
      <c r="M2030" s="15">
        <f t="shared" si="187"/>
        <v>91.625238095200004</v>
      </c>
      <c r="N2030" s="15">
        <f>'[1]TCE - ANEXO III - Preencher'!O2039</f>
        <v>5.77</v>
      </c>
      <c r="O2030" s="15">
        <f>'[1]TCE - ANEXO III - Preencher'!P2039</f>
        <v>1.23</v>
      </c>
      <c r="P2030" s="16">
        <f t="shared" si="188"/>
        <v>4.5399999999999991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1953.1652380952</v>
      </c>
    </row>
    <row r="2031" spans="1:28" x14ac:dyDescent="0.2">
      <c r="A2031" s="8">
        <f>IFERROR(VLOOKUP(B2031,'[1]DADOS (OCULTAR)'!$Q$3:$S$136,3,0),"")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RODRIGO CANTILINO DA SILVA</v>
      </c>
      <c r="E2031" s="9" t="str">
        <f>IF('[1]TCE - ANEXO III - Preencher'!F2040="4 - Assistência Odontológica","2 - Outros Profissionais da Saúde",'[1]TCE - ANEXO III - Preencher'!F2040)</f>
        <v>3 - Administrativo</v>
      </c>
      <c r="F2031" s="12" t="str">
        <f>'[1]TCE - ANEXO III - Preencher'!G2040</f>
        <v>410105</v>
      </c>
      <c r="G2031" s="13">
        <f>IF('[1]TCE - ANEXO III - Preencher'!H2040="","",'[1]TCE - ANEXO III - Preencher'!H2040)</f>
        <v>45474</v>
      </c>
      <c r="H2031" s="14">
        <f>'[1]TCE - ANEXO III - Preencher'!I2040</f>
        <v>0</v>
      </c>
      <c r="I2031" s="14">
        <f>'[1]TCE - ANEXO III - Preencher'!J2040</f>
        <v>371.73</v>
      </c>
      <c r="J2031" s="14">
        <f>'[1]TCE - ANEXO III - Preencher'!K2040</f>
        <v>0</v>
      </c>
      <c r="K2031" s="15">
        <f>'[1]TCE - ANEXO III - Preencher'!L2040</f>
        <v>95.865238095199999</v>
      </c>
      <c r="L2031" s="15">
        <f>'[1]TCE - ANEXO III - Preencher'!M2040</f>
        <v>29.32</v>
      </c>
      <c r="M2031" s="15">
        <f t="shared" si="187"/>
        <v>66.545238095200006</v>
      </c>
      <c r="N2031" s="15">
        <f>'[1]TCE - ANEXO III - Preencher'!O2040</f>
        <v>1.82</v>
      </c>
      <c r="O2031" s="15">
        <f>'[1]TCE - ANEXO III - Preencher'!P2040</f>
        <v>0</v>
      </c>
      <c r="P2031" s="16">
        <f t="shared" si="188"/>
        <v>1.82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440.09523809520005</v>
      </c>
    </row>
    <row r="2032" spans="1:28" x14ac:dyDescent="0.2">
      <c r="A2032" s="8">
        <f>IFERROR(VLOOKUP(B2032,'[1]DADOS (OCULTAR)'!$Q$3:$S$136,3,0),"")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RODRIGO PRADO DE FARIAS</v>
      </c>
      <c r="E2032" s="9" t="str">
        <f>IF('[1]TCE - ANEXO III - Preencher'!F2041="4 - Assistência Odontológica","2 - Outros Profissionais da Saúde",'[1]TCE - ANEXO III - Preencher'!F2041)</f>
        <v>1 - Médico</v>
      </c>
      <c r="F2032" s="12" t="str">
        <f>'[1]TCE - ANEXO III - Preencher'!G2041</f>
        <v>225150</v>
      </c>
      <c r="G2032" s="13">
        <f>IF('[1]TCE - ANEXO III - Preencher'!H2041="","",'[1]TCE - ANEXO III - Preencher'!H2041)</f>
        <v>45474</v>
      </c>
      <c r="H2032" s="14">
        <f>'[1]TCE - ANEXO III - Preencher'!I2041</f>
        <v>0</v>
      </c>
      <c r="I2032" s="14">
        <f>'[1]TCE - ANEXO III - Preencher'!J2041</f>
        <v>924.53</v>
      </c>
      <c r="J2032" s="14">
        <f>'[1]TCE - ANEXO III - Preencher'!K2041</f>
        <v>0</v>
      </c>
      <c r="K2032" s="15">
        <f>'[1]TCE - ANEXO III - Preencher'!L2041</f>
        <v>95.865238095199999</v>
      </c>
      <c r="L2032" s="15">
        <f>'[1]TCE - ANEXO III - Preencher'!M2041</f>
        <v>4.24</v>
      </c>
      <c r="M2032" s="15">
        <f t="shared" si="187"/>
        <v>91.625238095200004</v>
      </c>
      <c r="N2032" s="15">
        <f>'[1]TCE - ANEXO III - Preencher'!O2041</f>
        <v>5.77</v>
      </c>
      <c r="O2032" s="15">
        <f>'[1]TCE - ANEXO III - Preencher'!P2041</f>
        <v>1.23</v>
      </c>
      <c r="P2032" s="16">
        <f t="shared" si="188"/>
        <v>4.5399999999999991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1020.6952380951999</v>
      </c>
    </row>
    <row r="2033" spans="1:28" x14ac:dyDescent="0.2">
      <c r="A2033" s="8">
        <f>IFERROR(VLOOKUP(B2033,'[1]DADOS (OCULTAR)'!$Q$3:$S$136,3,0),"")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RODRIGO SANT ANNA DE MELO LINS</v>
      </c>
      <c r="E2033" s="9" t="str">
        <f>IF('[1]TCE - ANEXO III - Preencher'!F2042="4 - Assistência Odontológica","2 - Outros Profissionais da Saúde",'[1]TCE - ANEXO III - Preencher'!F2042)</f>
        <v>1 - Médico</v>
      </c>
      <c r="F2033" s="12" t="str">
        <f>'[1]TCE - ANEXO III - Preencher'!G2042</f>
        <v>225225</v>
      </c>
      <c r="G2033" s="13">
        <f>IF('[1]TCE - ANEXO III - Preencher'!H2042="","",'[1]TCE - ANEXO III - Preencher'!H2042)</f>
        <v>45474</v>
      </c>
      <c r="H2033" s="14">
        <f>'[1]TCE - ANEXO III - Preencher'!I2042</f>
        <v>0</v>
      </c>
      <c r="I2033" s="14">
        <f>'[1]TCE - ANEXO III - Preencher'!J2042</f>
        <v>1226.6199999999999</v>
      </c>
      <c r="J2033" s="14">
        <f>'[1]TCE - ANEXO III - Preencher'!K2042</f>
        <v>0</v>
      </c>
      <c r="K2033" s="15">
        <f>'[1]TCE - ANEXO III - Preencher'!L2042</f>
        <v>95.865238095199999</v>
      </c>
      <c r="L2033" s="15">
        <f>'[1]TCE - ANEXO III - Preencher'!M2042</f>
        <v>4.24</v>
      </c>
      <c r="M2033" s="15">
        <f t="shared" si="187"/>
        <v>91.625238095200004</v>
      </c>
      <c r="N2033" s="15">
        <f>'[1]TCE - ANEXO III - Preencher'!O2042</f>
        <v>5.77</v>
      </c>
      <c r="O2033" s="15">
        <f>'[1]TCE - ANEXO III - Preencher'!P2042</f>
        <v>1.23</v>
      </c>
      <c r="P2033" s="16">
        <f t="shared" si="188"/>
        <v>4.5399999999999991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1322.7852380951999</v>
      </c>
    </row>
    <row r="2034" spans="1:28" x14ac:dyDescent="0.2">
      <c r="A2034" s="8">
        <f>IFERROR(VLOOKUP(B2034,'[1]DADOS (OCULTAR)'!$Q$3:$S$136,3,0),"")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RODRIGO SANTIAGO MOREIRA</v>
      </c>
      <c r="E2034" s="9" t="str">
        <f>IF('[1]TCE - ANEXO III - Preencher'!F2043="4 - Assistência Odontológica","2 - Outros Profissionais da Saúde",'[1]TCE - ANEXO III - Preencher'!F2043)</f>
        <v>1 - Médico</v>
      </c>
      <c r="F2034" s="12" t="str">
        <f>'[1]TCE - ANEXO III - Preencher'!G2043</f>
        <v>225240</v>
      </c>
      <c r="G2034" s="13">
        <f>IF('[1]TCE - ANEXO III - Preencher'!H2043="","",'[1]TCE - ANEXO III - Preencher'!H2043)</f>
        <v>45474</v>
      </c>
      <c r="H2034" s="14">
        <f>'[1]TCE - ANEXO III - Preencher'!I2043</f>
        <v>0</v>
      </c>
      <c r="I2034" s="14">
        <f>'[1]TCE - ANEXO III - Preencher'!J2043</f>
        <v>1207.5999999999999</v>
      </c>
      <c r="J2034" s="14">
        <f>'[1]TCE - ANEXO III - Preencher'!K2043</f>
        <v>0</v>
      </c>
      <c r="K2034" s="15">
        <f>'[1]TCE - ANEXO III - Preencher'!L2043</f>
        <v>95.865238095199999</v>
      </c>
      <c r="L2034" s="15">
        <f>'[1]TCE - ANEXO III - Preencher'!M2043</f>
        <v>4.24</v>
      </c>
      <c r="M2034" s="15">
        <f t="shared" si="187"/>
        <v>91.625238095200004</v>
      </c>
      <c r="N2034" s="15">
        <f>'[1]TCE - ANEXO III - Preencher'!O2043</f>
        <v>5.77</v>
      </c>
      <c r="O2034" s="15">
        <f>'[1]TCE - ANEXO III - Preencher'!P2043</f>
        <v>1.23</v>
      </c>
      <c r="P2034" s="16">
        <f t="shared" si="188"/>
        <v>4.5399999999999991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1303.7652380951999</v>
      </c>
    </row>
    <row r="2035" spans="1:28" x14ac:dyDescent="0.2">
      <c r="A2035" s="8">
        <f>IFERROR(VLOOKUP(B2035,'[1]DADOS (OCULTAR)'!$Q$3:$S$136,3,0),"")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ROGERIO ANTONIO DA SILVA</v>
      </c>
      <c r="E2035" s="9" t="str">
        <f>IF('[1]TCE - ANEXO III - Preencher'!F2044="4 - Assistência Odontológica","2 - Outros Profissionais da Saúde",'[1]TCE - ANEXO III - Preencher'!F2044)</f>
        <v>3 - Administrativo</v>
      </c>
      <c r="F2035" s="12" t="str">
        <f>'[1]TCE - ANEXO III - Preencher'!G2044</f>
        <v>514320</v>
      </c>
      <c r="G2035" s="13">
        <f>IF('[1]TCE - ANEXO III - Preencher'!H2044="","",'[1]TCE - ANEXO III - Preencher'!H2044)</f>
        <v>45474</v>
      </c>
      <c r="H2035" s="14">
        <f>'[1]TCE - ANEXO III - Preencher'!I2044</f>
        <v>0</v>
      </c>
      <c r="I2035" s="14">
        <f>'[1]TCE - ANEXO III - Preencher'!J2044</f>
        <v>155.11000000000001</v>
      </c>
      <c r="J2035" s="14">
        <f>'[1]TCE - ANEXO III - Preencher'!K2044</f>
        <v>0</v>
      </c>
      <c r="K2035" s="15">
        <f>'[1]TCE - ANEXO III - Preencher'!L2044</f>
        <v>95.865238095199999</v>
      </c>
      <c r="L2035" s="15">
        <f>'[1]TCE - ANEXO III - Preencher'!M2044</f>
        <v>28.24</v>
      </c>
      <c r="M2035" s="15">
        <f t="shared" si="187"/>
        <v>67.625238095200004</v>
      </c>
      <c r="N2035" s="15">
        <f>'[1]TCE - ANEXO III - Preencher'!O2044</f>
        <v>1.82</v>
      </c>
      <c r="O2035" s="15">
        <f>'[1]TCE - ANEXO III - Preencher'!P2044</f>
        <v>0</v>
      </c>
      <c r="P2035" s="16">
        <f t="shared" si="188"/>
        <v>1.82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224.55523809520002</v>
      </c>
    </row>
    <row r="2036" spans="1:28" x14ac:dyDescent="0.2">
      <c r="A2036" s="8">
        <f>IFERROR(VLOOKUP(B2036,'[1]DADOS (OCULTAR)'!$Q$3:$S$136,3,0),"")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ROGERIO BELLINI FIGUEIREDO FILHO</v>
      </c>
      <c r="E2036" s="9" t="str">
        <f>IF('[1]TCE - ANEXO III - Preencher'!F2045="4 - Assistência Odontológica","2 - Outros Profissionais da Saúde",'[1]TCE - ANEXO III - Preencher'!F2045)</f>
        <v>1 - Médico</v>
      </c>
      <c r="F2036" s="12" t="str">
        <f>'[1]TCE - ANEXO III - Preencher'!G2045</f>
        <v>225225</v>
      </c>
      <c r="G2036" s="13">
        <f>IF('[1]TCE - ANEXO III - Preencher'!H2045="","",'[1]TCE - ANEXO III - Preencher'!H2045)</f>
        <v>45474</v>
      </c>
      <c r="H2036" s="14">
        <f>'[1]TCE - ANEXO III - Preencher'!I2045</f>
        <v>0</v>
      </c>
      <c r="I2036" s="14">
        <f>'[1]TCE - ANEXO III - Preencher'!J2045</f>
        <v>2603.75</v>
      </c>
      <c r="J2036" s="14">
        <f>'[1]TCE - ANEXO III - Preencher'!K2045</f>
        <v>0</v>
      </c>
      <c r="K2036" s="15">
        <f>'[1]TCE - ANEXO III - Preencher'!L2045</f>
        <v>95.865238095199999</v>
      </c>
      <c r="L2036" s="15">
        <f>'[1]TCE - ANEXO III - Preencher'!M2045</f>
        <v>4.24</v>
      </c>
      <c r="M2036" s="15">
        <f t="shared" si="187"/>
        <v>91.625238095200004</v>
      </c>
      <c r="N2036" s="15">
        <f>'[1]TCE - ANEXO III - Preencher'!O2045</f>
        <v>5.77</v>
      </c>
      <c r="O2036" s="15">
        <f>'[1]TCE - ANEXO III - Preencher'!P2045</f>
        <v>1.23</v>
      </c>
      <c r="P2036" s="16">
        <f t="shared" si="188"/>
        <v>4.5399999999999991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2699.9152380952</v>
      </c>
    </row>
    <row r="2037" spans="1:28" x14ac:dyDescent="0.2">
      <c r="A2037" s="8">
        <f>IFERROR(VLOOKUP(B2037,'[1]DADOS (OCULTAR)'!$Q$3:$S$136,3,0),"")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ROGERIO KAYRONNY SALES PEREIRA</v>
      </c>
      <c r="E2037" s="9" t="str">
        <f>IF('[1]TCE - ANEXO III - Preencher'!F2046="4 - Assistência Odontológica","2 - Outros Profissionais da Saúde",'[1]TCE - ANEXO III - Preencher'!F2046)</f>
        <v>3 - Administrativo</v>
      </c>
      <c r="F2037" s="12" t="str">
        <f>'[1]TCE - ANEXO III - Preencher'!G2046</f>
        <v>413110</v>
      </c>
      <c r="G2037" s="13">
        <f>IF('[1]TCE - ANEXO III - Preencher'!H2046="","",'[1]TCE - ANEXO III - Preencher'!H2046)</f>
        <v>45474</v>
      </c>
      <c r="H2037" s="14">
        <f>'[1]TCE - ANEXO III - Preencher'!I2046</f>
        <v>0</v>
      </c>
      <c r="I2037" s="14">
        <f>'[1]TCE - ANEXO III - Preencher'!J2046</f>
        <v>182.92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1.82</v>
      </c>
      <c r="O2037" s="15">
        <f>'[1]TCE - ANEXO III - Preencher'!P2046</f>
        <v>0</v>
      </c>
      <c r="P2037" s="16">
        <f t="shared" si="188"/>
        <v>1.82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184.73999999999998</v>
      </c>
    </row>
    <row r="2038" spans="1:28" x14ac:dyDescent="0.2">
      <c r="A2038" s="8">
        <f>IFERROR(VLOOKUP(B2038,'[1]DADOS (OCULTAR)'!$Q$3:$S$136,3,0),"")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ROGERIO SILVA DE LIMA</v>
      </c>
      <c r="E2038" s="9" t="str">
        <f>IF('[1]TCE - ANEXO III - Preencher'!F2047="4 - Assistência Odontológica","2 - Outros Profissionais da Saúde",'[1]TCE - ANEXO III - Preencher'!F2047)</f>
        <v>3 - Administrativo</v>
      </c>
      <c r="F2038" s="12" t="str">
        <f>'[1]TCE - ANEXO III - Preencher'!G2047</f>
        <v>514320</v>
      </c>
      <c r="G2038" s="13">
        <f>IF('[1]TCE - ANEXO III - Preencher'!H2047="","",'[1]TCE - ANEXO III - Preencher'!H2047)</f>
        <v>45474</v>
      </c>
      <c r="H2038" s="14">
        <f>'[1]TCE - ANEXO III - Preencher'!I2047</f>
        <v>0</v>
      </c>
      <c r="I2038" s="14">
        <f>'[1]TCE - ANEXO III - Preencher'!J2047</f>
        <v>158.09</v>
      </c>
      <c r="J2038" s="14">
        <f>'[1]TCE - ANEXO III - Preencher'!K2047</f>
        <v>0</v>
      </c>
      <c r="K2038" s="15">
        <f>'[1]TCE - ANEXO III - Preencher'!L2047</f>
        <v>95.865238095199999</v>
      </c>
      <c r="L2038" s="15">
        <f>'[1]TCE - ANEXO III - Preencher'!M2047</f>
        <v>28.24</v>
      </c>
      <c r="M2038" s="15">
        <f t="shared" si="187"/>
        <v>67.625238095200004</v>
      </c>
      <c r="N2038" s="15">
        <f>'[1]TCE - ANEXO III - Preencher'!O2047</f>
        <v>1.82</v>
      </c>
      <c r="O2038" s="15">
        <f>'[1]TCE - ANEXO III - Preencher'!P2047</f>
        <v>0</v>
      </c>
      <c r="P2038" s="16">
        <f t="shared" si="188"/>
        <v>1.82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227.53523809519999</v>
      </c>
    </row>
    <row r="2039" spans="1:28" x14ac:dyDescent="0.2">
      <c r="A2039" s="8">
        <f>IFERROR(VLOOKUP(B2039,'[1]DADOS (OCULTAR)'!$Q$3:$S$136,3,0),"")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ROMARIO DA SILVA CUNHA</v>
      </c>
      <c r="E2039" s="9" t="str">
        <f>IF('[1]TCE - ANEXO III - Preencher'!F2048="4 - Assistência Odontológica","2 - Outros Profissionais da Saúde",'[1]TCE - ANEXO III - Preencher'!F2048)</f>
        <v>3 - Administrativo</v>
      </c>
      <c r="F2039" s="12" t="str">
        <f>'[1]TCE - ANEXO III - Preencher'!G2048</f>
        <v>411010</v>
      </c>
      <c r="G2039" s="13">
        <f>IF('[1]TCE - ANEXO III - Preencher'!H2048="","",'[1]TCE - ANEXO III - Preencher'!H2048)</f>
        <v>45474</v>
      </c>
      <c r="H2039" s="14">
        <f>'[1]TCE - ANEXO III - Preencher'!I2048</f>
        <v>0</v>
      </c>
      <c r="I2039" s="14">
        <f>'[1]TCE - ANEXO III - Preencher'!J2048</f>
        <v>142.91999999999999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1.82</v>
      </c>
      <c r="O2039" s="15">
        <f>'[1]TCE - ANEXO III - Preencher'!P2048</f>
        <v>0</v>
      </c>
      <c r="P2039" s="16">
        <f t="shared" si="188"/>
        <v>1.82</v>
      </c>
      <c r="Q2039" s="15">
        <f>'[1]TCE - ANEXO III - Preencher'!R2048</f>
        <v>441.59999999999997</v>
      </c>
      <c r="R2039" s="15">
        <f>'[1]TCE - ANEXO III - Preencher'!S2048</f>
        <v>87.97</v>
      </c>
      <c r="S2039" s="16">
        <f t="shared" si="189"/>
        <v>353.63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498.37</v>
      </c>
    </row>
    <row r="2040" spans="1:28" x14ac:dyDescent="0.2">
      <c r="A2040" s="8">
        <f>IFERROR(VLOOKUP(B2040,'[1]DADOS (OCULTAR)'!$Q$3:$S$136,3,0),"")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ROMILDA RUTIELE ALVES BEZERRA</v>
      </c>
      <c r="E2040" s="9" t="str">
        <f>IF('[1]TCE - ANEXO III - Preencher'!F2049="4 - Assistência Odontológica","2 - Outros Profissionais da Saúde",'[1]TCE - ANEXO III - Preencher'!F2049)</f>
        <v>2 - Outros Profissionais da Saúde</v>
      </c>
      <c r="F2040" s="12" t="str">
        <f>'[1]TCE - ANEXO III - Preencher'!G2049</f>
        <v>322205</v>
      </c>
      <c r="G2040" s="13">
        <f>IF('[1]TCE - ANEXO III - Preencher'!H2049="","",'[1]TCE - ANEXO III - Preencher'!H2049)</f>
        <v>45474</v>
      </c>
      <c r="H2040" s="14">
        <f>'[1]TCE - ANEXO III - Preencher'!I2049</f>
        <v>0</v>
      </c>
      <c r="I2040" s="14">
        <f>'[1]TCE - ANEXO III - Preencher'!J2049</f>
        <v>305.68</v>
      </c>
      <c r="J2040" s="14">
        <f>'[1]TCE - ANEXO III - Preencher'!K2049</f>
        <v>0</v>
      </c>
      <c r="K2040" s="15">
        <f>'[1]TCE - ANEXO III - Preencher'!L2049</f>
        <v>95.865238095199999</v>
      </c>
      <c r="L2040" s="15">
        <f>'[1]TCE - ANEXO III - Preencher'!M2049</f>
        <v>29.39</v>
      </c>
      <c r="M2040" s="15">
        <f t="shared" si="187"/>
        <v>66.475238095199998</v>
      </c>
      <c r="N2040" s="15">
        <f>'[1]TCE - ANEXO III - Preencher'!O2049</f>
        <v>1.82</v>
      </c>
      <c r="O2040" s="15">
        <f>'[1]TCE - ANEXO III - Preencher'!P2049</f>
        <v>0</v>
      </c>
      <c r="P2040" s="16">
        <f t="shared" si="188"/>
        <v>1.82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77.55</v>
      </c>
      <c r="U2040" s="15">
        <f>'[1]TCE - ANEXO III - Preencher'!V2049</f>
        <v>0</v>
      </c>
      <c r="V2040" s="16">
        <f t="shared" si="190"/>
        <v>77.55</v>
      </c>
      <c r="W2040" s="17" t="str">
        <f>IF('[1]TCE - ANEXO III - Preencher'!X2049="","",'[1]TCE - ANEXO III - Preencher'!X2049)</f>
        <v>AUX. CRECHE I</v>
      </c>
      <c r="X2040" s="15">
        <f>'[1]TCE - ANEXO III - Preencher'!Y2049</f>
        <v>1653.3100000000002</v>
      </c>
      <c r="Y2040" s="15">
        <f>'[1]TCE - ANEXO III - Preencher'!Z2049</f>
        <v>0</v>
      </c>
      <c r="Z2040" s="16">
        <f t="shared" si="191"/>
        <v>1653.3100000000002</v>
      </c>
      <c r="AA2040" s="17" t="str">
        <f>IF('[1]TCE - ANEXO III - Preencher'!AB2049="","",'[1]TCE - ANEXO III - Preencher'!AB2049)</f>
        <v>PL14434</v>
      </c>
      <c r="AB2040" s="15">
        <f t="shared" si="186"/>
        <v>2104.8352380952001</v>
      </c>
    </row>
    <row r="2041" spans="1:28" x14ac:dyDescent="0.2">
      <c r="A2041" s="8">
        <f>IFERROR(VLOOKUP(B2041,'[1]DADOS (OCULTAR)'!$Q$3:$S$136,3,0),"")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RONALD ALENCAR FILHO</v>
      </c>
      <c r="E2041" s="9" t="str">
        <f>IF('[1]TCE - ANEXO III - Preencher'!F2050="4 - Assistência Odontológica","2 - Outros Profissionais da Saúde",'[1]TCE - ANEXO III - Preencher'!F2050)</f>
        <v>1 - Médico</v>
      </c>
      <c r="F2041" s="12" t="str">
        <f>'[1]TCE - ANEXO III - Preencher'!G2050</f>
        <v>225170</v>
      </c>
      <c r="G2041" s="13">
        <f>IF('[1]TCE - ANEXO III - Preencher'!H2050="","",'[1]TCE - ANEXO III - Preencher'!H2050)</f>
        <v>45474</v>
      </c>
      <c r="H2041" s="14">
        <f>'[1]TCE - ANEXO III - Preencher'!I2050</f>
        <v>0</v>
      </c>
      <c r="I2041" s="14">
        <f>'[1]TCE - ANEXO III - Preencher'!J2050</f>
        <v>1647.39</v>
      </c>
      <c r="J2041" s="14">
        <f>'[1]TCE - ANEXO III - Preencher'!K2050</f>
        <v>0</v>
      </c>
      <c r="K2041" s="15">
        <f>'[1]TCE - ANEXO III - Preencher'!L2050</f>
        <v>95.865238095199999</v>
      </c>
      <c r="L2041" s="15">
        <f>'[1]TCE - ANEXO III - Preencher'!M2050</f>
        <v>4.24</v>
      </c>
      <c r="M2041" s="15">
        <f t="shared" si="187"/>
        <v>91.625238095200004</v>
      </c>
      <c r="N2041" s="15">
        <f>'[1]TCE - ANEXO III - Preencher'!O2050</f>
        <v>5.77</v>
      </c>
      <c r="O2041" s="15">
        <f>'[1]TCE - ANEXO III - Preencher'!P2050</f>
        <v>1.23</v>
      </c>
      <c r="P2041" s="16">
        <f t="shared" si="188"/>
        <v>4.5399999999999991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1743.5552380952001</v>
      </c>
    </row>
    <row r="2042" spans="1:28" x14ac:dyDescent="0.2">
      <c r="A2042" s="8">
        <f>IFERROR(VLOOKUP(B2042,'[1]DADOS (OCULTAR)'!$Q$3:$S$136,3,0),"")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RONALDO ADRIANO DA SILVA LINS</v>
      </c>
      <c r="E2042" s="9" t="str">
        <f>IF('[1]TCE - ANEXO III - Preencher'!F2051="4 - Assistência Odontológica","2 - Outros Profissionais da Saúde",'[1]TCE - ANEXO III - Preencher'!F2051)</f>
        <v>3 - Administrativo</v>
      </c>
      <c r="F2042" s="12" t="str">
        <f>'[1]TCE - ANEXO III - Preencher'!G2051</f>
        <v>514320</v>
      </c>
      <c r="G2042" s="13">
        <f>IF('[1]TCE - ANEXO III - Preencher'!H2051="","",'[1]TCE - ANEXO III - Preencher'!H2051)</f>
        <v>45474</v>
      </c>
      <c r="H2042" s="14">
        <f>'[1]TCE - ANEXO III - Preencher'!I2051</f>
        <v>0</v>
      </c>
      <c r="I2042" s="14">
        <f>'[1]TCE - ANEXO III - Preencher'!J2051</f>
        <v>175.03</v>
      </c>
      <c r="J2042" s="14">
        <f>'[1]TCE - ANEXO III - Preencher'!K2051</f>
        <v>0</v>
      </c>
      <c r="K2042" s="15">
        <f>'[1]TCE - ANEXO III - Preencher'!L2051</f>
        <v>95.865238095199999</v>
      </c>
      <c r="L2042" s="15">
        <f>'[1]TCE - ANEXO III - Preencher'!M2051</f>
        <v>28.24</v>
      </c>
      <c r="M2042" s="15">
        <f t="shared" si="187"/>
        <v>67.625238095200004</v>
      </c>
      <c r="N2042" s="15">
        <f>'[1]TCE - ANEXO III - Preencher'!O2051</f>
        <v>1.82</v>
      </c>
      <c r="O2042" s="15">
        <f>'[1]TCE - ANEXO III - Preencher'!P2051</f>
        <v>0</v>
      </c>
      <c r="P2042" s="16">
        <f t="shared" si="188"/>
        <v>1.82</v>
      </c>
      <c r="Q2042" s="15">
        <f>'[1]TCE - ANEXO III - Preencher'!R2051</f>
        <v>441.59999999999997</v>
      </c>
      <c r="R2042" s="15">
        <f>'[1]TCE - ANEXO III - Preencher'!S2051</f>
        <v>84.72</v>
      </c>
      <c r="S2042" s="16">
        <f t="shared" si="189"/>
        <v>356.88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601.35523809519998</v>
      </c>
    </row>
    <row r="2043" spans="1:28" x14ac:dyDescent="0.2">
      <c r="A2043" s="8">
        <f>IFERROR(VLOOKUP(B2043,'[1]DADOS (OCULTAR)'!$Q$3:$S$136,3,0),"")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ROSALIA RODRIGUES SANTOS</v>
      </c>
      <c r="E2043" s="9" t="str">
        <f>IF('[1]TCE - ANEXO III - Preencher'!F2052="4 - Assistência Odontológica","2 - Outros Profissionais da Saúde",'[1]TCE - ANEXO III - Preencher'!F2052)</f>
        <v>2 - Outros Profissionais da Saúde</v>
      </c>
      <c r="F2043" s="12" t="str">
        <f>'[1]TCE - ANEXO III - Preencher'!G2052</f>
        <v>322205</v>
      </c>
      <c r="G2043" s="13">
        <f>IF('[1]TCE - ANEXO III - Preencher'!H2052="","",'[1]TCE - ANEXO III - Preencher'!H2052)</f>
        <v>45474</v>
      </c>
      <c r="H2043" s="14">
        <f>'[1]TCE - ANEXO III - Preencher'!I2052</f>
        <v>0</v>
      </c>
      <c r="I2043" s="14">
        <f>'[1]TCE - ANEXO III - Preencher'!J2052</f>
        <v>301.75</v>
      </c>
      <c r="J2043" s="14">
        <f>'[1]TCE - ANEXO III - Preencher'!K2052</f>
        <v>0</v>
      </c>
      <c r="K2043" s="15">
        <f>'[1]TCE - ANEXO III - Preencher'!L2052</f>
        <v>95.865238095199999</v>
      </c>
      <c r="L2043" s="15">
        <f>'[1]TCE - ANEXO III - Preencher'!M2052</f>
        <v>29.39</v>
      </c>
      <c r="M2043" s="15">
        <f t="shared" si="187"/>
        <v>66.475238095199998</v>
      </c>
      <c r="N2043" s="15">
        <f>'[1]TCE - ANEXO III - Preencher'!O2052</f>
        <v>1.82</v>
      </c>
      <c r="O2043" s="15">
        <f>'[1]TCE - ANEXO III - Preencher'!P2052</f>
        <v>0</v>
      </c>
      <c r="P2043" s="16">
        <f t="shared" si="188"/>
        <v>1.82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1653.3100000000002</v>
      </c>
      <c r="Y2043" s="15">
        <f>'[1]TCE - ANEXO III - Preencher'!Z2052</f>
        <v>0</v>
      </c>
      <c r="Z2043" s="16">
        <f t="shared" si="191"/>
        <v>1653.3100000000002</v>
      </c>
      <c r="AA2043" s="17" t="str">
        <f>IF('[1]TCE - ANEXO III - Preencher'!AB2052="","",'[1]TCE - ANEXO III - Preencher'!AB2052)</f>
        <v>PL14434</v>
      </c>
      <c r="AB2043" s="15">
        <f t="shared" si="186"/>
        <v>2023.3552380952001</v>
      </c>
    </row>
    <row r="2044" spans="1:28" x14ac:dyDescent="0.2">
      <c r="A2044" s="8">
        <f>IFERROR(VLOOKUP(B2044,'[1]DADOS (OCULTAR)'!$Q$3:$S$136,3,0),"")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ROSANA DA PAZ BEZERRA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322205</v>
      </c>
      <c r="G2044" s="13">
        <f>IF('[1]TCE - ANEXO III - Preencher'!H2053="","",'[1]TCE - ANEXO III - Preencher'!H2053)</f>
        <v>45474</v>
      </c>
      <c r="H2044" s="14">
        <f>'[1]TCE - ANEXO III - Preencher'!I2053</f>
        <v>0</v>
      </c>
      <c r="I2044" s="14">
        <f>'[1]TCE - ANEXO III - Preencher'!J2053</f>
        <v>284.88</v>
      </c>
      <c r="J2044" s="14">
        <f>'[1]TCE - ANEXO III - Preencher'!K2053</f>
        <v>0</v>
      </c>
      <c r="K2044" s="15">
        <f>'[1]TCE - ANEXO III - Preencher'!L2053</f>
        <v>95.865238095199999</v>
      </c>
      <c r="L2044" s="15">
        <f>'[1]TCE - ANEXO III - Preencher'!M2053</f>
        <v>29.39</v>
      </c>
      <c r="M2044" s="15">
        <f t="shared" si="187"/>
        <v>66.475238095199998</v>
      </c>
      <c r="N2044" s="15">
        <f>'[1]TCE - ANEXO III - Preencher'!O2053</f>
        <v>1.82</v>
      </c>
      <c r="O2044" s="15">
        <f>'[1]TCE - ANEXO III - Preencher'!P2053</f>
        <v>0</v>
      </c>
      <c r="P2044" s="16">
        <f t="shared" si="188"/>
        <v>1.82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1653.3100000000002</v>
      </c>
      <c r="Y2044" s="15">
        <f>'[1]TCE - ANEXO III - Preencher'!Z2053</f>
        <v>0</v>
      </c>
      <c r="Z2044" s="16">
        <f t="shared" si="191"/>
        <v>1653.3100000000002</v>
      </c>
      <c r="AA2044" s="17" t="str">
        <f>IF('[1]TCE - ANEXO III - Preencher'!AB2053="","",'[1]TCE - ANEXO III - Preencher'!AB2053)</f>
        <v>PL14434</v>
      </c>
      <c r="AB2044" s="15">
        <f t="shared" si="186"/>
        <v>2006.4852380952002</v>
      </c>
    </row>
    <row r="2045" spans="1:28" x14ac:dyDescent="0.2">
      <c r="A2045" s="8">
        <f>IFERROR(VLOOKUP(B2045,'[1]DADOS (OCULTAR)'!$Q$3:$S$136,3,0),"")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ROSANA DA SILVA ALVES</v>
      </c>
      <c r="E2045" s="9" t="str">
        <f>IF('[1]TCE - ANEXO III - Preencher'!F2054="4 - Assistência Odontológica","2 - Outros Profissionais da Saúde",'[1]TCE - ANEXO III - Preencher'!F2054)</f>
        <v>2 - Outros Profissionais da Saúde</v>
      </c>
      <c r="F2045" s="12" t="str">
        <f>'[1]TCE - ANEXO III - Preencher'!G2054</f>
        <v>223505</v>
      </c>
      <c r="G2045" s="13">
        <f>IF('[1]TCE - ANEXO III - Preencher'!H2054="","",'[1]TCE - ANEXO III - Preencher'!H2054)</f>
        <v>45474</v>
      </c>
      <c r="H2045" s="14">
        <f>'[1]TCE - ANEXO III - Preencher'!I2054</f>
        <v>0</v>
      </c>
      <c r="I2045" s="14">
        <f>'[1]TCE - ANEXO III - Preencher'!J2054</f>
        <v>410.54</v>
      </c>
      <c r="J2045" s="14">
        <f>'[1]TCE - ANEXO III - Preencher'!K2054</f>
        <v>0</v>
      </c>
      <c r="K2045" s="15">
        <f>'[1]TCE - ANEXO III - Preencher'!L2054</f>
        <v>95.865238095199999</v>
      </c>
      <c r="L2045" s="15">
        <f>'[1]TCE - ANEXO III - Preencher'!M2054</f>
        <v>3.09</v>
      </c>
      <c r="M2045" s="15">
        <f t="shared" si="187"/>
        <v>92.775238095199995</v>
      </c>
      <c r="N2045" s="15">
        <f>'[1]TCE - ANEXO III - Preencher'!O2054</f>
        <v>1.35</v>
      </c>
      <c r="O2045" s="15">
        <f>'[1]TCE - ANEXO III - Preencher'!P2054</f>
        <v>0</v>
      </c>
      <c r="P2045" s="16">
        <f t="shared" si="188"/>
        <v>1.35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120.26</v>
      </c>
      <c r="U2045" s="15">
        <f>'[1]TCE - ANEXO III - Preencher'!V2054</f>
        <v>0</v>
      </c>
      <c r="V2045" s="16">
        <f t="shared" si="190"/>
        <v>120.26</v>
      </c>
      <c r="W2045" s="17" t="str">
        <f>IF('[1]TCE - ANEXO III - Preencher'!X2054="","",'[1]TCE - ANEXO III - Preencher'!X2054)</f>
        <v>AUX. CRECHE I</v>
      </c>
      <c r="X2045" s="15">
        <f>'[1]TCE - ANEXO III - Preencher'!Y2054</f>
        <v>1597.24</v>
      </c>
      <c r="Y2045" s="15">
        <f>'[1]TCE - ANEXO III - Preencher'!Z2054</f>
        <v>0</v>
      </c>
      <c r="Z2045" s="16">
        <f t="shared" si="191"/>
        <v>1597.24</v>
      </c>
      <c r="AA2045" s="17" t="str">
        <f>IF('[1]TCE - ANEXO III - Preencher'!AB2054="","",'[1]TCE - ANEXO III - Preencher'!AB2054)</f>
        <v>PL14434</v>
      </c>
      <c r="AB2045" s="15">
        <f t="shared" si="186"/>
        <v>2222.1652380952</v>
      </c>
    </row>
    <row r="2046" spans="1:28" x14ac:dyDescent="0.2">
      <c r="A2046" s="8">
        <f>IFERROR(VLOOKUP(B2046,'[1]DADOS (OCULTAR)'!$Q$3:$S$136,3,0),"")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ROSANGELA CRISTINA DA SILVA</v>
      </c>
      <c r="E2046" s="9" t="str">
        <f>IF('[1]TCE - ANEXO III - Preencher'!F2055="4 - Assistência Odontológica","2 - Outros Profissionais da Saúde",'[1]TCE - ANEXO III - Preencher'!F2055)</f>
        <v>2 - Outros Profissionais da Saúde</v>
      </c>
      <c r="F2046" s="12" t="str">
        <f>'[1]TCE - ANEXO III - Preencher'!G2055</f>
        <v>322205</v>
      </c>
      <c r="G2046" s="13">
        <f>IF('[1]TCE - ANEXO III - Preencher'!H2055="","",'[1]TCE - ANEXO III - Preencher'!H2055)</f>
        <v>45474</v>
      </c>
      <c r="H2046" s="14">
        <f>'[1]TCE - ANEXO III - Preencher'!I2055</f>
        <v>0</v>
      </c>
      <c r="I2046" s="14">
        <f>'[1]TCE - ANEXO III - Preencher'!J2055</f>
        <v>283.8</v>
      </c>
      <c r="J2046" s="14">
        <f>'[1]TCE - ANEXO III - Preencher'!K2055</f>
        <v>0</v>
      </c>
      <c r="K2046" s="15">
        <f>'[1]TCE - ANEXO III - Preencher'!L2055</f>
        <v>95.865238095199999</v>
      </c>
      <c r="L2046" s="15">
        <f>'[1]TCE - ANEXO III - Preencher'!M2055</f>
        <v>28.41</v>
      </c>
      <c r="M2046" s="15">
        <f t="shared" si="187"/>
        <v>67.455238095200002</v>
      </c>
      <c r="N2046" s="15">
        <f>'[1]TCE - ANEXO III - Preencher'!O2055</f>
        <v>1.82</v>
      </c>
      <c r="O2046" s="15">
        <f>'[1]TCE - ANEXO III - Preencher'!P2055</f>
        <v>0</v>
      </c>
      <c r="P2046" s="16">
        <f t="shared" si="188"/>
        <v>1.82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1653.3100000000002</v>
      </c>
      <c r="Y2046" s="15">
        <f>'[1]TCE - ANEXO III - Preencher'!Z2055</f>
        <v>0</v>
      </c>
      <c r="Z2046" s="16">
        <f t="shared" si="191"/>
        <v>1653.3100000000002</v>
      </c>
      <c r="AA2046" s="17" t="str">
        <f>IF('[1]TCE - ANEXO III - Preencher'!AB2055="","",'[1]TCE - ANEXO III - Preencher'!AB2055)</f>
        <v>PL14434</v>
      </c>
      <c r="AB2046" s="15">
        <f t="shared" si="186"/>
        <v>2006.3852380952003</v>
      </c>
    </row>
    <row r="2047" spans="1:28" x14ac:dyDescent="0.2">
      <c r="A2047" s="8">
        <f>IFERROR(VLOOKUP(B2047,'[1]DADOS (OCULTAR)'!$Q$3:$S$136,3,0),"")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ROSEANE DE SOBRAL SILVA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322205</v>
      </c>
      <c r="G2047" s="13">
        <f>IF('[1]TCE - ANEXO III - Preencher'!H2056="","",'[1]TCE - ANEXO III - Preencher'!H2056)</f>
        <v>45474</v>
      </c>
      <c r="H2047" s="14">
        <f>'[1]TCE - ANEXO III - Preencher'!I2056</f>
        <v>0</v>
      </c>
      <c r="I2047" s="14">
        <f>'[1]TCE - ANEXO III - Preencher'!J2056</f>
        <v>283.72000000000003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1653.3100000000002</v>
      </c>
      <c r="Y2047" s="15">
        <f>'[1]TCE - ANEXO III - Preencher'!Z2056</f>
        <v>0</v>
      </c>
      <c r="Z2047" s="16">
        <f t="shared" si="191"/>
        <v>1653.3100000000002</v>
      </c>
      <c r="AA2047" s="17" t="str">
        <f>IF('[1]TCE - ANEXO III - Preencher'!AB2056="","",'[1]TCE - ANEXO III - Preencher'!AB2056)</f>
        <v>PL14434</v>
      </c>
      <c r="AB2047" s="15">
        <f t="shared" si="186"/>
        <v>1938.8500000000001</v>
      </c>
    </row>
    <row r="2048" spans="1:28" x14ac:dyDescent="0.2">
      <c r="A2048" s="8">
        <f>IFERROR(VLOOKUP(B2048,'[1]DADOS (OCULTAR)'!$Q$3:$S$136,3,0),"")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ROSELI DA CONCEIÇÃO SILVA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322205</v>
      </c>
      <c r="G2048" s="13">
        <f>IF('[1]TCE - ANEXO III - Preencher'!H2057="","",'[1]TCE - ANEXO III - Preencher'!H2057)</f>
        <v>45474</v>
      </c>
      <c r="H2048" s="14">
        <f>'[1]TCE - ANEXO III - Preencher'!I2057</f>
        <v>0</v>
      </c>
      <c r="I2048" s="14">
        <f>'[1]TCE - ANEXO III - Preencher'!J2057</f>
        <v>315.20999999999998</v>
      </c>
      <c r="J2048" s="14">
        <f>'[1]TCE - ANEXO III - Preencher'!K2057</f>
        <v>0</v>
      </c>
      <c r="K2048" s="15">
        <f>'[1]TCE - ANEXO III - Preencher'!L2057</f>
        <v>95.865238095199999</v>
      </c>
      <c r="L2048" s="15">
        <f>'[1]TCE - ANEXO III - Preencher'!M2057</f>
        <v>29.39</v>
      </c>
      <c r="M2048" s="15">
        <f t="shared" si="187"/>
        <v>66.475238095199998</v>
      </c>
      <c r="N2048" s="15">
        <f>'[1]TCE - ANEXO III - Preencher'!O2057</f>
        <v>1.82</v>
      </c>
      <c r="O2048" s="15">
        <f>'[1]TCE - ANEXO III - Preencher'!P2057</f>
        <v>0</v>
      </c>
      <c r="P2048" s="16">
        <f t="shared" si="188"/>
        <v>1.82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1653.3100000000002</v>
      </c>
      <c r="Y2048" s="15">
        <f>'[1]TCE - ANEXO III - Preencher'!Z2057</f>
        <v>0</v>
      </c>
      <c r="Z2048" s="16">
        <f t="shared" si="191"/>
        <v>1653.3100000000002</v>
      </c>
      <c r="AA2048" s="17" t="str">
        <f>IF('[1]TCE - ANEXO III - Preencher'!AB2057="","",'[1]TCE - ANEXO III - Preencher'!AB2057)</f>
        <v>PL14434</v>
      </c>
      <c r="AB2048" s="15">
        <f t="shared" si="186"/>
        <v>2036.8152380952001</v>
      </c>
    </row>
    <row r="2049" spans="1:28" x14ac:dyDescent="0.2">
      <c r="A2049" s="8">
        <f>IFERROR(VLOOKUP(B2049,'[1]DADOS (OCULTAR)'!$Q$3:$S$136,3,0),"")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ROSELI SEVERINA BARBOSA</v>
      </c>
      <c r="E2049" s="9" t="str">
        <f>IF('[1]TCE - ANEXO III - Preencher'!F2058="4 - Assistência Odontológica","2 - Outros Profissionais da Saúde",'[1]TCE - ANEXO III - Preencher'!F2058)</f>
        <v>3 - Administrativo</v>
      </c>
      <c r="F2049" s="12" t="str">
        <f>'[1]TCE - ANEXO III - Preencher'!G2058</f>
        <v>514320</v>
      </c>
      <c r="G2049" s="13">
        <f>IF('[1]TCE - ANEXO III - Preencher'!H2058="","",'[1]TCE - ANEXO III - Preencher'!H2058)</f>
        <v>45474</v>
      </c>
      <c r="H2049" s="14">
        <f>'[1]TCE - ANEXO III - Preencher'!I2058</f>
        <v>0</v>
      </c>
      <c r="I2049" s="14">
        <f>'[1]TCE - ANEXO III - Preencher'!J2058</f>
        <v>75.28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1.82</v>
      </c>
      <c r="O2049" s="15">
        <f>'[1]TCE - ANEXO III - Preencher'!P2058</f>
        <v>0</v>
      </c>
      <c r="P2049" s="16">
        <f t="shared" si="188"/>
        <v>1.82</v>
      </c>
      <c r="Q2049" s="15">
        <f>'[1]TCE - ANEXO III - Preencher'!R2058</f>
        <v>307.2</v>
      </c>
      <c r="R2049" s="15">
        <f>'[1]TCE - ANEXO III - Preencher'!S2058</f>
        <v>84.72</v>
      </c>
      <c r="S2049" s="16">
        <f t="shared" si="189"/>
        <v>222.48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299.58</v>
      </c>
    </row>
    <row r="2050" spans="1:28" x14ac:dyDescent="0.2">
      <c r="A2050" s="8">
        <f>IFERROR(VLOOKUP(B2050,'[1]DADOS (OCULTAR)'!$Q$3:$S$136,3,0),"")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ROSELMA MARLENE DE LIMA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322205</v>
      </c>
      <c r="G2050" s="13">
        <f>IF('[1]TCE - ANEXO III - Preencher'!H2059="","",'[1]TCE - ANEXO III - Preencher'!H2059)</f>
        <v>45474</v>
      </c>
      <c r="H2050" s="14">
        <f>'[1]TCE - ANEXO III - Preencher'!I2059</f>
        <v>0</v>
      </c>
      <c r="I2050" s="14">
        <f>'[1]TCE - ANEXO III - Preencher'!J2059</f>
        <v>289.75</v>
      </c>
      <c r="J2050" s="14">
        <f>'[1]TCE - ANEXO III - Preencher'!K2059</f>
        <v>0</v>
      </c>
      <c r="K2050" s="15">
        <f>'[1]TCE - ANEXO III - Preencher'!L2059</f>
        <v>95.865238095199999</v>
      </c>
      <c r="L2050" s="15">
        <f>'[1]TCE - ANEXO III - Preencher'!M2059</f>
        <v>8.82</v>
      </c>
      <c r="M2050" s="15">
        <f t="shared" si="187"/>
        <v>87.045238095200006</v>
      </c>
      <c r="N2050" s="15">
        <f>'[1]TCE - ANEXO III - Preencher'!O2059</f>
        <v>1.82</v>
      </c>
      <c r="O2050" s="15">
        <f>'[1]TCE - ANEXO III - Preencher'!P2059</f>
        <v>0</v>
      </c>
      <c r="P2050" s="16">
        <f t="shared" si="188"/>
        <v>1.82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1653.3100000000002</v>
      </c>
      <c r="Y2050" s="15">
        <f>'[1]TCE - ANEXO III - Preencher'!Z2059</f>
        <v>0</v>
      </c>
      <c r="Z2050" s="16">
        <f t="shared" si="191"/>
        <v>1653.3100000000002</v>
      </c>
      <c r="AA2050" s="17" t="str">
        <f>IF('[1]TCE - ANEXO III - Preencher'!AB2059="","",'[1]TCE - ANEXO III - Preencher'!AB2059)</f>
        <v>PL14434</v>
      </c>
      <c r="AB2050" s="15">
        <f t="shared" si="186"/>
        <v>2031.9252380952003</v>
      </c>
    </row>
    <row r="2051" spans="1:28" x14ac:dyDescent="0.2">
      <c r="A2051" s="8">
        <f>IFERROR(VLOOKUP(B2051,'[1]DADOS (OCULTAR)'!$Q$3:$S$136,3,0),"")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ROSEMARIO BEZERRA DE OLIVEIRA</v>
      </c>
      <c r="E2051" s="9" t="str">
        <f>IF('[1]TCE - ANEXO III - Preencher'!F2060="4 - Assistência Odontológica","2 - Outros Profissionais da Saúde",'[1]TCE - ANEXO III - Preencher'!F2060)</f>
        <v>3 - Administrativo</v>
      </c>
      <c r="F2051" s="12" t="str">
        <f>'[1]TCE - ANEXO III - Preencher'!G2060</f>
        <v>515110</v>
      </c>
      <c r="G2051" s="13">
        <f>IF('[1]TCE - ANEXO III - Preencher'!H2060="","",'[1]TCE - ANEXO III - Preencher'!H2060)</f>
        <v>45474</v>
      </c>
      <c r="H2051" s="14">
        <f>'[1]TCE - ANEXO III - Preencher'!I2060</f>
        <v>0</v>
      </c>
      <c r="I2051" s="14">
        <f>'[1]TCE - ANEXO III - Preencher'!J2060</f>
        <v>162.51</v>
      </c>
      <c r="J2051" s="14">
        <f>'[1]TCE - ANEXO III - Preencher'!K2060</f>
        <v>0</v>
      </c>
      <c r="K2051" s="15">
        <f>'[1]TCE - ANEXO III - Preencher'!L2060</f>
        <v>95.865238095199999</v>
      </c>
      <c r="L2051" s="15">
        <f>'[1]TCE - ANEXO III - Preencher'!M2060</f>
        <v>28.24</v>
      </c>
      <c r="M2051" s="15">
        <f t="shared" si="187"/>
        <v>67.625238095200004</v>
      </c>
      <c r="N2051" s="15">
        <f>'[1]TCE - ANEXO III - Preencher'!O2060</f>
        <v>1.82</v>
      </c>
      <c r="O2051" s="15">
        <f>'[1]TCE - ANEXO III - Preencher'!P2060</f>
        <v>0</v>
      </c>
      <c r="P2051" s="16">
        <f t="shared" si="188"/>
        <v>1.82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231.9552380952</v>
      </c>
    </row>
    <row r="2052" spans="1:28" x14ac:dyDescent="0.2">
      <c r="A2052" s="8">
        <f>IFERROR(VLOOKUP(B2052,'[1]DADOS (OCULTAR)'!$Q$3:$S$136,3,0),"")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ROSIANI VANESSA SILVA</v>
      </c>
      <c r="E2052" s="9" t="str">
        <f>IF('[1]TCE - ANEXO III - Preencher'!F2061="4 - Assistência Odontológica","2 - Outros Profissionais da Saúde",'[1]TCE - ANEXO III - Preencher'!F2061)</f>
        <v>3 - Administrativo</v>
      </c>
      <c r="F2052" s="12" t="str">
        <f>'[1]TCE - ANEXO III - Preencher'!G2061</f>
        <v>763305</v>
      </c>
      <c r="G2052" s="13">
        <f>IF('[1]TCE - ANEXO III - Preencher'!H2061="","",'[1]TCE - ANEXO III - Preencher'!H2061)</f>
        <v>45474</v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95.865238095199999</v>
      </c>
      <c r="L2052" s="15">
        <f>'[1]TCE - ANEXO III - Preencher'!M2061</f>
        <v>0</v>
      </c>
      <c r="M2052" s="15">
        <f t="shared" ref="M2052:M2115" si="193">K2052-L2052</f>
        <v>95.865238095199999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97.685238095199992</v>
      </c>
    </row>
    <row r="2053" spans="1:28" x14ac:dyDescent="0.2">
      <c r="A2053" s="8">
        <f>IFERROR(VLOOKUP(B2053,'[1]DADOS (OCULTAR)'!$Q$3:$S$136,3,0),"")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ROSICLEIDE SILVA DOS SANTOS</v>
      </c>
      <c r="E2053" s="9" t="str">
        <f>IF('[1]TCE - ANEXO III - Preencher'!F2062="4 - Assistência Odontológica","2 - Outros Profissionais da Saúde",'[1]TCE - ANEXO III - Preencher'!F2062)</f>
        <v>3 - Administrativo</v>
      </c>
      <c r="F2053" s="12" t="str">
        <f>'[1]TCE - ANEXO III - Preencher'!G2062</f>
        <v>513430</v>
      </c>
      <c r="G2053" s="13">
        <f>IF('[1]TCE - ANEXO III - Preencher'!H2062="","",'[1]TCE - ANEXO III - Preencher'!H2062)</f>
        <v>45474</v>
      </c>
      <c r="H2053" s="14">
        <f>'[1]TCE - ANEXO III - Preencher'!I2062</f>
        <v>0</v>
      </c>
      <c r="I2053" s="14">
        <f>'[1]TCE - ANEXO III - Preencher'!J2062</f>
        <v>135.55000000000001</v>
      </c>
      <c r="J2053" s="14">
        <f>'[1]TCE - ANEXO III - Preencher'!K2062</f>
        <v>0</v>
      </c>
      <c r="K2053" s="15">
        <f>'[1]TCE - ANEXO III - Preencher'!L2062</f>
        <v>95.865238095199999</v>
      </c>
      <c r="L2053" s="15">
        <f>'[1]TCE - ANEXO III - Preencher'!M2062</f>
        <v>0</v>
      </c>
      <c r="M2053" s="15">
        <f t="shared" si="193"/>
        <v>95.865238095199999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233.2352380952</v>
      </c>
    </row>
    <row r="2054" spans="1:28" x14ac:dyDescent="0.2">
      <c r="A2054" s="8">
        <f>IFERROR(VLOOKUP(B2054,'[1]DADOS (OCULTAR)'!$Q$3:$S$136,3,0),"")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ROSILDA MADALENA DA SILVA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322205</v>
      </c>
      <c r="G2054" s="13">
        <f>IF('[1]TCE - ANEXO III - Preencher'!H2063="","",'[1]TCE - ANEXO III - Preencher'!H2063)</f>
        <v>45474</v>
      </c>
      <c r="H2054" s="14">
        <f>'[1]TCE - ANEXO III - Preencher'!I2063</f>
        <v>0</v>
      </c>
      <c r="I2054" s="14">
        <f>'[1]TCE - ANEXO III - Preencher'!J2063</f>
        <v>306.63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1.82</v>
      </c>
      <c r="O2054" s="15">
        <f>'[1]TCE - ANEXO III - Preencher'!P2063</f>
        <v>0</v>
      </c>
      <c r="P2054" s="16">
        <f t="shared" si="194"/>
        <v>1.82</v>
      </c>
      <c r="Q2054" s="15">
        <f>'[1]TCE - ANEXO III - Preencher'!R2063</f>
        <v>307.2</v>
      </c>
      <c r="R2054" s="15">
        <f>'[1]TCE - ANEXO III - Preencher'!S2063</f>
        <v>88.17</v>
      </c>
      <c r="S2054" s="16">
        <f t="shared" si="195"/>
        <v>219.02999999999997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1653.3100000000002</v>
      </c>
      <c r="Y2054" s="15">
        <f>'[1]TCE - ANEXO III - Preencher'!Z2063</f>
        <v>0</v>
      </c>
      <c r="Z2054" s="16">
        <f t="shared" si="197"/>
        <v>1653.3100000000002</v>
      </c>
      <c r="AA2054" s="17" t="str">
        <f>IF('[1]TCE - ANEXO III - Preencher'!AB2063="","",'[1]TCE - ANEXO III - Preencher'!AB2063)</f>
        <v>PL14434</v>
      </c>
      <c r="AB2054" s="15">
        <f t="shared" si="192"/>
        <v>2180.79</v>
      </c>
    </row>
    <row r="2055" spans="1:28" x14ac:dyDescent="0.2">
      <c r="A2055" s="8">
        <f>IFERROR(VLOOKUP(B2055,'[1]DADOS (OCULTAR)'!$Q$3:$S$136,3,0),"")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ROSILENE NUNES DA SILVA</v>
      </c>
      <c r="E2055" s="9" t="str">
        <f>IF('[1]TCE - ANEXO III - Preencher'!F2064="4 - Assistência Odontológica","2 - Outros Profissionais da Saúde",'[1]TCE - ANEXO III - Preencher'!F2064)</f>
        <v>2 - Outros Profissionais da Saúde</v>
      </c>
      <c r="F2055" s="12" t="str">
        <f>'[1]TCE - ANEXO III - Preencher'!G2064</f>
        <v>322205</v>
      </c>
      <c r="G2055" s="13">
        <f>IF('[1]TCE - ANEXO III - Preencher'!H2064="","",'[1]TCE - ANEXO III - Preencher'!H2064)</f>
        <v>45474</v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95.865238095199999</v>
      </c>
      <c r="L2055" s="15">
        <f>'[1]TCE - ANEXO III - Preencher'!M2064</f>
        <v>0</v>
      </c>
      <c r="M2055" s="15">
        <f t="shared" si="193"/>
        <v>95.865238095199999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97.685238095199992</v>
      </c>
    </row>
    <row r="2056" spans="1:28" x14ac:dyDescent="0.2">
      <c r="A2056" s="8">
        <f>IFERROR(VLOOKUP(B2056,'[1]DADOS (OCULTAR)'!$Q$3:$S$136,3,0),"")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ROSIMERE SANTOS DE FARIAS</v>
      </c>
      <c r="E2056" s="9" t="str">
        <f>IF('[1]TCE - ANEXO III - Preencher'!F2065="4 - Assistência Odontológica","2 - Outros Profissionais da Saúde",'[1]TCE - ANEXO III - Preencher'!F2065)</f>
        <v>2 - Outros Profissionais da Saúde</v>
      </c>
      <c r="F2056" s="12" t="str">
        <f>'[1]TCE - ANEXO III - Preencher'!G2065</f>
        <v>322205</v>
      </c>
      <c r="G2056" s="13">
        <f>IF('[1]TCE - ANEXO III - Preencher'!H2065="","",'[1]TCE - ANEXO III - Preencher'!H2065)</f>
        <v>45474</v>
      </c>
      <c r="H2056" s="14">
        <f>'[1]TCE - ANEXO III - Preencher'!I2065</f>
        <v>0</v>
      </c>
      <c r="I2056" s="14">
        <f>'[1]TCE - ANEXO III - Preencher'!J2065</f>
        <v>304.56</v>
      </c>
      <c r="J2056" s="14">
        <f>'[1]TCE - ANEXO III - Preencher'!K2065</f>
        <v>0</v>
      </c>
      <c r="K2056" s="15">
        <f>'[1]TCE - ANEXO III - Preencher'!L2065</f>
        <v>95.865238095199999</v>
      </c>
      <c r="L2056" s="15">
        <f>'[1]TCE - ANEXO III - Preencher'!M2065</f>
        <v>26.45</v>
      </c>
      <c r="M2056" s="15">
        <f t="shared" si="193"/>
        <v>69.415238095199996</v>
      </c>
      <c r="N2056" s="15">
        <f>'[1]TCE - ANEXO III - Preencher'!O2065</f>
        <v>1.82</v>
      </c>
      <c r="O2056" s="15">
        <f>'[1]TCE - ANEXO III - Preencher'!P2065</f>
        <v>0</v>
      </c>
      <c r="P2056" s="16">
        <f t="shared" si="194"/>
        <v>1.82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1653.3100000000002</v>
      </c>
      <c r="Y2056" s="15">
        <f>'[1]TCE - ANEXO III - Preencher'!Z2065</f>
        <v>0</v>
      </c>
      <c r="Z2056" s="16">
        <f t="shared" si="197"/>
        <v>1653.3100000000002</v>
      </c>
      <c r="AA2056" s="17" t="str">
        <f>IF('[1]TCE - ANEXO III - Preencher'!AB2065="","",'[1]TCE - ANEXO III - Preencher'!AB2065)</f>
        <v>PL14434</v>
      </c>
      <c r="AB2056" s="15">
        <f t="shared" si="192"/>
        <v>2029.1052380952001</v>
      </c>
    </row>
    <row r="2057" spans="1:28" x14ac:dyDescent="0.2">
      <c r="A2057" s="8">
        <f>IFERROR(VLOOKUP(B2057,'[1]DADOS (OCULTAR)'!$Q$3:$S$136,3,0),"")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ROSINEIDE MARIA DE OLIVEIRA QUERINO</v>
      </c>
      <c r="E2057" s="9" t="str">
        <f>IF('[1]TCE - ANEXO III - Preencher'!F2066="4 - Assistência Odontológica","2 - Outros Profissionais da Saúde",'[1]TCE - ANEXO III - Preencher'!F2066)</f>
        <v>3 - Administrativo</v>
      </c>
      <c r="F2057" s="12" t="str">
        <f>'[1]TCE - ANEXO III - Preencher'!G2066</f>
        <v>514320</v>
      </c>
      <c r="G2057" s="13">
        <f>IF('[1]TCE - ANEXO III - Preencher'!H2066="","",'[1]TCE - ANEXO III - Preencher'!H2066)</f>
        <v>45474</v>
      </c>
      <c r="H2057" s="14">
        <f>'[1]TCE - ANEXO III - Preencher'!I2066</f>
        <v>0</v>
      </c>
      <c r="I2057" s="14">
        <f>'[1]TCE - ANEXO III - Preencher'!J2066</f>
        <v>150.31</v>
      </c>
      <c r="J2057" s="14">
        <f>'[1]TCE - ANEXO III - Preencher'!K2066</f>
        <v>0</v>
      </c>
      <c r="K2057" s="15">
        <f>'[1]TCE - ANEXO III - Preencher'!L2066</f>
        <v>95.865238095199999</v>
      </c>
      <c r="L2057" s="15">
        <f>'[1]TCE - ANEXO III - Preencher'!M2066</f>
        <v>18.829999999999998</v>
      </c>
      <c r="M2057" s="15">
        <f t="shared" si="193"/>
        <v>77.0352380952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229.16523809519998</v>
      </c>
    </row>
    <row r="2058" spans="1:28" x14ac:dyDescent="0.2">
      <c r="A2058" s="8">
        <f>IFERROR(VLOOKUP(B2058,'[1]DADOS (OCULTAR)'!$Q$3:$S$136,3,0),"")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ROSIVANIA SOARES PEREIRA XAVIER</v>
      </c>
      <c r="E2058" s="9" t="str">
        <f>IF('[1]TCE - ANEXO III - Preencher'!F2067="4 - Assistência Odontológica","2 - Outros Profissionais da Saúde",'[1]TCE - ANEXO III - Preencher'!F2067)</f>
        <v>3 - Administrativo</v>
      </c>
      <c r="F2058" s="12" t="str">
        <f>'[1]TCE - ANEXO III - Preencher'!G2067</f>
        <v>513430</v>
      </c>
      <c r="G2058" s="13">
        <f>IF('[1]TCE - ANEXO III - Preencher'!H2067="","",'[1]TCE - ANEXO III - Preencher'!H2067)</f>
        <v>45474</v>
      </c>
      <c r="H2058" s="14">
        <f>'[1]TCE - ANEXO III - Preencher'!I2067</f>
        <v>0</v>
      </c>
      <c r="I2058" s="14">
        <f>'[1]TCE - ANEXO III - Preencher'!J2067</f>
        <v>100.61</v>
      </c>
      <c r="J2058" s="14">
        <f>'[1]TCE - ANEXO III - Preencher'!K2067</f>
        <v>0</v>
      </c>
      <c r="K2058" s="15">
        <f>'[1]TCE - ANEXO III - Preencher'!L2067</f>
        <v>95.865238095199999</v>
      </c>
      <c r="L2058" s="15">
        <f>'[1]TCE - ANEXO III - Preencher'!M2067</f>
        <v>4.71</v>
      </c>
      <c r="M2058" s="15">
        <f t="shared" si="193"/>
        <v>91.155238095200005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307.2</v>
      </c>
      <c r="R2058" s="15">
        <f>'[1]TCE - ANEXO III - Preencher'!S2067</f>
        <v>84.72</v>
      </c>
      <c r="S2058" s="16">
        <f t="shared" si="195"/>
        <v>222.48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416.06523809520002</v>
      </c>
    </row>
    <row r="2059" spans="1:28" x14ac:dyDescent="0.2">
      <c r="A2059" s="8">
        <f>IFERROR(VLOOKUP(B2059,'[1]DADOS (OCULTAR)'!$Q$3:$S$136,3,0),"")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ROSSANA FERREIRA DA SILVA</v>
      </c>
      <c r="E2059" s="9" t="str">
        <f>IF('[1]TCE - ANEXO III - Preencher'!F2068="4 - Assistência Odontológica","2 - Outros Profissionais da Saúde",'[1]TCE - ANEXO III - Preencher'!F2068)</f>
        <v>2 - Outros Profissionais da Saúde</v>
      </c>
      <c r="F2059" s="12" t="str">
        <f>'[1]TCE - ANEXO III - Preencher'!G2068</f>
        <v>322205</v>
      </c>
      <c r="G2059" s="13">
        <f>IF('[1]TCE - ANEXO III - Preencher'!H2068="","",'[1]TCE - ANEXO III - Preencher'!H2068)</f>
        <v>45474</v>
      </c>
      <c r="H2059" s="14">
        <f>'[1]TCE - ANEXO III - Preencher'!I2068</f>
        <v>0</v>
      </c>
      <c r="I2059" s="14">
        <f>'[1]TCE - ANEXO III - Preencher'!J2068</f>
        <v>301.24</v>
      </c>
      <c r="J2059" s="14">
        <f>'[1]TCE - ANEXO III - Preencher'!K2068</f>
        <v>0</v>
      </c>
      <c r="K2059" s="15">
        <f>'[1]TCE - ANEXO III - Preencher'!L2068</f>
        <v>95.865238095199999</v>
      </c>
      <c r="L2059" s="15">
        <f>'[1]TCE - ANEXO III - Preencher'!M2068</f>
        <v>29.39</v>
      </c>
      <c r="M2059" s="15">
        <f t="shared" si="193"/>
        <v>66.475238095199998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1653.3100000000002</v>
      </c>
      <c r="Y2059" s="15">
        <f>'[1]TCE - ANEXO III - Preencher'!Z2068</f>
        <v>0</v>
      </c>
      <c r="Z2059" s="16">
        <f t="shared" si="197"/>
        <v>1653.3100000000002</v>
      </c>
      <c r="AA2059" s="17" t="str">
        <f>IF('[1]TCE - ANEXO III - Preencher'!AB2068="","",'[1]TCE - ANEXO III - Preencher'!AB2068)</f>
        <v>PL14434</v>
      </c>
      <c r="AB2059" s="15">
        <f t="shared" si="192"/>
        <v>2022.8452380952001</v>
      </c>
    </row>
    <row r="2060" spans="1:28" x14ac:dyDescent="0.2">
      <c r="A2060" s="8">
        <f>IFERROR(VLOOKUP(B2060,'[1]DADOS (OCULTAR)'!$Q$3:$S$136,3,0),"")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ROZELI NATALIA DA SILVA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322205</v>
      </c>
      <c r="G2060" s="13">
        <f>IF('[1]TCE - ANEXO III - Preencher'!H2069="","",'[1]TCE - ANEXO III - Preencher'!H2069)</f>
        <v>45474</v>
      </c>
      <c r="H2060" s="14">
        <f>'[1]TCE - ANEXO III - Preencher'!I2069</f>
        <v>0</v>
      </c>
      <c r="I2060" s="14">
        <f>'[1]TCE - ANEXO III - Preencher'!J2069</f>
        <v>299.3</v>
      </c>
      <c r="J2060" s="14">
        <f>'[1]TCE - ANEXO III - Preencher'!K2069</f>
        <v>0</v>
      </c>
      <c r="K2060" s="15">
        <f>'[1]TCE - ANEXO III - Preencher'!L2069</f>
        <v>95.865238095199999</v>
      </c>
      <c r="L2060" s="15">
        <f>'[1]TCE - ANEXO III - Preencher'!M2069</f>
        <v>23.51</v>
      </c>
      <c r="M2060" s="15">
        <f t="shared" si="193"/>
        <v>72.355238095199994</v>
      </c>
      <c r="N2060" s="15">
        <f>'[1]TCE - ANEXO III - Preencher'!O2069</f>
        <v>1.82</v>
      </c>
      <c r="O2060" s="15">
        <f>'[1]TCE - ANEXO III - Preencher'!P2069</f>
        <v>0</v>
      </c>
      <c r="P2060" s="16">
        <f t="shared" si="194"/>
        <v>1.82</v>
      </c>
      <c r="Q2060" s="15">
        <f>'[1]TCE - ANEXO III - Preencher'!R2069</f>
        <v>153.6</v>
      </c>
      <c r="R2060" s="15">
        <f>'[1]TCE - ANEXO III - Preencher'!S2069</f>
        <v>88.17</v>
      </c>
      <c r="S2060" s="16">
        <f t="shared" si="195"/>
        <v>65.429999999999993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1653.3100000000002</v>
      </c>
      <c r="Y2060" s="15">
        <f>'[1]TCE - ANEXO III - Preencher'!Z2069</f>
        <v>0</v>
      </c>
      <c r="Z2060" s="16">
        <f t="shared" si="197"/>
        <v>1653.3100000000002</v>
      </c>
      <c r="AA2060" s="17" t="str">
        <f>IF('[1]TCE - ANEXO III - Preencher'!AB2069="","",'[1]TCE - ANEXO III - Preencher'!AB2069)</f>
        <v>PL14434</v>
      </c>
      <c r="AB2060" s="15">
        <f t="shared" si="192"/>
        <v>2092.2152380952002</v>
      </c>
    </row>
    <row r="2061" spans="1:28" x14ac:dyDescent="0.2">
      <c r="A2061" s="8">
        <f>IFERROR(VLOOKUP(B2061,'[1]DADOS (OCULTAR)'!$Q$3:$S$136,3,0),"")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ROZIENE DE JESUS DO NASCIMENTO</v>
      </c>
      <c r="E2061" s="9" t="str">
        <f>IF('[1]TCE - ANEXO III - Preencher'!F2070="4 - Assistência Odontológica","2 - Outros Profissionais da Saúde",'[1]TCE - ANEXO III - Preencher'!F2070)</f>
        <v>3 - Administrativo</v>
      </c>
      <c r="F2061" s="12" t="str">
        <f>'[1]TCE - ANEXO III - Preencher'!G2070</f>
        <v>513430</v>
      </c>
      <c r="G2061" s="13">
        <f>IF('[1]TCE - ANEXO III - Preencher'!H2070="","",'[1]TCE - ANEXO III - Preencher'!H2070)</f>
        <v>45474</v>
      </c>
      <c r="H2061" s="14">
        <f>'[1]TCE - ANEXO III - Preencher'!I2070</f>
        <v>0</v>
      </c>
      <c r="I2061" s="14">
        <f>'[1]TCE - ANEXO III - Preencher'!J2070</f>
        <v>127.26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1.82</v>
      </c>
      <c r="O2061" s="15">
        <f>'[1]TCE - ANEXO III - Preencher'!P2070</f>
        <v>0</v>
      </c>
      <c r="P2061" s="16">
        <f t="shared" si="194"/>
        <v>1.82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129.08000000000001</v>
      </c>
    </row>
    <row r="2062" spans="1:28" x14ac:dyDescent="0.2">
      <c r="A2062" s="8">
        <f>IFERROR(VLOOKUP(B2062,'[1]DADOS (OCULTAR)'!$Q$3:$S$136,3,0),"")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RUANNE CANDIDA DA COSTA DO AMARAL</v>
      </c>
      <c r="E2062" s="9" t="str">
        <f>IF('[1]TCE - ANEXO III - Preencher'!F2071="4 - Assistência Odontológica","2 - Outros Profissionais da Saúde",'[1]TCE - ANEXO III - Preencher'!F2071)</f>
        <v>2 - Outros Profissionais da Saúde</v>
      </c>
      <c r="F2062" s="12" t="str">
        <f>'[1]TCE - ANEXO III - Preencher'!G2071</f>
        <v>322205</v>
      </c>
      <c r="G2062" s="13">
        <f>IF('[1]TCE - ANEXO III - Preencher'!H2071="","",'[1]TCE - ANEXO III - Preencher'!H2071)</f>
        <v>45474</v>
      </c>
      <c r="H2062" s="14">
        <f>'[1]TCE - ANEXO III - Preencher'!I2071</f>
        <v>0</v>
      </c>
      <c r="I2062" s="14">
        <f>'[1]TCE - ANEXO III - Preencher'!J2071</f>
        <v>290.47000000000003</v>
      </c>
      <c r="J2062" s="14">
        <f>'[1]TCE - ANEXO III - Preencher'!K2071</f>
        <v>0</v>
      </c>
      <c r="K2062" s="15">
        <f>'[1]TCE - ANEXO III - Preencher'!L2071</f>
        <v>95.865238095199999</v>
      </c>
      <c r="L2062" s="15">
        <f>'[1]TCE - ANEXO III - Preencher'!M2071</f>
        <v>27.43</v>
      </c>
      <c r="M2062" s="15">
        <f t="shared" si="193"/>
        <v>68.435238095199992</v>
      </c>
      <c r="N2062" s="15">
        <f>'[1]TCE - ANEXO III - Preencher'!O2071</f>
        <v>1.82</v>
      </c>
      <c r="O2062" s="15">
        <f>'[1]TCE - ANEXO III - Preencher'!P2071</f>
        <v>0</v>
      </c>
      <c r="P2062" s="16">
        <f t="shared" si="194"/>
        <v>1.82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1653.3100000000002</v>
      </c>
      <c r="Y2062" s="15">
        <f>'[1]TCE - ANEXO III - Preencher'!Z2071</f>
        <v>0</v>
      </c>
      <c r="Z2062" s="16">
        <f t="shared" si="197"/>
        <v>1653.3100000000002</v>
      </c>
      <c r="AA2062" s="17" t="str">
        <f>IF('[1]TCE - ANEXO III - Preencher'!AB2071="","",'[1]TCE - ANEXO III - Preencher'!AB2071)</f>
        <v>PL14434</v>
      </c>
      <c r="AB2062" s="15">
        <f t="shared" si="192"/>
        <v>2014.0352380952002</v>
      </c>
    </row>
    <row r="2063" spans="1:28" x14ac:dyDescent="0.2">
      <c r="A2063" s="8">
        <f>IFERROR(VLOOKUP(B2063,'[1]DADOS (OCULTAR)'!$Q$3:$S$136,3,0),"")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RUBEDINALDA DE OLIVEIRA SILVA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322205</v>
      </c>
      <c r="G2063" s="13">
        <f>IF('[1]TCE - ANEXO III - Preencher'!H2072="","",'[1]TCE - ANEXO III - Preencher'!H2072)</f>
        <v>45474</v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95.865238095199999</v>
      </c>
      <c r="L2063" s="15">
        <f>'[1]TCE - ANEXO III - Preencher'!M2072</f>
        <v>0</v>
      </c>
      <c r="M2063" s="15">
        <f t="shared" si="193"/>
        <v>95.865238095199999</v>
      </c>
      <c r="N2063" s="15">
        <f>'[1]TCE - ANEXO III - Preencher'!O2072</f>
        <v>1.82</v>
      </c>
      <c r="O2063" s="15">
        <f>'[1]TCE - ANEXO III - Preencher'!P2072</f>
        <v>0</v>
      </c>
      <c r="P2063" s="16">
        <f t="shared" si="194"/>
        <v>1.82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97.685238095199992</v>
      </c>
    </row>
    <row r="2064" spans="1:28" x14ac:dyDescent="0.2">
      <c r="A2064" s="8">
        <f>IFERROR(VLOOKUP(B2064,'[1]DADOS (OCULTAR)'!$Q$3:$S$136,3,0),"")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RUBEM RHUAN FARIAS SAMPAIO</v>
      </c>
      <c r="E2064" s="9" t="str">
        <f>IF('[1]TCE - ANEXO III - Preencher'!F2073="4 - Assistência Odontológica","2 - Outros Profissionais da Saúde",'[1]TCE - ANEXO III - Preencher'!F2073)</f>
        <v>1 - Médico</v>
      </c>
      <c r="F2064" s="12" t="str">
        <f>'[1]TCE - ANEXO III - Preencher'!G2073</f>
        <v>225125</v>
      </c>
      <c r="G2064" s="13">
        <f>IF('[1]TCE - ANEXO III - Preencher'!H2073="","",'[1]TCE - ANEXO III - Preencher'!H2073)</f>
        <v>45474</v>
      </c>
      <c r="H2064" s="14">
        <f>'[1]TCE - ANEXO III - Preencher'!I2073</f>
        <v>0</v>
      </c>
      <c r="I2064" s="14">
        <f>'[1]TCE - ANEXO III - Preencher'!J2073</f>
        <v>628.15</v>
      </c>
      <c r="J2064" s="14">
        <f>'[1]TCE - ANEXO III - Preencher'!K2073</f>
        <v>0</v>
      </c>
      <c r="K2064" s="15">
        <f>'[1]TCE - ANEXO III - Preencher'!L2073</f>
        <v>95.865238095199999</v>
      </c>
      <c r="L2064" s="15">
        <f>'[1]TCE - ANEXO III - Preencher'!M2073</f>
        <v>4.24</v>
      </c>
      <c r="M2064" s="15">
        <f t="shared" si="193"/>
        <v>91.625238095200004</v>
      </c>
      <c r="N2064" s="15">
        <f>'[1]TCE - ANEXO III - Preencher'!O2073</f>
        <v>5.77</v>
      </c>
      <c r="O2064" s="15">
        <f>'[1]TCE - ANEXO III - Preencher'!P2073</f>
        <v>1.23</v>
      </c>
      <c r="P2064" s="16">
        <f t="shared" si="194"/>
        <v>4.5399999999999991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724.3152380951999</v>
      </c>
    </row>
    <row r="2065" spans="1:28" x14ac:dyDescent="0.2">
      <c r="A2065" s="8">
        <f>IFERROR(VLOOKUP(B2065,'[1]DADOS (OCULTAR)'!$Q$3:$S$136,3,0),"")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RUBIA RAFAELLA ALVES DE SOUZA BEZERRA</v>
      </c>
      <c r="E2065" s="9" t="str">
        <f>IF('[1]TCE - ANEXO III - Preencher'!F2074="4 - Assistência Odontológica","2 - Outros Profissionais da Saúde",'[1]TCE - ANEXO III - Preencher'!F2074)</f>
        <v>2 - Outros Profissionais da Saúde</v>
      </c>
      <c r="F2065" s="12" t="str">
        <f>'[1]TCE - ANEXO III - Preencher'!G2074</f>
        <v>223505</v>
      </c>
      <c r="G2065" s="13">
        <f>IF('[1]TCE - ANEXO III - Preencher'!H2074="","",'[1]TCE - ANEXO III - Preencher'!H2074)</f>
        <v>45474</v>
      </c>
      <c r="H2065" s="14">
        <f>'[1]TCE - ANEXO III - Preencher'!I2074</f>
        <v>0</v>
      </c>
      <c r="I2065" s="14">
        <f>'[1]TCE - ANEXO III - Preencher'!J2074</f>
        <v>436.1</v>
      </c>
      <c r="J2065" s="14">
        <f>'[1]TCE - ANEXO III - Preencher'!K2074</f>
        <v>0</v>
      </c>
      <c r="K2065" s="15">
        <f>'[1]TCE - ANEXO III - Preencher'!L2074</f>
        <v>95.865238095199999</v>
      </c>
      <c r="L2065" s="15">
        <f>'[1]TCE - ANEXO III - Preencher'!M2074</f>
        <v>4.1100000000000003</v>
      </c>
      <c r="M2065" s="15">
        <f t="shared" si="193"/>
        <v>91.755238095199999</v>
      </c>
      <c r="N2065" s="15">
        <f>'[1]TCE - ANEXO III - Preencher'!O2074</f>
        <v>1.35</v>
      </c>
      <c r="O2065" s="15">
        <f>'[1]TCE - ANEXO III - Preencher'!P2074</f>
        <v>0</v>
      </c>
      <c r="P2065" s="16">
        <f t="shared" si="194"/>
        <v>1.35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972.42</v>
      </c>
      <c r="Y2065" s="15">
        <f>'[1]TCE - ANEXO III - Preencher'!Z2074</f>
        <v>0</v>
      </c>
      <c r="Z2065" s="16">
        <f t="shared" si="197"/>
        <v>972.42</v>
      </c>
      <c r="AA2065" s="17" t="str">
        <f>IF('[1]TCE - ANEXO III - Preencher'!AB2074="","",'[1]TCE - ANEXO III - Preencher'!AB2074)</f>
        <v>PL14434</v>
      </c>
      <c r="AB2065" s="15">
        <f t="shared" si="192"/>
        <v>1501.6252380952001</v>
      </c>
    </row>
    <row r="2066" spans="1:28" x14ac:dyDescent="0.2">
      <c r="A2066" s="8">
        <f>IFERROR(VLOOKUP(B2066,'[1]DADOS (OCULTAR)'!$Q$3:$S$136,3,0),"")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RUBIANA GORETTI DA SILVA</v>
      </c>
      <c r="E2066" s="9" t="str">
        <f>IF('[1]TCE - ANEXO III - Preencher'!F2075="4 - Assistência Odontológica","2 - Outros Profissionais da Saúde",'[1]TCE - ANEXO III - Preencher'!F2075)</f>
        <v>2 - Outros Profissionais da Saúde</v>
      </c>
      <c r="F2066" s="12" t="str">
        <f>'[1]TCE - ANEXO III - Preencher'!G2075</f>
        <v>223505</v>
      </c>
      <c r="G2066" s="13">
        <f>IF('[1]TCE - ANEXO III - Preencher'!H2075="","",'[1]TCE - ANEXO III - Preencher'!H2075)</f>
        <v>45474</v>
      </c>
      <c r="H2066" s="14">
        <f>'[1]TCE - ANEXO III - Preencher'!I2075</f>
        <v>0</v>
      </c>
      <c r="I2066" s="14">
        <f>'[1]TCE - ANEXO III - Preencher'!J2075</f>
        <v>420.64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1.35</v>
      </c>
      <c r="O2066" s="15">
        <f>'[1]TCE - ANEXO III - Preencher'!P2075</f>
        <v>0</v>
      </c>
      <c r="P2066" s="16">
        <f t="shared" si="194"/>
        <v>1.35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972.42</v>
      </c>
      <c r="Y2066" s="15">
        <f>'[1]TCE - ANEXO III - Preencher'!Z2075</f>
        <v>0</v>
      </c>
      <c r="Z2066" s="16">
        <f t="shared" si="197"/>
        <v>972.42</v>
      </c>
      <c r="AA2066" s="17" t="str">
        <f>IF('[1]TCE - ANEXO III - Preencher'!AB2075="","",'[1]TCE - ANEXO III - Preencher'!AB2075)</f>
        <v>PL14434</v>
      </c>
      <c r="AB2066" s="15">
        <f t="shared" si="192"/>
        <v>1394.4099999999999</v>
      </c>
    </row>
    <row r="2067" spans="1:28" x14ac:dyDescent="0.2">
      <c r="A2067" s="8">
        <f>IFERROR(VLOOKUP(B2067,'[1]DADOS (OCULTAR)'!$Q$3:$S$136,3,0),"")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RUTE MARIA BARBOSA DA SILVA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322205</v>
      </c>
      <c r="G2067" s="13">
        <f>IF('[1]TCE - ANEXO III - Preencher'!H2076="","",'[1]TCE - ANEXO III - Preencher'!H2076)</f>
        <v>45474</v>
      </c>
      <c r="H2067" s="14">
        <f>'[1]TCE - ANEXO III - Preencher'!I2076</f>
        <v>0</v>
      </c>
      <c r="I2067" s="14">
        <f>'[1]TCE - ANEXO III - Preencher'!J2076</f>
        <v>293.44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1653.3100000000002</v>
      </c>
      <c r="Y2067" s="15">
        <f>'[1]TCE - ANEXO III - Preencher'!Z2076</f>
        <v>0</v>
      </c>
      <c r="Z2067" s="16">
        <f t="shared" si="197"/>
        <v>1653.3100000000002</v>
      </c>
      <c r="AA2067" s="17" t="str">
        <f>IF('[1]TCE - ANEXO III - Preencher'!AB2076="","",'[1]TCE - ANEXO III - Preencher'!AB2076)</f>
        <v>PL14434</v>
      </c>
      <c r="AB2067" s="15">
        <f t="shared" si="192"/>
        <v>1948.5700000000002</v>
      </c>
    </row>
    <row r="2068" spans="1:28" x14ac:dyDescent="0.2">
      <c r="A2068" s="8">
        <f>IFERROR(VLOOKUP(B2068,'[1]DADOS (OCULTAR)'!$Q$3:$S$136,3,0),"")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RUTE MARIA DA SILVA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322205</v>
      </c>
      <c r="G2068" s="13">
        <f>IF('[1]TCE - ANEXO III - Preencher'!H2077="","",'[1]TCE - ANEXO III - Preencher'!H2077)</f>
        <v>45474</v>
      </c>
      <c r="H2068" s="14">
        <f>'[1]TCE - ANEXO III - Preencher'!I2077</f>
        <v>0</v>
      </c>
      <c r="I2068" s="14">
        <f>'[1]TCE - ANEXO III - Preencher'!J2077</f>
        <v>298.24</v>
      </c>
      <c r="J2068" s="14">
        <f>'[1]TCE - ANEXO III - Preencher'!K2077</f>
        <v>0</v>
      </c>
      <c r="K2068" s="15">
        <f>'[1]TCE - ANEXO III - Preencher'!L2077</f>
        <v>95.865238095199999</v>
      </c>
      <c r="L2068" s="15">
        <f>'[1]TCE - ANEXO III - Preencher'!M2077</f>
        <v>29.39</v>
      </c>
      <c r="M2068" s="15">
        <f t="shared" si="193"/>
        <v>66.475238095199998</v>
      </c>
      <c r="N2068" s="15">
        <f>'[1]TCE - ANEXO III - Preencher'!O2077</f>
        <v>1.82</v>
      </c>
      <c r="O2068" s="15">
        <f>'[1]TCE - ANEXO III - Preencher'!P2077</f>
        <v>0</v>
      </c>
      <c r="P2068" s="16">
        <f t="shared" si="194"/>
        <v>1.82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77.55</v>
      </c>
      <c r="U2068" s="15">
        <f>'[1]TCE - ANEXO III - Preencher'!V2077</f>
        <v>0</v>
      </c>
      <c r="V2068" s="16">
        <f t="shared" si="196"/>
        <v>77.55</v>
      </c>
      <c r="W2068" s="17" t="str">
        <f>IF('[1]TCE - ANEXO III - Preencher'!X2077="","",'[1]TCE - ANEXO III - Preencher'!X2077)</f>
        <v>AUX. CRECHE I</v>
      </c>
      <c r="X2068" s="15">
        <f>'[1]TCE - ANEXO III - Preencher'!Y2077</f>
        <v>1653.3100000000002</v>
      </c>
      <c r="Y2068" s="15">
        <f>'[1]TCE - ANEXO III - Preencher'!Z2077</f>
        <v>0</v>
      </c>
      <c r="Z2068" s="16">
        <f t="shared" si="197"/>
        <v>1653.3100000000002</v>
      </c>
      <c r="AA2068" s="17" t="str">
        <f>IF('[1]TCE - ANEXO III - Preencher'!AB2077="","",'[1]TCE - ANEXO III - Preencher'!AB2077)</f>
        <v>PL14434</v>
      </c>
      <c r="AB2068" s="15">
        <f t="shared" si="192"/>
        <v>2097.3952380952001</v>
      </c>
    </row>
    <row r="2069" spans="1:28" x14ac:dyDescent="0.2">
      <c r="A2069" s="8">
        <f>IFERROR(VLOOKUP(B2069,'[1]DADOS (OCULTAR)'!$Q$3:$S$136,3,0),"")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RUTH ANDRADE SILVA</v>
      </c>
      <c r="E2069" s="9" t="str">
        <f>IF('[1]TCE - ANEXO III - Preencher'!F2078="4 - Assistência Odontológica","2 - Outros Profissionais da Saúde",'[1]TCE - ANEXO III - Preencher'!F2078)</f>
        <v>2 - Outros Profissionais da Saúde</v>
      </c>
      <c r="F2069" s="12" t="str">
        <f>'[1]TCE - ANEXO III - Preencher'!G2078</f>
        <v>322205</v>
      </c>
      <c r="G2069" s="13">
        <f>IF('[1]TCE - ANEXO III - Preencher'!H2078="","",'[1]TCE - ANEXO III - Preencher'!H2078)</f>
        <v>45474</v>
      </c>
      <c r="H2069" s="14">
        <f>'[1]TCE - ANEXO III - Preencher'!I2078</f>
        <v>0</v>
      </c>
      <c r="I2069" s="14">
        <f>'[1]TCE - ANEXO III - Preencher'!J2078</f>
        <v>317.39</v>
      </c>
      <c r="J2069" s="14">
        <f>'[1]TCE - ANEXO III - Preencher'!K2078</f>
        <v>0</v>
      </c>
      <c r="K2069" s="15">
        <f>'[1]TCE - ANEXO III - Preencher'!L2078</f>
        <v>95.865238095199999</v>
      </c>
      <c r="L2069" s="15">
        <f>'[1]TCE - ANEXO III - Preencher'!M2078</f>
        <v>29.39</v>
      </c>
      <c r="M2069" s="15">
        <f t="shared" si="193"/>
        <v>66.475238095199998</v>
      </c>
      <c r="N2069" s="15">
        <f>'[1]TCE - ANEXO III - Preencher'!O2078</f>
        <v>1.82</v>
      </c>
      <c r="O2069" s="15">
        <f>'[1]TCE - ANEXO III - Preencher'!P2078</f>
        <v>0</v>
      </c>
      <c r="P2069" s="16">
        <f t="shared" si="194"/>
        <v>1.82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77.55</v>
      </c>
      <c r="U2069" s="15">
        <f>'[1]TCE - ANEXO III - Preencher'!V2078</f>
        <v>0</v>
      </c>
      <c r="V2069" s="16">
        <f t="shared" si="196"/>
        <v>77.55</v>
      </c>
      <c r="W2069" s="17" t="str">
        <f>IF('[1]TCE - ANEXO III - Preencher'!X2078="","",'[1]TCE - ANEXO III - Preencher'!X2078)</f>
        <v>AUX. CRECHE I</v>
      </c>
      <c r="X2069" s="15">
        <f>'[1]TCE - ANEXO III - Preencher'!Y2078</f>
        <v>1653.3100000000002</v>
      </c>
      <c r="Y2069" s="15">
        <f>'[1]TCE - ANEXO III - Preencher'!Z2078</f>
        <v>0</v>
      </c>
      <c r="Z2069" s="16">
        <f t="shared" si="197"/>
        <v>1653.3100000000002</v>
      </c>
      <c r="AA2069" s="17" t="str">
        <f>IF('[1]TCE - ANEXO III - Preencher'!AB2078="","",'[1]TCE - ANEXO III - Preencher'!AB2078)</f>
        <v>PL14434</v>
      </c>
      <c r="AB2069" s="15">
        <f t="shared" si="192"/>
        <v>2116.5452380952001</v>
      </c>
    </row>
    <row r="2070" spans="1:28" x14ac:dyDescent="0.2">
      <c r="A2070" s="8">
        <f>IFERROR(VLOOKUP(B2070,'[1]DADOS (OCULTAR)'!$Q$3:$S$136,3,0),"")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RUTHYALLY KELLY DE MORAIS SOBRAL NASCIMENTO</v>
      </c>
      <c r="E2070" s="9" t="str">
        <f>IF('[1]TCE - ANEXO III - Preencher'!F2079="4 - Assistência Odontológica","2 - Outros Profissionais da Saúde",'[1]TCE - ANEXO III - Preencher'!F2079)</f>
        <v>2 - Outros Profissionais da Saúde</v>
      </c>
      <c r="F2070" s="12" t="str">
        <f>'[1]TCE - ANEXO III - Preencher'!G2079</f>
        <v>223505</v>
      </c>
      <c r="G2070" s="13">
        <f>IF('[1]TCE - ANEXO III - Preencher'!H2079="","",'[1]TCE - ANEXO III - Preencher'!H2079)</f>
        <v>45474</v>
      </c>
      <c r="H2070" s="14">
        <f>'[1]TCE - ANEXO III - Preencher'!I2079</f>
        <v>0</v>
      </c>
      <c r="I2070" s="14">
        <f>'[1]TCE - ANEXO III - Preencher'!J2079</f>
        <v>76.66</v>
      </c>
      <c r="J2070" s="14">
        <f>'[1]TCE - ANEXO III - Preencher'!K2079</f>
        <v>0</v>
      </c>
      <c r="K2070" s="15">
        <f>'[1]TCE - ANEXO III - Preencher'!L2079</f>
        <v>95.865238095199999</v>
      </c>
      <c r="L2070" s="15">
        <f>'[1]TCE - ANEXO III - Preencher'!M2079</f>
        <v>0</v>
      </c>
      <c r="M2070" s="15">
        <f t="shared" si="193"/>
        <v>95.865238095199999</v>
      </c>
      <c r="N2070" s="15">
        <f>'[1]TCE - ANEXO III - Preencher'!O2079</f>
        <v>1.35</v>
      </c>
      <c r="O2070" s="15">
        <f>'[1]TCE - ANEXO III - Preencher'!P2079</f>
        <v>0</v>
      </c>
      <c r="P2070" s="16">
        <f t="shared" si="194"/>
        <v>1.35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958.34</v>
      </c>
      <c r="Y2070" s="15">
        <f>'[1]TCE - ANEXO III - Preencher'!Z2079</f>
        <v>0</v>
      </c>
      <c r="Z2070" s="16">
        <f t="shared" si="197"/>
        <v>958.34</v>
      </c>
      <c r="AA2070" s="17" t="str">
        <f>IF('[1]TCE - ANEXO III - Preencher'!AB2079="","",'[1]TCE - ANEXO III - Preencher'!AB2079)</f>
        <v>PL14434</v>
      </c>
      <c r="AB2070" s="15">
        <f t="shared" si="192"/>
        <v>1132.2152380952</v>
      </c>
    </row>
    <row r="2071" spans="1:28" x14ac:dyDescent="0.2">
      <c r="A2071" s="8">
        <f>IFERROR(VLOOKUP(B2071,'[1]DADOS (OCULTAR)'!$Q$3:$S$136,3,0),"")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RYAN MATHEUS CASSIMIRO LIMA</v>
      </c>
      <c r="E2071" s="9" t="str">
        <f>IF('[1]TCE - ANEXO III - Preencher'!F2080="4 - Assistência Odontológica","2 - Outros Profissionais da Saúde",'[1]TCE - ANEXO III - Preencher'!F2080)</f>
        <v>2 - Outros Profissionais da Saúde</v>
      </c>
      <c r="F2071" s="12" t="str">
        <f>'[1]TCE - ANEXO III - Preencher'!G2080</f>
        <v>223505</v>
      </c>
      <c r="G2071" s="13">
        <f>IF('[1]TCE - ANEXO III - Preencher'!H2080="","",'[1]TCE - ANEXO III - Preencher'!H2080)</f>
        <v>45474</v>
      </c>
      <c r="H2071" s="14">
        <f>'[1]TCE - ANEXO III - Preencher'!I2080</f>
        <v>0</v>
      </c>
      <c r="I2071" s="14">
        <f>'[1]TCE - ANEXO III - Preencher'!J2080</f>
        <v>421.32</v>
      </c>
      <c r="J2071" s="14">
        <f>'[1]TCE - ANEXO III - Preencher'!K2080</f>
        <v>0</v>
      </c>
      <c r="K2071" s="15">
        <f>'[1]TCE - ANEXO III - Preencher'!L2080</f>
        <v>95.865238095199999</v>
      </c>
      <c r="L2071" s="15">
        <f>'[1]TCE - ANEXO III - Preencher'!M2080</f>
        <v>4.1100000000000003</v>
      </c>
      <c r="M2071" s="15">
        <f t="shared" si="193"/>
        <v>91.755238095199999</v>
      </c>
      <c r="N2071" s="15">
        <f>'[1]TCE - ANEXO III - Preencher'!O2080</f>
        <v>1.35</v>
      </c>
      <c r="O2071" s="15">
        <f>'[1]TCE - ANEXO III - Preencher'!P2080</f>
        <v>0</v>
      </c>
      <c r="P2071" s="16">
        <f t="shared" si="194"/>
        <v>1.35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972.42</v>
      </c>
      <c r="Y2071" s="15">
        <f>'[1]TCE - ANEXO III - Preencher'!Z2080</f>
        <v>0</v>
      </c>
      <c r="Z2071" s="16">
        <f t="shared" si="197"/>
        <v>972.42</v>
      </c>
      <c r="AA2071" s="17" t="str">
        <f>IF('[1]TCE - ANEXO III - Preencher'!AB2080="","",'[1]TCE - ANEXO III - Preencher'!AB2080)</f>
        <v>PL14434</v>
      </c>
      <c r="AB2071" s="15">
        <f t="shared" si="192"/>
        <v>1486.8452380951999</v>
      </c>
    </row>
    <row r="2072" spans="1:28" x14ac:dyDescent="0.2">
      <c r="A2072" s="8">
        <f>IFERROR(VLOOKUP(B2072,'[1]DADOS (OCULTAR)'!$Q$3:$S$136,3,0),"")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RYCELLY KAROLLYNE BARBOSA MORAIS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223605</v>
      </c>
      <c r="G2072" s="13">
        <f>IF('[1]TCE - ANEXO III - Preencher'!H2081="","",'[1]TCE - ANEXO III - Preencher'!H2081)</f>
        <v>45474</v>
      </c>
      <c r="H2072" s="14">
        <f>'[1]TCE - ANEXO III - Preencher'!I2081</f>
        <v>0</v>
      </c>
      <c r="I2072" s="14">
        <f>'[1]TCE - ANEXO III - Preencher'!J2081</f>
        <v>278.08</v>
      </c>
      <c r="J2072" s="14">
        <f>'[1]TCE - ANEXO III - Preencher'!K2081</f>
        <v>0</v>
      </c>
      <c r="K2072" s="15">
        <f>'[1]TCE - ANEXO III - Preencher'!L2081</f>
        <v>95.865238095199999</v>
      </c>
      <c r="L2072" s="15">
        <f>'[1]TCE - ANEXO III - Preencher'!M2081</f>
        <v>0.49</v>
      </c>
      <c r="M2072" s="15">
        <f t="shared" si="193"/>
        <v>95.375238095200004</v>
      </c>
      <c r="N2072" s="15">
        <f>'[1]TCE - ANEXO III - Preencher'!O2081</f>
        <v>1.35</v>
      </c>
      <c r="O2072" s="15">
        <f>'[1]TCE - ANEXO III - Preencher'!P2081</f>
        <v>0</v>
      </c>
      <c r="P2072" s="16">
        <f t="shared" si="194"/>
        <v>1.35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374.80523809520002</v>
      </c>
    </row>
    <row r="2073" spans="1:28" x14ac:dyDescent="0.2">
      <c r="A2073" s="8">
        <f>IFERROR(VLOOKUP(B2073,'[1]DADOS (OCULTAR)'!$Q$3:$S$136,3,0),"")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RYTA DE KASSIA MISSENA DA SILVA</v>
      </c>
      <c r="E2073" s="9" t="str">
        <f>IF('[1]TCE - ANEXO III - Preencher'!F2082="4 - Assistência Odontológica","2 - Outros Profissionais da Saúde",'[1]TCE - ANEXO III - Preencher'!F2082)</f>
        <v>3 - Administrativo</v>
      </c>
      <c r="F2073" s="12" t="str">
        <f>'[1]TCE - ANEXO III - Preencher'!G2082</f>
        <v>411010</v>
      </c>
      <c r="G2073" s="13">
        <f>IF('[1]TCE - ANEXO III - Preencher'!H2082="","",'[1]TCE - ANEXO III - Preencher'!H2082)</f>
        <v>45474</v>
      </c>
      <c r="H2073" s="14">
        <f>'[1]TCE - ANEXO III - Preencher'!I2082</f>
        <v>0</v>
      </c>
      <c r="I2073" s="14">
        <f>'[1]TCE - ANEXO III - Preencher'!J2082</f>
        <v>117.29</v>
      </c>
      <c r="J2073" s="14">
        <f>'[1]TCE - ANEXO III - Preencher'!K2082</f>
        <v>0</v>
      </c>
      <c r="K2073" s="15">
        <f>'[1]TCE - ANEXO III - Preencher'!L2082</f>
        <v>95.865238095199999</v>
      </c>
      <c r="L2073" s="15">
        <f>'[1]TCE - ANEXO III - Preencher'!M2082</f>
        <v>29.32</v>
      </c>
      <c r="M2073" s="15">
        <f t="shared" si="193"/>
        <v>66.545238095200006</v>
      </c>
      <c r="N2073" s="15">
        <f>'[1]TCE - ANEXO III - Preencher'!O2082</f>
        <v>1.82</v>
      </c>
      <c r="O2073" s="15">
        <f>'[1]TCE - ANEXO III - Preencher'!P2082</f>
        <v>0</v>
      </c>
      <c r="P2073" s="16">
        <f t="shared" si="194"/>
        <v>1.82</v>
      </c>
      <c r="Q2073" s="15">
        <f>'[1]TCE - ANEXO III - Preencher'!R2082</f>
        <v>220.79999999999998</v>
      </c>
      <c r="R2073" s="15">
        <f>'[1]TCE - ANEXO III - Preencher'!S2082</f>
        <v>87.97</v>
      </c>
      <c r="S2073" s="16">
        <f t="shared" si="195"/>
        <v>132.82999999999998</v>
      </c>
      <c r="T2073" s="15">
        <f>'[1]TCE - ANEXO III - Preencher'!U2082</f>
        <v>80.95</v>
      </c>
      <c r="U2073" s="15">
        <f>'[1]TCE - ANEXO III - Preencher'!V2082</f>
        <v>0</v>
      </c>
      <c r="V2073" s="16">
        <f t="shared" si="196"/>
        <v>80.95</v>
      </c>
      <c r="W2073" s="17" t="str">
        <f>IF('[1]TCE - ANEXO III - Preencher'!X2082="","",'[1]TCE - ANEXO III - Preencher'!X2082)</f>
        <v>AUX. CRECHE I</v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399.43523809519996</v>
      </c>
    </row>
    <row r="2074" spans="1:28" x14ac:dyDescent="0.2">
      <c r="A2074" s="8">
        <f>IFERROR(VLOOKUP(B2074,'[1]DADOS (OCULTAR)'!$Q$3:$S$136,3,0),"")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SABRINA COELHO DE MELO ANDRADE MOURA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322205</v>
      </c>
      <c r="G2074" s="13">
        <f>IF('[1]TCE - ANEXO III - Preencher'!H2083="","",'[1]TCE - ANEXO III - Preencher'!H2083)</f>
        <v>45474</v>
      </c>
      <c r="H2074" s="14">
        <f>'[1]TCE - ANEXO III - Preencher'!I2083</f>
        <v>0</v>
      </c>
      <c r="I2074" s="14">
        <f>'[1]TCE - ANEXO III - Preencher'!J2083</f>
        <v>295.27999999999997</v>
      </c>
      <c r="J2074" s="14">
        <f>'[1]TCE - ANEXO III - Preencher'!K2083</f>
        <v>0</v>
      </c>
      <c r="K2074" s="15">
        <f>'[1]TCE - ANEXO III - Preencher'!L2083</f>
        <v>95.865238095199999</v>
      </c>
      <c r="L2074" s="15">
        <f>'[1]TCE - ANEXO III - Preencher'!M2083</f>
        <v>24.49</v>
      </c>
      <c r="M2074" s="15">
        <f t="shared" si="193"/>
        <v>71.375238095200004</v>
      </c>
      <c r="N2074" s="15">
        <f>'[1]TCE - ANEXO III - Preencher'!O2083</f>
        <v>1.82</v>
      </c>
      <c r="O2074" s="15">
        <f>'[1]TCE - ANEXO III - Preencher'!P2083</f>
        <v>0</v>
      </c>
      <c r="P2074" s="16">
        <f t="shared" si="194"/>
        <v>1.82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1653.3100000000002</v>
      </c>
      <c r="Y2074" s="15">
        <f>'[1]TCE - ANEXO III - Preencher'!Z2083</f>
        <v>0</v>
      </c>
      <c r="Z2074" s="16">
        <f t="shared" si="197"/>
        <v>1653.3100000000002</v>
      </c>
      <c r="AA2074" s="17" t="str">
        <f>IF('[1]TCE - ANEXO III - Preencher'!AB2083="","",'[1]TCE - ANEXO III - Preencher'!AB2083)</f>
        <v>PL14434</v>
      </c>
      <c r="AB2074" s="15">
        <f t="shared" si="192"/>
        <v>2021.7852380952002</v>
      </c>
    </row>
    <row r="2075" spans="1:28" x14ac:dyDescent="0.2">
      <c r="A2075" s="8">
        <f>IFERROR(VLOOKUP(B2075,'[1]DADOS (OCULTAR)'!$Q$3:$S$136,3,0),"")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SABRINA DE OLIVEIRA CASTOR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223505</v>
      </c>
      <c r="G2075" s="13">
        <f>IF('[1]TCE - ANEXO III - Preencher'!H2084="","",'[1]TCE - ANEXO III - Preencher'!H2084)</f>
        <v>45474</v>
      </c>
      <c r="H2075" s="14">
        <f>'[1]TCE - ANEXO III - Preencher'!I2084</f>
        <v>0</v>
      </c>
      <c r="I2075" s="14">
        <f>'[1]TCE - ANEXO III - Preencher'!J2084</f>
        <v>395.46</v>
      </c>
      <c r="J2075" s="14">
        <f>'[1]TCE - ANEXO III - Preencher'!K2084</f>
        <v>0</v>
      </c>
      <c r="K2075" s="15">
        <f>'[1]TCE - ANEXO III - Preencher'!L2084</f>
        <v>95.865238095199999</v>
      </c>
      <c r="L2075" s="15">
        <f>'[1]TCE - ANEXO III - Preencher'!M2084</f>
        <v>4.1100000000000003</v>
      </c>
      <c r="M2075" s="15">
        <f t="shared" si="193"/>
        <v>91.755238095199999</v>
      </c>
      <c r="N2075" s="15">
        <f>'[1]TCE - ANEXO III - Preencher'!O2084</f>
        <v>1.35</v>
      </c>
      <c r="O2075" s="15">
        <f>'[1]TCE - ANEXO III - Preencher'!P2084</f>
        <v>0</v>
      </c>
      <c r="P2075" s="16">
        <f t="shared" si="194"/>
        <v>1.35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972.42</v>
      </c>
      <c r="Y2075" s="15">
        <f>'[1]TCE - ANEXO III - Preencher'!Z2084</f>
        <v>0</v>
      </c>
      <c r="Z2075" s="16">
        <f t="shared" si="197"/>
        <v>972.42</v>
      </c>
      <c r="AA2075" s="17" t="str">
        <f>IF('[1]TCE - ANEXO III - Preencher'!AB2084="","",'[1]TCE - ANEXO III - Preencher'!AB2084)</f>
        <v>PL14434</v>
      </c>
      <c r="AB2075" s="15">
        <f t="shared" si="192"/>
        <v>1460.9852380952</v>
      </c>
    </row>
    <row r="2076" spans="1:28" x14ac:dyDescent="0.2">
      <c r="A2076" s="8">
        <f>IFERROR(VLOOKUP(B2076,'[1]DADOS (OCULTAR)'!$Q$3:$S$136,3,0),"")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SABRINA DE OLIVEIRA LINS</v>
      </c>
      <c r="E2076" s="9" t="str">
        <f>IF('[1]TCE - ANEXO III - Preencher'!F2085="4 - Assistência Odontológica","2 - Outros Profissionais da Saúde",'[1]TCE - ANEXO III - Preencher'!F2085)</f>
        <v>2 - Outros Profissionais da Saúde</v>
      </c>
      <c r="F2076" s="12" t="str">
        <f>'[1]TCE - ANEXO III - Preencher'!G2085</f>
        <v>223505</v>
      </c>
      <c r="G2076" s="13">
        <f>IF('[1]TCE - ANEXO III - Preencher'!H2085="","",'[1]TCE - ANEXO III - Preencher'!H2085)</f>
        <v>45474</v>
      </c>
      <c r="H2076" s="14">
        <f>'[1]TCE - ANEXO III - Preencher'!I2085</f>
        <v>0</v>
      </c>
      <c r="I2076" s="14">
        <f>'[1]TCE - ANEXO III - Preencher'!J2085</f>
        <v>394.94</v>
      </c>
      <c r="J2076" s="14">
        <f>'[1]TCE - ANEXO III - Preencher'!K2085</f>
        <v>0</v>
      </c>
      <c r="K2076" s="15">
        <f>'[1]TCE - ANEXO III - Preencher'!L2085</f>
        <v>95.865238095199999</v>
      </c>
      <c r="L2076" s="15">
        <f>'[1]TCE - ANEXO III - Preencher'!M2085</f>
        <v>2.7</v>
      </c>
      <c r="M2076" s="15">
        <f t="shared" si="193"/>
        <v>93.165238095199996</v>
      </c>
      <c r="N2076" s="15">
        <f>'[1]TCE - ANEXO III - Preencher'!O2085</f>
        <v>1.35</v>
      </c>
      <c r="O2076" s="15">
        <f>'[1]TCE - ANEXO III - Preencher'!P2085</f>
        <v>0</v>
      </c>
      <c r="P2076" s="16">
        <f t="shared" si="194"/>
        <v>1.35</v>
      </c>
      <c r="Q2076" s="15">
        <f>'[1]TCE - ANEXO III - Preencher'!R2085</f>
        <v>230.39999999999998</v>
      </c>
      <c r="R2076" s="15">
        <f>'[1]TCE - ANEXO III - Preencher'!S2085</f>
        <v>154.01</v>
      </c>
      <c r="S2076" s="16">
        <f t="shared" si="195"/>
        <v>76.389999999999986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1130.8899999999999</v>
      </c>
      <c r="Y2076" s="15">
        <f>'[1]TCE - ANEXO III - Preencher'!Z2085</f>
        <v>0</v>
      </c>
      <c r="Z2076" s="16">
        <f t="shared" si="197"/>
        <v>1130.8899999999999</v>
      </c>
      <c r="AA2076" s="17" t="str">
        <f>IF('[1]TCE - ANEXO III - Preencher'!AB2085="","",'[1]TCE - ANEXO III - Preencher'!AB2085)</f>
        <v>PL14434</v>
      </c>
      <c r="AB2076" s="15">
        <f t="shared" si="192"/>
        <v>1696.7352380951997</v>
      </c>
    </row>
    <row r="2077" spans="1:28" x14ac:dyDescent="0.2">
      <c r="A2077" s="8">
        <f>IFERROR(VLOOKUP(B2077,'[1]DADOS (OCULTAR)'!$Q$3:$S$136,3,0),"")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SABRINA MARIA PORFIRIO DE SOUZA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223505</v>
      </c>
      <c r="G2077" s="13">
        <f>IF('[1]TCE - ANEXO III - Preencher'!H2086="","",'[1]TCE - ANEXO III - Preencher'!H2086)</f>
        <v>45474</v>
      </c>
      <c r="H2077" s="14">
        <f>'[1]TCE - ANEXO III - Preencher'!I2086</f>
        <v>0</v>
      </c>
      <c r="I2077" s="14">
        <f>'[1]TCE - ANEXO III - Preencher'!J2086</f>
        <v>377.02</v>
      </c>
      <c r="J2077" s="14">
        <f>'[1]TCE - ANEXO III - Preencher'!K2086</f>
        <v>0</v>
      </c>
      <c r="K2077" s="15">
        <f>'[1]TCE - ANEXO III - Preencher'!L2086</f>
        <v>95.865238095199999</v>
      </c>
      <c r="L2077" s="15">
        <f>'[1]TCE - ANEXO III - Preencher'!M2086</f>
        <v>3.42</v>
      </c>
      <c r="M2077" s="15">
        <f t="shared" si="193"/>
        <v>92.445238095199997</v>
      </c>
      <c r="N2077" s="15">
        <f>'[1]TCE - ANEXO III - Preencher'!O2086</f>
        <v>1.35</v>
      </c>
      <c r="O2077" s="15">
        <f>'[1]TCE - ANEXO III - Preencher'!P2086</f>
        <v>0</v>
      </c>
      <c r="P2077" s="16">
        <f t="shared" si="194"/>
        <v>1.35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120.26</v>
      </c>
      <c r="U2077" s="15">
        <f>'[1]TCE - ANEXO III - Preencher'!V2086</f>
        <v>0</v>
      </c>
      <c r="V2077" s="16">
        <f t="shared" si="196"/>
        <v>120.26</v>
      </c>
      <c r="W2077" s="17" t="str">
        <f>IF('[1]TCE - ANEXO III - Preencher'!X2086="","",'[1]TCE - ANEXO III - Preencher'!X2086)</f>
        <v>AUX.CRECHE II</v>
      </c>
      <c r="X2077" s="15">
        <f>'[1]TCE - ANEXO III - Preencher'!Y2086</f>
        <v>972.42</v>
      </c>
      <c r="Y2077" s="15">
        <f>'[1]TCE - ANEXO III - Preencher'!Z2086</f>
        <v>0</v>
      </c>
      <c r="Z2077" s="16">
        <f t="shared" si="197"/>
        <v>972.42</v>
      </c>
      <c r="AA2077" s="17" t="str">
        <f>IF('[1]TCE - ANEXO III - Preencher'!AB2086="","",'[1]TCE - ANEXO III - Preencher'!AB2086)</f>
        <v>PL14434</v>
      </c>
      <c r="AB2077" s="15">
        <f t="shared" si="192"/>
        <v>1563.4952380952</v>
      </c>
    </row>
    <row r="2078" spans="1:28" x14ac:dyDescent="0.2">
      <c r="A2078" s="8">
        <f>IFERROR(VLOOKUP(B2078,'[1]DADOS (OCULTAR)'!$Q$3:$S$136,3,0),"")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SAIONARA RAYANE DA SILVA RAMOS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322205</v>
      </c>
      <c r="G2078" s="13">
        <f>IF('[1]TCE - ANEXO III - Preencher'!H2087="","",'[1]TCE - ANEXO III - Preencher'!H2087)</f>
        <v>45474</v>
      </c>
      <c r="H2078" s="14">
        <f>'[1]TCE - ANEXO III - Preencher'!I2087</f>
        <v>0</v>
      </c>
      <c r="I2078" s="14">
        <f>'[1]TCE - ANEXO III - Preencher'!J2087</f>
        <v>132.26</v>
      </c>
      <c r="J2078" s="14">
        <f>'[1]TCE - ANEXO III - Preencher'!K2087</f>
        <v>4940.8500000000004</v>
      </c>
      <c r="K2078" s="15">
        <f>'[1]TCE - ANEXO III - Preencher'!L2087</f>
        <v>95.865238095199999</v>
      </c>
      <c r="L2078" s="15">
        <f>'[1]TCE - ANEXO III - Preencher'!M2087</f>
        <v>21.55</v>
      </c>
      <c r="M2078" s="15">
        <f t="shared" si="193"/>
        <v>74.315238095200002</v>
      </c>
      <c r="N2078" s="15">
        <f>'[1]TCE - ANEXO III - Preencher'!O2087</f>
        <v>1.82</v>
      </c>
      <c r="O2078" s="15">
        <f>'[1]TCE - ANEXO III - Preencher'!P2087</f>
        <v>0</v>
      </c>
      <c r="P2078" s="16">
        <f t="shared" si="194"/>
        <v>1.82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1653.3100000000002</v>
      </c>
      <c r="Y2078" s="15">
        <f>'[1]TCE - ANEXO III - Preencher'!Z2087</f>
        <v>0</v>
      </c>
      <c r="Z2078" s="16">
        <f t="shared" si="197"/>
        <v>1653.3100000000002</v>
      </c>
      <c r="AA2078" s="17" t="str">
        <f>IF('[1]TCE - ANEXO III - Preencher'!AB2087="","",'[1]TCE - ANEXO III - Preencher'!AB2087)</f>
        <v>PL14434</v>
      </c>
      <c r="AB2078" s="15">
        <f t="shared" si="192"/>
        <v>6802.5552380952004</v>
      </c>
    </row>
    <row r="2079" spans="1:28" x14ac:dyDescent="0.2">
      <c r="A2079" s="8">
        <f>IFERROR(VLOOKUP(B2079,'[1]DADOS (OCULTAR)'!$Q$3:$S$136,3,0),"")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SALATIEL DA SILVA CORREIA</v>
      </c>
      <c r="E2079" s="9" t="str">
        <f>IF('[1]TCE - ANEXO III - Preencher'!F2088="4 - Assistência Odontológica","2 - Outros Profissionais da Saúde",'[1]TCE - ANEXO III - Preencher'!F2088)</f>
        <v>2 - Outros Profissionais da Saúde</v>
      </c>
      <c r="F2079" s="12" t="str">
        <f>'[1]TCE - ANEXO III - Preencher'!G2088</f>
        <v>324115</v>
      </c>
      <c r="G2079" s="13">
        <f>IF('[1]TCE - ANEXO III - Preencher'!H2088="","",'[1]TCE - ANEXO III - Preencher'!H2088)</f>
        <v>45474</v>
      </c>
      <c r="H2079" s="14">
        <f>'[1]TCE - ANEXO III - Preencher'!I2088</f>
        <v>0</v>
      </c>
      <c r="I2079" s="14">
        <f>'[1]TCE - ANEXO III - Preencher'!J2088</f>
        <v>467.23</v>
      </c>
      <c r="J2079" s="14">
        <f>'[1]TCE - ANEXO III - Preencher'!K2088</f>
        <v>0</v>
      </c>
      <c r="K2079" s="15">
        <f>'[1]TCE - ANEXO III - Preencher'!L2088</f>
        <v>95.865238095199999</v>
      </c>
      <c r="L2079" s="15">
        <f>'[1]TCE - ANEXO III - Preencher'!M2088</f>
        <v>2.5099999999999998</v>
      </c>
      <c r="M2079" s="15">
        <f t="shared" si="193"/>
        <v>93.355238095199994</v>
      </c>
      <c r="N2079" s="15">
        <f>'[1]TCE - ANEXO III - Preencher'!O2088</f>
        <v>10</v>
      </c>
      <c r="O2079" s="15">
        <f>'[1]TCE - ANEXO III - Preencher'!P2088</f>
        <v>0</v>
      </c>
      <c r="P2079" s="16">
        <f t="shared" si="194"/>
        <v>10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570.5852380952</v>
      </c>
    </row>
    <row r="2080" spans="1:28" x14ac:dyDescent="0.2">
      <c r="A2080" s="8">
        <f>IFERROR(VLOOKUP(B2080,'[1]DADOS (OCULTAR)'!$Q$3:$S$136,3,0),"")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SALVIANO RAMOS DA SILVA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324115</v>
      </c>
      <c r="G2080" s="13">
        <f>IF('[1]TCE - ANEXO III - Preencher'!H2089="","",'[1]TCE - ANEXO III - Preencher'!H2089)</f>
        <v>45474</v>
      </c>
      <c r="H2080" s="14">
        <f>'[1]TCE - ANEXO III - Preencher'!I2089</f>
        <v>0</v>
      </c>
      <c r="I2080" s="14">
        <f>'[1]TCE - ANEXO III - Preencher'!J2089</f>
        <v>345.36</v>
      </c>
      <c r="J2080" s="14">
        <f>'[1]TCE - ANEXO III - Preencher'!K2089</f>
        <v>0</v>
      </c>
      <c r="K2080" s="15">
        <f>'[1]TCE - ANEXO III - Preencher'!L2089</f>
        <v>95.865238095199999</v>
      </c>
      <c r="L2080" s="15">
        <f>'[1]TCE - ANEXO III - Preencher'!M2089</f>
        <v>2.5099999999999998</v>
      </c>
      <c r="M2080" s="15">
        <f t="shared" si="193"/>
        <v>93.355238095199994</v>
      </c>
      <c r="N2080" s="15">
        <f>'[1]TCE - ANEXO III - Preencher'!O2089</f>
        <v>10</v>
      </c>
      <c r="O2080" s="15">
        <f>'[1]TCE - ANEXO III - Preencher'!P2089</f>
        <v>0</v>
      </c>
      <c r="P2080" s="16">
        <f t="shared" si="194"/>
        <v>10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448.71523809519999</v>
      </c>
    </row>
    <row r="2081" spans="1:28" x14ac:dyDescent="0.2">
      <c r="A2081" s="8">
        <f>IFERROR(VLOOKUP(B2081,'[1]DADOS (OCULTAR)'!$Q$3:$S$136,3,0),"")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SAMARA DUARTE OLIVEIRA</v>
      </c>
      <c r="E2081" s="9" t="str">
        <f>IF('[1]TCE - ANEXO III - Preencher'!F2090="4 - Assistência Odontológica","2 - Outros Profissionais da Saúde",'[1]TCE - ANEXO III - Preencher'!F2090)</f>
        <v>1 - Médico</v>
      </c>
      <c r="F2081" s="12" t="str">
        <f>'[1]TCE - ANEXO III - Preencher'!G2090</f>
        <v>225225</v>
      </c>
      <c r="G2081" s="13">
        <f>IF('[1]TCE - ANEXO III - Preencher'!H2090="","",'[1]TCE - ANEXO III - Preencher'!H2090)</f>
        <v>45474</v>
      </c>
      <c r="H2081" s="14">
        <f>'[1]TCE - ANEXO III - Preencher'!I2090</f>
        <v>0</v>
      </c>
      <c r="I2081" s="14">
        <f>'[1]TCE - ANEXO III - Preencher'!J2090</f>
        <v>1398.25</v>
      </c>
      <c r="J2081" s="14">
        <f>'[1]TCE - ANEXO III - Preencher'!K2090</f>
        <v>0</v>
      </c>
      <c r="K2081" s="15">
        <f>'[1]TCE - ANEXO III - Preencher'!L2090</f>
        <v>95.865238095199999</v>
      </c>
      <c r="L2081" s="15">
        <f>'[1]TCE - ANEXO III - Preencher'!M2090</f>
        <v>4.24</v>
      </c>
      <c r="M2081" s="15">
        <f t="shared" si="193"/>
        <v>91.625238095200004</v>
      </c>
      <c r="N2081" s="15">
        <f>'[1]TCE - ANEXO III - Preencher'!O2090</f>
        <v>5.77</v>
      </c>
      <c r="O2081" s="15">
        <f>'[1]TCE - ANEXO III - Preencher'!P2090</f>
        <v>1.23</v>
      </c>
      <c r="P2081" s="16">
        <f t="shared" si="194"/>
        <v>4.5399999999999991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1494.4152380952</v>
      </c>
    </row>
    <row r="2082" spans="1:28" x14ac:dyDescent="0.2">
      <c r="A2082" s="8">
        <f>IFERROR(VLOOKUP(B2082,'[1]DADOS (OCULTAR)'!$Q$3:$S$136,3,0),"")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SAMARA MIRELLY DA SILVA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322205</v>
      </c>
      <c r="G2082" s="13">
        <f>IF('[1]TCE - ANEXO III - Preencher'!H2091="","",'[1]TCE - ANEXO III - Preencher'!H2091)</f>
        <v>45474</v>
      </c>
      <c r="H2082" s="14">
        <f>'[1]TCE - ANEXO III - Preencher'!I2091</f>
        <v>0</v>
      </c>
      <c r="I2082" s="14">
        <f>'[1]TCE - ANEXO III - Preencher'!J2091</f>
        <v>295.76</v>
      </c>
      <c r="J2082" s="14">
        <f>'[1]TCE - ANEXO III - Preencher'!K2091</f>
        <v>0</v>
      </c>
      <c r="K2082" s="15">
        <f>'[1]TCE - ANEXO III - Preencher'!L2091</f>
        <v>95.865238095199999</v>
      </c>
      <c r="L2082" s="15">
        <f>'[1]TCE - ANEXO III - Preencher'!M2091</f>
        <v>29.39</v>
      </c>
      <c r="M2082" s="15">
        <f t="shared" si="193"/>
        <v>66.475238095199998</v>
      </c>
      <c r="N2082" s="15">
        <f>'[1]TCE - ANEXO III - Preencher'!O2091</f>
        <v>1.82</v>
      </c>
      <c r="O2082" s="15">
        <f>'[1]TCE - ANEXO III - Preencher'!P2091</f>
        <v>0</v>
      </c>
      <c r="P2082" s="16">
        <f t="shared" si="194"/>
        <v>1.82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1653.3100000000002</v>
      </c>
      <c r="Y2082" s="15">
        <f>'[1]TCE - ANEXO III - Preencher'!Z2091</f>
        <v>0</v>
      </c>
      <c r="Z2082" s="16">
        <f t="shared" si="197"/>
        <v>1653.3100000000002</v>
      </c>
      <c r="AA2082" s="17" t="str">
        <f>IF('[1]TCE - ANEXO III - Preencher'!AB2091="","",'[1]TCE - ANEXO III - Preencher'!AB2091)</f>
        <v>PL14434</v>
      </c>
      <c r="AB2082" s="15">
        <f t="shared" si="192"/>
        <v>2017.3652380952001</v>
      </c>
    </row>
    <row r="2083" spans="1:28" x14ac:dyDescent="0.2">
      <c r="A2083" s="8">
        <f>IFERROR(VLOOKUP(B2083,'[1]DADOS (OCULTAR)'!$Q$3:$S$136,3,0),"")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SAMARA MIRELLY DA SILVA MACEDO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322205</v>
      </c>
      <c r="G2083" s="13">
        <f>IF('[1]TCE - ANEXO III - Preencher'!H2092="","",'[1]TCE - ANEXO III - Preencher'!H2092)</f>
        <v>45474</v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95.865238095199999</v>
      </c>
      <c r="L2083" s="15">
        <f>'[1]TCE - ANEXO III - Preencher'!M2092</f>
        <v>0</v>
      </c>
      <c r="M2083" s="15">
        <f t="shared" si="193"/>
        <v>95.865238095199999</v>
      </c>
      <c r="N2083" s="15">
        <f>'[1]TCE - ANEXO III - Preencher'!O2092</f>
        <v>1.82</v>
      </c>
      <c r="O2083" s="15">
        <f>'[1]TCE - ANEXO III - Preencher'!P2092</f>
        <v>0</v>
      </c>
      <c r="P2083" s="16">
        <f t="shared" si="194"/>
        <v>1.82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97.685238095199992</v>
      </c>
    </row>
    <row r="2084" spans="1:28" x14ac:dyDescent="0.2">
      <c r="A2084" s="8">
        <f>IFERROR(VLOOKUP(B2084,'[1]DADOS (OCULTAR)'!$Q$3:$S$136,3,0),"")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SAMARA SUIANY RIBEIRO DE NORONHA BRANCO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223505</v>
      </c>
      <c r="G2084" s="13">
        <f>IF('[1]TCE - ANEXO III - Preencher'!H2093="","",'[1]TCE - ANEXO III - Preencher'!H2093)</f>
        <v>45474</v>
      </c>
      <c r="H2084" s="14">
        <f>'[1]TCE - ANEXO III - Preencher'!I2093</f>
        <v>0</v>
      </c>
      <c r="I2084" s="14">
        <f>'[1]TCE - ANEXO III - Preencher'!J2093</f>
        <v>411.52</v>
      </c>
      <c r="J2084" s="14">
        <f>'[1]TCE - ANEXO III - Preencher'!K2093</f>
        <v>0</v>
      </c>
      <c r="K2084" s="15">
        <f>'[1]TCE - ANEXO III - Preencher'!L2093</f>
        <v>95.865238095199999</v>
      </c>
      <c r="L2084" s="15">
        <f>'[1]TCE - ANEXO III - Preencher'!M2093</f>
        <v>4.1100000000000003</v>
      </c>
      <c r="M2084" s="15">
        <f t="shared" si="193"/>
        <v>91.755238095199999</v>
      </c>
      <c r="N2084" s="15">
        <f>'[1]TCE - ANEXO III - Preencher'!O2093</f>
        <v>1.35</v>
      </c>
      <c r="O2084" s="15">
        <f>'[1]TCE - ANEXO III - Preencher'!P2093</f>
        <v>0</v>
      </c>
      <c r="P2084" s="16">
        <f t="shared" si="194"/>
        <v>1.35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972.42</v>
      </c>
      <c r="Y2084" s="15">
        <f>'[1]TCE - ANEXO III - Preencher'!Z2093</f>
        <v>0</v>
      </c>
      <c r="Z2084" s="16">
        <f t="shared" si="197"/>
        <v>972.42</v>
      </c>
      <c r="AA2084" s="17" t="str">
        <f>IF('[1]TCE - ANEXO III - Preencher'!AB2093="","",'[1]TCE - ANEXO III - Preencher'!AB2093)</f>
        <v>PL14434</v>
      </c>
      <c r="AB2084" s="15">
        <f t="shared" si="192"/>
        <v>1477.0452380951999</v>
      </c>
    </row>
    <row r="2085" spans="1:28" x14ac:dyDescent="0.2">
      <c r="A2085" s="8">
        <f>IFERROR(VLOOKUP(B2085,'[1]DADOS (OCULTAR)'!$Q$3:$S$136,3,0),"")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SAMARA THALLYTA OLIVEIRA DOS SANTOS</v>
      </c>
      <c r="E2085" s="9" t="str">
        <f>IF('[1]TCE - ANEXO III - Preencher'!F2094="4 - Assistência Odontológica","2 - Outros Profissionais da Saúde",'[1]TCE - ANEXO III - Preencher'!F2094)</f>
        <v>3 - Administrativo</v>
      </c>
      <c r="F2085" s="12" t="str">
        <f>'[1]TCE - ANEXO III - Preencher'!G2094</f>
        <v>513430</v>
      </c>
      <c r="G2085" s="13">
        <f>IF('[1]TCE - ANEXO III - Preencher'!H2094="","",'[1]TCE - ANEXO III - Preencher'!H2094)</f>
        <v>45474</v>
      </c>
      <c r="H2085" s="14">
        <f>'[1]TCE - ANEXO III - Preencher'!I2094</f>
        <v>0</v>
      </c>
      <c r="I2085" s="14">
        <f>'[1]TCE - ANEXO III - Preencher'!J2094</f>
        <v>61.16</v>
      </c>
      <c r="J2085" s="14">
        <f>'[1]TCE - ANEXO III - Preencher'!K2094</f>
        <v>0</v>
      </c>
      <c r="K2085" s="15">
        <f>'[1]TCE - ANEXO III - Preencher'!L2094</f>
        <v>95.865238095199999</v>
      </c>
      <c r="L2085" s="15">
        <f>'[1]TCE - ANEXO III - Preencher'!M2094</f>
        <v>12.24</v>
      </c>
      <c r="M2085" s="15">
        <f t="shared" si="193"/>
        <v>83.625238095200004</v>
      </c>
      <c r="N2085" s="15">
        <f>'[1]TCE - ANEXO III - Preencher'!O2094</f>
        <v>1.82</v>
      </c>
      <c r="O2085" s="15">
        <f>'[1]TCE - ANEXO III - Preencher'!P2094</f>
        <v>0</v>
      </c>
      <c r="P2085" s="16">
        <f t="shared" si="194"/>
        <v>1.82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146.60523809519998</v>
      </c>
    </row>
    <row r="2086" spans="1:28" x14ac:dyDescent="0.2">
      <c r="A2086" s="8">
        <f>IFERROR(VLOOKUP(B2086,'[1]DADOS (OCULTAR)'!$Q$3:$S$136,3,0),"")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SAMUEL HENRIQUE NASCIMENTO DA SILVA BEZERRA DE LIMA</v>
      </c>
      <c r="E2086" s="9" t="str">
        <f>IF('[1]TCE - ANEXO III - Preencher'!F2095="4 - Assistência Odontológica","2 - Outros Profissionais da Saúde",'[1]TCE - ANEXO III - Preencher'!F2095)</f>
        <v>3 - Administrativo</v>
      </c>
      <c r="F2086" s="12" t="str">
        <f>'[1]TCE - ANEXO III - Preencher'!G2095</f>
        <v>411010</v>
      </c>
      <c r="G2086" s="13">
        <f>IF('[1]TCE - ANEXO III - Preencher'!H2095="","",'[1]TCE - ANEXO III - Preencher'!H2095)</f>
        <v>45474</v>
      </c>
      <c r="H2086" s="14">
        <f>'[1]TCE - ANEXO III - Preencher'!I2095</f>
        <v>0</v>
      </c>
      <c r="I2086" s="14">
        <f>'[1]TCE - ANEXO III - Preencher'!J2095</f>
        <v>143.07</v>
      </c>
      <c r="J2086" s="14">
        <f>'[1]TCE - ANEXO III - Preencher'!K2095</f>
        <v>0</v>
      </c>
      <c r="K2086" s="15">
        <f>'[1]TCE - ANEXO III - Preencher'!L2095</f>
        <v>95.865238095199999</v>
      </c>
      <c r="L2086" s="15">
        <f>'[1]TCE - ANEXO III - Preencher'!M2095</f>
        <v>29.32</v>
      </c>
      <c r="M2086" s="15">
        <f t="shared" si="193"/>
        <v>66.545238095200006</v>
      </c>
      <c r="N2086" s="15">
        <f>'[1]TCE - ANEXO III - Preencher'!O2095</f>
        <v>1.82</v>
      </c>
      <c r="O2086" s="15">
        <f>'[1]TCE - ANEXO III - Preencher'!P2095</f>
        <v>0</v>
      </c>
      <c r="P2086" s="16">
        <f t="shared" si="194"/>
        <v>1.82</v>
      </c>
      <c r="Q2086" s="15">
        <f>'[1]TCE - ANEXO III - Preencher'!R2095</f>
        <v>307.2</v>
      </c>
      <c r="R2086" s="15">
        <f>'[1]TCE - ANEXO III - Preencher'!S2095</f>
        <v>87.97</v>
      </c>
      <c r="S2086" s="16">
        <f t="shared" si="195"/>
        <v>219.23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430.66523809519998</v>
      </c>
    </row>
    <row r="2087" spans="1:28" x14ac:dyDescent="0.2">
      <c r="A2087" s="8">
        <f>IFERROR(VLOOKUP(B2087,'[1]DADOS (OCULTAR)'!$Q$3:$S$136,3,0),"")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SAMUEL PEREIRA DE LIMA DA SILVA</v>
      </c>
      <c r="E2087" s="9" t="str">
        <f>IF('[1]TCE - ANEXO III - Preencher'!F2096="4 - Assistência Odontológica","2 - Outros Profissionais da Saúde",'[1]TCE - ANEXO III - Preencher'!F2096)</f>
        <v>3 - Administrativo</v>
      </c>
      <c r="F2087" s="12" t="str">
        <f>'[1]TCE - ANEXO III - Preencher'!G2096</f>
        <v>411005</v>
      </c>
      <c r="G2087" s="13">
        <f>IF('[1]TCE - ANEXO III - Preencher'!H2096="","",'[1]TCE - ANEXO III - Preencher'!H2096)</f>
        <v>45474</v>
      </c>
      <c r="H2087" s="14">
        <f>'[1]TCE - ANEXO III - Preencher'!I2096</f>
        <v>0</v>
      </c>
      <c r="I2087" s="14">
        <f>'[1]TCE - ANEXO III - Preencher'!J2096</f>
        <v>8.4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1.82</v>
      </c>
      <c r="O2087" s="15">
        <f>'[1]TCE - ANEXO III - Preencher'!P2096</f>
        <v>0</v>
      </c>
      <c r="P2087" s="16">
        <f t="shared" si="194"/>
        <v>1.82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10.220000000000001</v>
      </c>
    </row>
    <row r="2088" spans="1:28" x14ac:dyDescent="0.2">
      <c r="A2088" s="8">
        <f>IFERROR(VLOOKUP(B2088,'[1]DADOS (OCULTAR)'!$Q$3:$S$136,3,0),"")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SAMUEL RANIELLE SARINHO DA SILVA</v>
      </c>
      <c r="E2088" s="9" t="str">
        <f>IF('[1]TCE - ANEXO III - Preencher'!F2097="4 - Assistência Odontológica","2 - Outros Profissionais da Saúde",'[1]TCE - ANEXO III - Preencher'!F2097)</f>
        <v>3 - Administrativo</v>
      </c>
      <c r="F2088" s="12" t="str">
        <f>'[1]TCE - ANEXO III - Preencher'!G2097</f>
        <v>514320</v>
      </c>
      <c r="G2088" s="13">
        <f>IF('[1]TCE - ANEXO III - Preencher'!H2097="","",'[1]TCE - ANEXO III - Preencher'!H2097)</f>
        <v>45474</v>
      </c>
      <c r="H2088" s="14">
        <f>'[1]TCE - ANEXO III - Preencher'!I2097</f>
        <v>0</v>
      </c>
      <c r="I2088" s="14">
        <f>'[1]TCE - ANEXO III - Preencher'!J2097</f>
        <v>181.12</v>
      </c>
      <c r="J2088" s="14">
        <f>'[1]TCE - ANEXO III - Preencher'!K2097</f>
        <v>0</v>
      </c>
      <c r="K2088" s="15">
        <f>'[1]TCE - ANEXO III - Preencher'!L2097</f>
        <v>95.865238095199999</v>
      </c>
      <c r="L2088" s="15">
        <f>'[1]TCE - ANEXO III - Preencher'!M2097</f>
        <v>28.24</v>
      </c>
      <c r="M2088" s="15">
        <f t="shared" si="193"/>
        <v>67.625238095200004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250.56523809520002</v>
      </c>
    </row>
    <row r="2089" spans="1:28" x14ac:dyDescent="0.2">
      <c r="A2089" s="8">
        <f>IFERROR(VLOOKUP(B2089,'[1]DADOS (OCULTAR)'!$Q$3:$S$136,3,0),"")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SAMUEL VICTOR MACIEL CHAVES</v>
      </c>
      <c r="E2089" s="9" t="str">
        <f>IF('[1]TCE - ANEXO III - Preencher'!F2098="4 - Assistência Odontológica","2 - Outros Profissionais da Saúde",'[1]TCE - ANEXO III - Preencher'!F2098)</f>
        <v>3 - Administrativo</v>
      </c>
      <c r="F2089" s="12" t="str">
        <f>'[1]TCE - ANEXO III - Preencher'!G2098</f>
        <v>411005</v>
      </c>
      <c r="G2089" s="13">
        <f>IF('[1]TCE - ANEXO III - Preencher'!H2098="","",'[1]TCE - ANEXO III - Preencher'!H2098)</f>
        <v>45474</v>
      </c>
      <c r="H2089" s="14">
        <f>'[1]TCE - ANEXO III - Preencher'!I2098</f>
        <v>0</v>
      </c>
      <c r="I2089" s="14">
        <f>'[1]TCE - ANEXO III - Preencher'!J2098</f>
        <v>17.66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1.82</v>
      </c>
      <c r="O2089" s="15">
        <f>'[1]TCE - ANEXO III - Preencher'!P2098</f>
        <v>0</v>
      </c>
      <c r="P2089" s="16">
        <f t="shared" si="194"/>
        <v>1.82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19.48</v>
      </c>
    </row>
    <row r="2090" spans="1:28" x14ac:dyDescent="0.2">
      <c r="A2090" s="8">
        <f>IFERROR(VLOOKUP(B2090,'[1]DADOS (OCULTAR)'!$Q$3:$S$136,3,0),"")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SANDRA MARIA DOS SANTOS</v>
      </c>
      <c r="E2090" s="9" t="str">
        <f>IF('[1]TCE - ANEXO III - Preencher'!F2099="4 - Assistência Odontológica","2 - Outros Profissionais da Saúde",'[1]TCE - ANEXO III - Preencher'!F2099)</f>
        <v>2 - Outros Profissionais da Saúde</v>
      </c>
      <c r="F2090" s="12" t="str">
        <f>'[1]TCE - ANEXO III - Preencher'!G2099</f>
        <v>223505</v>
      </c>
      <c r="G2090" s="13">
        <f>IF('[1]TCE - ANEXO III - Preencher'!H2099="","",'[1]TCE - ANEXO III - Preencher'!H2099)</f>
        <v>45474</v>
      </c>
      <c r="H2090" s="14">
        <f>'[1]TCE - ANEXO III - Preencher'!I2099</f>
        <v>0</v>
      </c>
      <c r="I2090" s="14">
        <f>'[1]TCE - ANEXO III - Preencher'!J2099</f>
        <v>373.18</v>
      </c>
      <c r="J2090" s="14">
        <f>'[1]TCE - ANEXO III - Preencher'!K2099</f>
        <v>0</v>
      </c>
      <c r="K2090" s="15">
        <f>'[1]TCE - ANEXO III - Preencher'!L2099</f>
        <v>95.865238095199999</v>
      </c>
      <c r="L2090" s="15">
        <f>'[1]TCE - ANEXO III - Preencher'!M2099</f>
        <v>4.1100000000000003</v>
      </c>
      <c r="M2090" s="15">
        <f t="shared" si="193"/>
        <v>91.755238095199999</v>
      </c>
      <c r="N2090" s="15">
        <f>'[1]TCE - ANEXO III - Preencher'!O2099</f>
        <v>1.35</v>
      </c>
      <c r="O2090" s="15">
        <f>'[1]TCE - ANEXO III - Preencher'!P2099</f>
        <v>0</v>
      </c>
      <c r="P2090" s="16">
        <f t="shared" si="194"/>
        <v>1.35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972.42</v>
      </c>
      <c r="Y2090" s="15">
        <f>'[1]TCE - ANEXO III - Preencher'!Z2099</f>
        <v>0</v>
      </c>
      <c r="Z2090" s="16">
        <f t="shared" si="197"/>
        <v>972.42</v>
      </c>
      <c r="AA2090" s="17" t="str">
        <f>IF('[1]TCE - ANEXO III - Preencher'!AB2099="","",'[1]TCE - ANEXO III - Preencher'!AB2099)</f>
        <v>PL14434</v>
      </c>
      <c r="AB2090" s="15">
        <f t="shared" si="192"/>
        <v>1438.7052380952</v>
      </c>
    </row>
    <row r="2091" spans="1:28" x14ac:dyDescent="0.2">
      <c r="A2091" s="8">
        <f>IFERROR(VLOOKUP(B2091,'[1]DADOS (OCULTAR)'!$Q$3:$S$136,3,0),"")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SANDRA MORAIS</v>
      </c>
      <c r="E2091" s="9" t="str">
        <f>IF('[1]TCE - ANEXO III - Preencher'!F2100="4 - Assistência Odontológica","2 - Outros Profissionais da Saúde",'[1]TCE - ANEXO III - Preencher'!F2100)</f>
        <v>2 - Outros Profissionais da Saúde</v>
      </c>
      <c r="F2091" s="12" t="str">
        <f>'[1]TCE - ANEXO III - Preencher'!G2100</f>
        <v>322205</v>
      </c>
      <c r="G2091" s="13">
        <f>IF('[1]TCE - ANEXO III - Preencher'!H2100="","",'[1]TCE - ANEXO III - Preencher'!H2100)</f>
        <v>45474</v>
      </c>
      <c r="H2091" s="14">
        <f>'[1]TCE - ANEXO III - Preencher'!I2100</f>
        <v>0</v>
      </c>
      <c r="I2091" s="14">
        <f>'[1]TCE - ANEXO III - Preencher'!J2100</f>
        <v>304.24</v>
      </c>
      <c r="J2091" s="14">
        <f>'[1]TCE - ANEXO III - Preencher'!K2100</f>
        <v>0</v>
      </c>
      <c r="K2091" s="15">
        <f>'[1]TCE - ANEXO III - Preencher'!L2100</f>
        <v>95.865238095199999</v>
      </c>
      <c r="L2091" s="15">
        <f>'[1]TCE - ANEXO III - Preencher'!M2100</f>
        <v>29.39</v>
      </c>
      <c r="M2091" s="15">
        <f t="shared" si="193"/>
        <v>66.475238095199998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1653.3100000000002</v>
      </c>
      <c r="Y2091" s="15">
        <f>'[1]TCE - ANEXO III - Preencher'!Z2100</f>
        <v>0</v>
      </c>
      <c r="Z2091" s="16">
        <f t="shared" si="197"/>
        <v>1653.3100000000002</v>
      </c>
      <c r="AA2091" s="17" t="str">
        <f>IF('[1]TCE - ANEXO III - Preencher'!AB2100="","",'[1]TCE - ANEXO III - Preencher'!AB2100)</f>
        <v>PL14434</v>
      </c>
      <c r="AB2091" s="15">
        <f t="shared" si="192"/>
        <v>2025.8452380952001</v>
      </c>
    </row>
    <row r="2092" spans="1:28" x14ac:dyDescent="0.2">
      <c r="A2092" s="8">
        <f>IFERROR(VLOOKUP(B2092,'[1]DADOS (OCULTAR)'!$Q$3:$S$136,3,0),"")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SANDRA RIBEIRO</v>
      </c>
      <c r="E2092" s="9" t="str">
        <f>IF('[1]TCE - ANEXO III - Preencher'!F2101="4 - Assistência Odontológica","2 - Outros Profissionais da Saúde",'[1]TCE - ANEXO III - Preencher'!F2101)</f>
        <v>3 - Administrativo</v>
      </c>
      <c r="F2092" s="12" t="str">
        <f>'[1]TCE - ANEXO III - Preencher'!G2101</f>
        <v>514320</v>
      </c>
      <c r="G2092" s="13">
        <f>IF('[1]TCE - ANEXO III - Preencher'!H2101="","",'[1]TCE - ANEXO III - Preencher'!H2101)</f>
        <v>45474</v>
      </c>
      <c r="H2092" s="14">
        <f>'[1]TCE - ANEXO III - Preencher'!I2101</f>
        <v>0</v>
      </c>
      <c r="I2092" s="14">
        <f>'[1]TCE - ANEXO III - Preencher'!J2101</f>
        <v>131.74</v>
      </c>
      <c r="J2092" s="14">
        <f>'[1]TCE - ANEXO III - Preencher'!K2101</f>
        <v>0</v>
      </c>
      <c r="K2092" s="15">
        <f>'[1]TCE - ANEXO III - Preencher'!L2101</f>
        <v>95.865238095199999</v>
      </c>
      <c r="L2092" s="15">
        <f>'[1]TCE - ANEXO III - Preencher'!M2101</f>
        <v>26.36</v>
      </c>
      <c r="M2092" s="15">
        <f t="shared" si="193"/>
        <v>69.505238095199999</v>
      </c>
      <c r="N2092" s="15">
        <f>'[1]TCE - ANEXO III - Preencher'!O2101</f>
        <v>1.82</v>
      </c>
      <c r="O2092" s="15">
        <f>'[1]TCE - ANEXO III - Preencher'!P2101</f>
        <v>0</v>
      </c>
      <c r="P2092" s="16">
        <f t="shared" si="194"/>
        <v>1.82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203.06523809520002</v>
      </c>
    </row>
    <row r="2093" spans="1:28" x14ac:dyDescent="0.2">
      <c r="A2093" s="8">
        <f>IFERROR(VLOOKUP(B2093,'[1]DADOS (OCULTAR)'!$Q$3:$S$136,3,0),"")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SANDREANE RIBEIRO DOS SANTOS</v>
      </c>
      <c r="E2093" s="9" t="str">
        <f>IF('[1]TCE - ANEXO III - Preencher'!F2102="4 - Assistência Odontológica","2 - Outros Profissionais da Saúde",'[1]TCE - ANEXO III - Preencher'!F2102)</f>
        <v>3 - Administrativo</v>
      </c>
      <c r="F2093" s="12" t="str">
        <f>'[1]TCE - ANEXO III - Preencher'!G2102</f>
        <v>513505</v>
      </c>
      <c r="G2093" s="13">
        <f>IF('[1]TCE - ANEXO III - Preencher'!H2102="","",'[1]TCE - ANEXO III - Preencher'!H2102)</f>
        <v>45474</v>
      </c>
      <c r="H2093" s="14">
        <f>'[1]TCE - ANEXO III - Preencher'!I2102</f>
        <v>0</v>
      </c>
      <c r="I2093" s="14">
        <f>'[1]TCE - ANEXO III - Preencher'!J2102</f>
        <v>130.04</v>
      </c>
      <c r="J2093" s="14">
        <f>'[1]TCE - ANEXO III - Preencher'!K2102</f>
        <v>0</v>
      </c>
      <c r="K2093" s="15">
        <f>'[1]TCE - ANEXO III - Preencher'!L2102</f>
        <v>95.865238095199999</v>
      </c>
      <c r="L2093" s="15">
        <f>'[1]TCE - ANEXO III - Preencher'!M2102</f>
        <v>24.47</v>
      </c>
      <c r="M2093" s="15">
        <f t="shared" si="193"/>
        <v>71.3952380952</v>
      </c>
      <c r="N2093" s="15">
        <f>'[1]TCE - ANEXO III - Preencher'!O2102</f>
        <v>1.82</v>
      </c>
      <c r="O2093" s="15">
        <f>'[1]TCE - ANEXO III - Preencher'!P2102</f>
        <v>0</v>
      </c>
      <c r="P2093" s="16">
        <f t="shared" si="194"/>
        <v>1.82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203.25523809519999</v>
      </c>
    </row>
    <row r="2094" spans="1:28" x14ac:dyDescent="0.2">
      <c r="A2094" s="8">
        <f>IFERROR(VLOOKUP(B2094,'[1]DADOS (OCULTAR)'!$Q$3:$S$136,3,0),"")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SANDREILZA MARIA DA SILVA</v>
      </c>
      <c r="E2094" s="9" t="str">
        <f>IF('[1]TCE - ANEXO III - Preencher'!F2103="4 - Assistência Odontológica","2 - Outros Profissionais da Saúde",'[1]TCE - ANEXO III - Preencher'!F2103)</f>
        <v>3 - Administrativo</v>
      </c>
      <c r="F2094" s="12" t="str">
        <f>'[1]TCE - ANEXO III - Preencher'!G2103</f>
        <v>521130</v>
      </c>
      <c r="G2094" s="13">
        <f>IF('[1]TCE - ANEXO III - Preencher'!H2103="","",'[1]TCE - ANEXO III - Preencher'!H2103)</f>
        <v>45474</v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95.865238095199999</v>
      </c>
      <c r="L2094" s="15">
        <f>'[1]TCE - ANEXO III - Preencher'!M2103</f>
        <v>0</v>
      </c>
      <c r="M2094" s="15">
        <f t="shared" si="193"/>
        <v>95.865238095199999</v>
      </c>
      <c r="N2094" s="15">
        <f>'[1]TCE - ANEXO III - Preencher'!O2103</f>
        <v>1.82</v>
      </c>
      <c r="O2094" s="15">
        <f>'[1]TCE - ANEXO III - Preencher'!P2103</f>
        <v>0</v>
      </c>
      <c r="P2094" s="16">
        <f t="shared" si="194"/>
        <v>1.82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97.685238095199992</v>
      </c>
    </row>
    <row r="2095" spans="1:28" x14ac:dyDescent="0.2">
      <c r="A2095" s="8">
        <f>IFERROR(VLOOKUP(B2095,'[1]DADOS (OCULTAR)'!$Q$3:$S$136,3,0),"")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SANDRIELLY ANDREIA DA SILVA</v>
      </c>
      <c r="E2095" s="9" t="str">
        <f>IF('[1]TCE - ANEXO III - Preencher'!F2104="4 - Assistência Odontológica","2 - Outros Profissionais da Saúde",'[1]TCE - ANEXO III - Preencher'!F2104)</f>
        <v>3 - Administrativo</v>
      </c>
      <c r="F2095" s="12" t="str">
        <f>'[1]TCE - ANEXO III - Preencher'!G2104</f>
        <v>411010</v>
      </c>
      <c r="G2095" s="13">
        <f>IF('[1]TCE - ANEXO III - Preencher'!H2104="","",'[1]TCE - ANEXO III - Preencher'!H2104)</f>
        <v>45474</v>
      </c>
      <c r="H2095" s="14">
        <f>'[1]TCE - ANEXO III - Preencher'!I2104</f>
        <v>0</v>
      </c>
      <c r="I2095" s="14">
        <f>'[1]TCE - ANEXO III - Preencher'!J2104</f>
        <v>123.56</v>
      </c>
      <c r="J2095" s="14">
        <f>'[1]TCE - ANEXO III - Preencher'!K2104</f>
        <v>0</v>
      </c>
      <c r="K2095" s="15">
        <f>'[1]TCE - ANEXO III - Preencher'!L2104</f>
        <v>95.865238095199999</v>
      </c>
      <c r="L2095" s="15">
        <f>'[1]TCE - ANEXO III - Preencher'!M2104</f>
        <v>26.39</v>
      </c>
      <c r="M2095" s="15">
        <f t="shared" si="193"/>
        <v>69.475238095199998</v>
      </c>
      <c r="N2095" s="15">
        <f>'[1]TCE - ANEXO III - Preencher'!O2104</f>
        <v>1.82</v>
      </c>
      <c r="O2095" s="15">
        <f>'[1]TCE - ANEXO III - Preencher'!P2104</f>
        <v>0</v>
      </c>
      <c r="P2095" s="16">
        <f t="shared" si="194"/>
        <v>1.82</v>
      </c>
      <c r="Q2095" s="15">
        <f>'[1]TCE - ANEXO III - Preencher'!R2104</f>
        <v>441.59999999999997</v>
      </c>
      <c r="R2095" s="15">
        <f>'[1]TCE - ANEXO III - Preencher'!S2104</f>
        <v>87.97</v>
      </c>
      <c r="S2095" s="16">
        <f t="shared" si="195"/>
        <v>353.63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548.48523809519997</v>
      </c>
    </row>
    <row r="2096" spans="1:28" x14ac:dyDescent="0.2">
      <c r="A2096" s="8">
        <f>IFERROR(VLOOKUP(B2096,'[1]DADOS (OCULTAR)'!$Q$3:$S$136,3,0),"")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SANDRO HENRIQUE DE HOLANDA CARVALHO</v>
      </c>
      <c r="E2096" s="9" t="str">
        <f>IF('[1]TCE - ANEXO III - Preencher'!F2105="4 - Assistência Odontológica","2 - Outros Profissionais da Saúde",'[1]TCE - ANEXO III - Preencher'!F2105)</f>
        <v>2 - Outros Profissionais da Saúde</v>
      </c>
      <c r="F2096" s="12" t="str">
        <f>'[1]TCE - ANEXO III - Preencher'!G2105</f>
        <v>223505</v>
      </c>
      <c r="G2096" s="13">
        <f>IF('[1]TCE - ANEXO III - Preencher'!H2105="","",'[1]TCE - ANEXO III - Preencher'!H2105)</f>
        <v>45474</v>
      </c>
      <c r="H2096" s="14">
        <f>'[1]TCE - ANEXO III - Preencher'!I2105</f>
        <v>0</v>
      </c>
      <c r="I2096" s="14">
        <f>'[1]TCE - ANEXO III - Preencher'!J2105</f>
        <v>503.22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1.35</v>
      </c>
      <c r="O2096" s="15">
        <f>'[1]TCE - ANEXO III - Preencher'!P2105</f>
        <v>0</v>
      </c>
      <c r="P2096" s="16">
        <f t="shared" si="194"/>
        <v>1.35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972.42</v>
      </c>
      <c r="Y2096" s="15">
        <f>'[1]TCE - ANEXO III - Preencher'!Z2105</f>
        <v>0</v>
      </c>
      <c r="Z2096" s="16">
        <f t="shared" si="197"/>
        <v>972.42</v>
      </c>
      <c r="AA2096" s="17" t="str">
        <f>IF('[1]TCE - ANEXO III - Preencher'!AB2105="","",'[1]TCE - ANEXO III - Preencher'!AB2105)</f>
        <v>PL14434</v>
      </c>
      <c r="AB2096" s="15">
        <f t="shared" si="192"/>
        <v>1476.99</v>
      </c>
    </row>
    <row r="2097" spans="1:28" x14ac:dyDescent="0.2">
      <c r="A2097" s="8">
        <f>IFERROR(VLOOKUP(B2097,'[1]DADOS (OCULTAR)'!$Q$3:$S$136,3,0),"")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SANDRO INACIO DO CARMO</v>
      </c>
      <c r="E2097" s="9" t="str">
        <f>IF('[1]TCE - ANEXO III - Preencher'!F2106="4 - Assistência Odontológica","2 - Outros Profissionais da Saúde",'[1]TCE - ANEXO III - Preencher'!F2106)</f>
        <v>1 - Médico</v>
      </c>
      <c r="F2097" s="12" t="str">
        <f>'[1]TCE - ANEXO III - Preencher'!G2106</f>
        <v>225120</v>
      </c>
      <c r="G2097" s="13">
        <f>IF('[1]TCE - ANEXO III - Preencher'!H2106="","",'[1]TCE - ANEXO III - Preencher'!H2106)</f>
        <v>45474</v>
      </c>
      <c r="H2097" s="14">
        <f>'[1]TCE - ANEXO III - Preencher'!I2106</f>
        <v>0</v>
      </c>
      <c r="I2097" s="14">
        <f>'[1]TCE - ANEXO III - Preencher'!J2106</f>
        <v>1838.07</v>
      </c>
      <c r="J2097" s="14">
        <f>'[1]TCE - ANEXO III - Preencher'!K2106</f>
        <v>0</v>
      </c>
      <c r="K2097" s="15">
        <f>'[1]TCE - ANEXO III - Preencher'!L2106</f>
        <v>95.865238095199999</v>
      </c>
      <c r="L2097" s="15">
        <f>'[1]TCE - ANEXO III - Preencher'!M2106</f>
        <v>4.24</v>
      </c>
      <c r="M2097" s="15">
        <f t="shared" si="193"/>
        <v>91.625238095200004</v>
      </c>
      <c r="N2097" s="15">
        <f>'[1]TCE - ANEXO III - Preencher'!O2106</f>
        <v>5.77</v>
      </c>
      <c r="O2097" s="15">
        <f>'[1]TCE - ANEXO III - Preencher'!P2106</f>
        <v>1.23</v>
      </c>
      <c r="P2097" s="16">
        <f t="shared" si="194"/>
        <v>4.5399999999999991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1934.2352380952</v>
      </c>
    </row>
    <row r="2098" spans="1:28" x14ac:dyDescent="0.2">
      <c r="A2098" s="8">
        <f>IFERROR(VLOOKUP(B2098,'[1]DADOS (OCULTAR)'!$Q$3:$S$136,3,0),"")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SANMILY SILVA DE MEDEIROS</v>
      </c>
      <c r="E2098" s="9" t="str">
        <f>IF('[1]TCE - ANEXO III - Preencher'!F2107="4 - Assistência Odontológica","2 - Outros Profissionais da Saúde",'[1]TCE - ANEXO III - Preencher'!F2107)</f>
        <v>2 - Outros Profissionais da Saúde</v>
      </c>
      <c r="F2098" s="12" t="str">
        <f>'[1]TCE - ANEXO III - Preencher'!G2107</f>
        <v>223505</v>
      </c>
      <c r="G2098" s="13">
        <f>IF('[1]TCE - ANEXO III - Preencher'!H2107="","",'[1]TCE - ANEXO III - Preencher'!H2107)</f>
        <v>45474</v>
      </c>
      <c r="H2098" s="14">
        <f>'[1]TCE - ANEXO III - Preencher'!I2107</f>
        <v>0</v>
      </c>
      <c r="I2098" s="14">
        <f>'[1]TCE - ANEXO III - Preencher'!J2107</f>
        <v>388.59</v>
      </c>
      <c r="J2098" s="14">
        <f>'[1]TCE - ANEXO III - Preencher'!K2107</f>
        <v>0</v>
      </c>
      <c r="K2098" s="15">
        <f>'[1]TCE - ANEXO III - Preencher'!L2107</f>
        <v>95.865238095199999</v>
      </c>
      <c r="L2098" s="15">
        <f>'[1]TCE - ANEXO III - Preencher'!M2107</f>
        <v>3.85</v>
      </c>
      <c r="M2098" s="15">
        <f t="shared" si="193"/>
        <v>92.015238095200004</v>
      </c>
      <c r="N2098" s="15">
        <f>'[1]TCE - ANEXO III - Preencher'!O2107</f>
        <v>1.35</v>
      </c>
      <c r="O2098" s="15">
        <f>'[1]TCE - ANEXO III - Preencher'!P2107</f>
        <v>0</v>
      </c>
      <c r="P2098" s="16">
        <f t="shared" si="194"/>
        <v>1.35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1130.8899999999999</v>
      </c>
      <c r="Y2098" s="15">
        <f>'[1]TCE - ANEXO III - Preencher'!Z2107</f>
        <v>0</v>
      </c>
      <c r="Z2098" s="16">
        <f t="shared" si="197"/>
        <v>1130.8899999999999</v>
      </c>
      <c r="AA2098" s="17" t="str">
        <f>IF('[1]TCE - ANEXO III - Preencher'!AB2107="","",'[1]TCE - ANEXO III - Preencher'!AB2107)</f>
        <v>PL14434</v>
      </c>
      <c r="AB2098" s="15">
        <f t="shared" si="192"/>
        <v>1612.8452380951999</v>
      </c>
    </row>
    <row r="2099" spans="1:28" x14ac:dyDescent="0.2">
      <c r="A2099" s="8">
        <f>IFERROR(VLOOKUP(B2099,'[1]DADOS (OCULTAR)'!$Q$3:$S$136,3,0),"")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SANTANA MARIA DA SILVA</v>
      </c>
      <c r="E2099" s="9" t="str">
        <f>IF('[1]TCE - ANEXO III - Preencher'!F2108="4 - Assistência Odontológica","2 - Outros Profissionais da Saúde",'[1]TCE - ANEXO III - Preencher'!F2108)</f>
        <v>2 - Outros Profissionais da Saúde</v>
      </c>
      <c r="F2099" s="12" t="str">
        <f>'[1]TCE - ANEXO III - Preencher'!G2108</f>
        <v>322205</v>
      </c>
      <c r="G2099" s="13">
        <f>IF('[1]TCE - ANEXO III - Preencher'!H2108="","",'[1]TCE - ANEXO III - Preencher'!H2108)</f>
        <v>45474</v>
      </c>
      <c r="H2099" s="14">
        <f>'[1]TCE - ANEXO III - Preencher'!I2108</f>
        <v>0</v>
      </c>
      <c r="I2099" s="14">
        <f>'[1]TCE - ANEXO III - Preencher'!J2108</f>
        <v>306.64</v>
      </c>
      <c r="J2099" s="14">
        <f>'[1]TCE - ANEXO III - Preencher'!K2108</f>
        <v>0</v>
      </c>
      <c r="K2099" s="15">
        <f>'[1]TCE - ANEXO III - Preencher'!L2108</f>
        <v>95.865238095199999</v>
      </c>
      <c r="L2099" s="15">
        <f>'[1]TCE - ANEXO III - Preencher'!M2108</f>
        <v>27.43</v>
      </c>
      <c r="M2099" s="15">
        <f t="shared" si="193"/>
        <v>68.435238095199992</v>
      </c>
      <c r="N2099" s="15">
        <f>'[1]TCE - ANEXO III - Preencher'!O2108</f>
        <v>1.82</v>
      </c>
      <c r="O2099" s="15">
        <f>'[1]TCE - ANEXO III - Preencher'!P2108</f>
        <v>0</v>
      </c>
      <c r="P2099" s="16">
        <f t="shared" si="194"/>
        <v>1.82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1653.3100000000002</v>
      </c>
      <c r="Y2099" s="15">
        <f>'[1]TCE - ANEXO III - Preencher'!Z2108</f>
        <v>0</v>
      </c>
      <c r="Z2099" s="16">
        <f t="shared" si="197"/>
        <v>1653.3100000000002</v>
      </c>
      <c r="AA2099" s="17" t="str">
        <f>IF('[1]TCE - ANEXO III - Preencher'!AB2108="","",'[1]TCE - ANEXO III - Preencher'!AB2108)</f>
        <v>PL14434</v>
      </c>
      <c r="AB2099" s="15">
        <f t="shared" si="192"/>
        <v>2030.2052380952002</v>
      </c>
    </row>
    <row r="2100" spans="1:28" x14ac:dyDescent="0.2">
      <c r="A2100" s="8">
        <f>IFERROR(VLOOKUP(B2100,'[1]DADOS (OCULTAR)'!$Q$3:$S$136,3,0),"")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SARA EMMYLLY GAUDENCIO DA SILVA</v>
      </c>
      <c r="E2100" s="9" t="str">
        <f>IF('[1]TCE - ANEXO III - Preencher'!F2109="4 - Assistência Odontológica","2 - Outros Profissionais da Saúde",'[1]TCE - ANEXO III - Preencher'!F2109)</f>
        <v>3 - Administrativo</v>
      </c>
      <c r="F2100" s="12" t="str">
        <f>'[1]TCE - ANEXO III - Preencher'!G2109</f>
        <v>521130</v>
      </c>
      <c r="G2100" s="13">
        <f>IF('[1]TCE - ANEXO III - Preencher'!H2109="","",'[1]TCE - ANEXO III - Preencher'!H2109)</f>
        <v>45474</v>
      </c>
      <c r="H2100" s="14">
        <f>'[1]TCE - ANEXO III - Preencher'!I2109</f>
        <v>0</v>
      </c>
      <c r="I2100" s="14">
        <f>'[1]TCE - ANEXO III - Preencher'!J2109</f>
        <v>183.31</v>
      </c>
      <c r="J2100" s="14">
        <f>'[1]TCE - ANEXO III - Preencher'!K2109</f>
        <v>0</v>
      </c>
      <c r="K2100" s="15">
        <f>'[1]TCE - ANEXO III - Preencher'!L2109</f>
        <v>95.865238095199999</v>
      </c>
      <c r="L2100" s="15">
        <f>'[1]TCE - ANEXO III - Preencher'!M2109</f>
        <v>28.24</v>
      </c>
      <c r="M2100" s="15">
        <f t="shared" si="193"/>
        <v>67.625238095200004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252.75523809520001</v>
      </c>
    </row>
    <row r="2101" spans="1:28" x14ac:dyDescent="0.2">
      <c r="A2101" s="8">
        <f>IFERROR(VLOOKUP(B2101,'[1]DADOS (OCULTAR)'!$Q$3:$S$136,3,0),"")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SARA MARIA FLORENCIO</v>
      </c>
      <c r="E2101" s="9" t="str">
        <f>IF('[1]TCE - ANEXO III - Preencher'!F2110="4 - Assistência Odontológica","2 - Outros Profissionais da Saúde",'[1]TCE - ANEXO III - Preencher'!F2110)</f>
        <v>2 - Outros Profissionais da Saúde</v>
      </c>
      <c r="F2101" s="12" t="str">
        <f>'[1]TCE - ANEXO III - Preencher'!G2110</f>
        <v>322205</v>
      </c>
      <c r="G2101" s="13">
        <f>IF('[1]TCE - ANEXO III - Preencher'!H2110="","",'[1]TCE - ANEXO III - Preencher'!H2110)</f>
        <v>45474</v>
      </c>
      <c r="H2101" s="14">
        <f>'[1]TCE - ANEXO III - Preencher'!I2110</f>
        <v>0</v>
      </c>
      <c r="I2101" s="14">
        <f>'[1]TCE - ANEXO III - Preencher'!J2110</f>
        <v>305.89999999999998</v>
      </c>
      <c r="J2101" s="14">
        <f>'[1]TCE - ANEXO III - Preencher'!K2110</f>
        <v>0</v>
      </c>
      <c r="K2101" s="15">
        <f>'[1]TCE - ANEXO III - Preencher'!L2110</f>
        <v>95.865238095199999</v>
      </c>
      <c r="L2101" s="15">
        <f>'[1]TCE - ANEXO III - Preencher'!M2110</f>
        <v>29.39</v>
      </c>
      <c r="M2101" s="15">
        <f t="shared" si="193"/>
        <v>66.475238095199998</v>
      </c>
      <c r="N2101" s="15">
        <f>'[1]TCE - ANEXO III - Preencher'!O2110</f>
        <v>1.82</v>
      </c>
      <c r="O2101" s="15">
        <f>'[1]TCE - ANEXO III - Preencher'!P2110</f>
        <v>0</v>
      </c>
      <c r="P2101" s="16">
        <f t="shared" si="194"/>
        <v>1.82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1653.3100000000002</v>
      </c>
      <c r="Y2101" s="15">
        <f>'[1]TCE - ANEXO III - Preencher'!Z2110</f>
        <v>0</v>
      </c>
      <c r="Z2101" s="16">
        <f t="shared" si="197"/>
        <v>1653.3100000000002</v>
      </c>
      <c r="AA2101" s="17" t="str">
        <f>IF('[1]TCE - ANEXO III - Preencher'!AB2110="","",'[1]TCE - ANEXO III - Preencher'!AB2110)</f>
        <v>PL14434</v>
      </c>
      <c r="AB2101" s="15">
        <f t="shared" si="192"/>
        <v>2027.5052380952002</v>
      </c>
    </row>
    <row r="2102" spans="1:28" x14ac:dyDescent="0.2">
      <c r="A2102" s="8">
        <f>IFERROR(VLOOKUP(B2102,'[1]DADOS (OCULTAR)'!$Q$3:$S$136,3,0),"")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SARA PESSOA DE ALBUQUERQUE</v>
      </c>
      <c r="E2102" s="9" t="str">
        <f>IF('[1]TCE - ANEXO III - Preencher'!F2111="4 - Assistência Odontológica","2 - Outros Profissionais da Saúde",'[1]TCE - ANEXO III - Preencher'!F2111)</f>
        <v>2 - Outros Profissionais da Saúde</v>
      </c>
      <c r="F2102" s="12" t="str">
        <f>'[1]TCE - ANEXO III - Preencher'!G2111</f>
        <v>223505</v>
      </c>
      <c r="G2102" s="13">
        <f>IF('[1]TCE - ANEXO III - Preencher'!H2111="","",'[1]TCE - ANEXO III - Preencher'!H2111)</f>
        <v>45474</v>
      </c>
      <c r="H2102" s="14">
        <f>'[1]TCE - ANEXO III - Preencher'!I2111</f>
        <v>0</v>
      </c>
      <c r="I2102" s="14">
        <f>'[1]TCE - ANEXO III - Preencher'!J2111</f>
        <v>419.97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1.35</v>
      </c>
      <c r="O2102" s="15">
        <f>'[1]TCE - ANEXO III - Preencher'!P2111</f>
        <v>0</v>
      </c>
      <c r="P2102" s="16">
        <f t="shared" si="194"/>
        <v>1.35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972.42</v>
      </c>
      <c r="Y2102" s="15">
        <f>'[1]TCE - ANEXO III - Preencher'!Z2111</f>
        <v>0</v>
      </c>
      <c r="Z2102" s="16">
        <f t="shared" si="197"/>
        <v>972.42</v>
      </c>
      <c r="AA2102" s="17" t="str">
        <f>IF('[1]TCE - ANEXO III - Preencher'!AB2111="","",'[1]TCE - ANEXO III - Preencher'!AB2111)</f>
        <v>PL14434</v>
      </c>
      <c r="AB2102" s="15">
        <f t="shared" si="192"/>
        <v>1393.74</v>
      </c>
    </row>
    <row r="2103" spans="1:28" x14ac:dyDescent="0.2">
      <c r="A2103" s="8">
        <f>IFERROR(VLOOKUP(B2103,'[1]DADOS (OCULTAR)'!$Q$3:$S$136,3,0),"")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SARA RAQUEL BEZERRA SANTOS</v>
      </c>
      <c r="E2103" s="9" t="str">
        <f>IF('[1]TCE - ANEXO III - Preencher'!F2112="4 - Assistência Odontológica","2 - Outros Profissionais da Saúde",'[1]TCE - ANEXO III - Preencher'!F2112)</f>
        <v>2 - Outros Profissionais da Saúde</v>
      </c>
      <c r="F2103" s="12" t="str">
        <f>'[1]TCE - ANEXO III - Preencher'!G2112</f>
        <v>322205</v>
      </c>
      <c r="G2103" s="13">
        <f>IF('[1]TCE - ANEXO III - Preencher'!H2112="","",'[1]TCE - ANEXO III - Preencher'!H2112)</f>
        <v>45474</v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95.865238095199999</v>
      </c>
      <c r="L2103" s="15">
        <f>'[1]TCE - ANEXO III - Preencher'!M2112</f>
        <v>0</v>
      </c>
      <c r="M2103" s="15">
        <f t="shared" si="193"/>
        <v>95.865238095199999</v>
      </c>
      <c r="N2103" s="15">
        <f>'[1]TCE - ANEXO III - Preencher'!O2112</f>
        <v>1.82</v>
      </c>
      <c r="O2103" s="15">
        <f>'[1]TCE - ANEXO III - Preencher'!P2112</f>
        <v>0</v>
      </c>
      <c r="P2103" s="16">
        <f t="shared" si="194"/>
        <v>1.82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97.685238095199992</v>
      </c>
    </row>
    <row r="2104" spans="1:28" x14ac:dyDescent="0.2">
      <c r="A2104" s="8">
        <f>IFERROR(VLOOKUP(B2104,'[1]DADOS (OCULTAR)'!$Q$3:$S$136,3,0),"")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SARAH BARBOSA SOARES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223605</v>
      </c>
      <c r="G2104" s="13">
        <f>IF('[1]TCE - ANEXO III - Preencher'!H2113="","",'[1]TCE - ANEXO III - Preencher'!H2113)</f>
        <v>45474</v>
      </c>
      <c r="H2104" s="14">
        <f>'[1]TCE - ANEXO III - Preencher'!I2113</f>
        <v>0</v>
      </c>
      <c r="I2104" s="14">
        <f>'[1]TCE - ANEXO III - Preencher'!J2113</f>
        <v>305.13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1.35</v>
      </c>
      <c r="O2104" s="15">
        <f>'[1]TCE - ANEXO III - Preencher'!P2113</f>
        <v>0</v>
      </c>
      <c r="P2104" s="16">
        <f t="shared" si="194"/>
        <v>1.35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306.48</v>
      </c>
    </row>
    <row r="2105" spans="1:28" x14ac:dyDescent="0.2">
      <c r="A2105" s="8">
        <f>IFERROR(VLOOKUP(B2105,'[1]DADOS (OCULTAR)'!$Q$3:$S$136,3,0),"")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SARAH DE MEDEIROS SALES FRANCA</v>
      </c>
      <c r="E2105" s="9" t="str">
        <f>IF('[1]TCE - ANEXO III - Preencher'!F2114="4 - Assistência Odontológica","2 - Outros Profissionais da Saúde",'[1]TCE - ANEXO III - Preencher'!F2114)</f>
        <v>1 - Médico</v>
      </c>
      <c r="F2105" s="12" t="str">
        <f>'[1]TCE - ANEXO III - Preencher'!G2114</f>
        <v>225125</v>
      </c>
      <c r="G2105" s="13">
        <f>IF('[1]TCE - ANEXO III - Preencher'!H2114="","",'[1]TCE - ANEXO III - Preencher'!H2114)</f>
        <v>45474</v>
      </c>
      <c r="H2105" s="14">
        <f>'[1]TCE - ANEXO III - Preencher'!I2114</f>
        <v>0</v>
      </c>
      <c r="I2105" s="14">
        <f>'[1]TCE - ANEXO III - Preencher'!J2114</f>
        <v>1201.6500000000001</v>
      </c>
      <c r="J2105" s="14">
        <f>'[1]TCE - ANEXO III - Preencher'!K2114</f>
        <v>0</v>
      </c>
      <c r="K2105" s="15">
        <f>'[1]TCE - ANEXO III - Preencher'!L2114</f>
        <v>95.865238095199999</v>
      </c>
      <c r="L2105" s="15">
        <f>'[1]TCE - ANEXO III - Preencher'!M2114</f>
        <v>0</v>
      </c>
      <c r="M2105" s="15">
        <f t="shared" si="193"/>
        <v>95.865238095199999</v>
      </c>
      <c r="N2105" s="15">
        <f>'[1]TCE - ANEXO III - Preencher'!O2114</f>
        <v>5.77</v>
      </c>
      <c r="O2105" s="15">
        <f>'[1]TCE - ANEXO III - Preencher'!P2114</f>
        <v>1.23</v>
      </c>
      <c r="P2105" s="16">
        <f t="shared" si="194"/>
        <v>4.5399999999999991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1302.0552380952001</v>
      </c>
    </row>
    <row r="2106" spans="1:28" x14ac:dyDescent="0.2">
      <c r="A2106" s="8">
        <f>IFERROR(VLOOKUP(B2106,'[1]DADOS (OCULTAR)'!$Q$3:$S$136,3,0),"")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SARAH JENNIFER MONTEIRO SILVA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322205</v>
      </c>
      <c r="G2106" s="13">
        <f>IF('[1]TCE - ANEXO III - Preencher'!H2115="","",'[1]TCE - ANEXO III - Preencher'!H2115)</f>
        <v>45474</v>
      </c>
      <c r="H2106" s="14">
        <f>'[1]TCE - ANEXO III - Preencher'!I2115</f>
        <v>0</v>
      </c>
      <c r="I2106" s="14">
        <f>'[1]TCE - ANEXO III - Preencher'!J2115</f>
        <v>288.60000000000002</v>
      </c>
      <c r="J2106" s="14">
        <f>'[1]TCE - ANEXO III - Preencher'!K2115</f>
        <v>0</v>
      </c>
      <c r="K2106" s="15">
        <f>'[1]TCE - ANEXO III - Preencher'!L2115</f>
        <v>95.865238095199999</v>
      </c>
      <c r="L2106" s="15">
        <f>'[1]TCE - ANEXO III - Preencher'!M2115</f>
        <v>29.39</v>
      </c>
      <c r="M2106" s="15">
        <f t="shared" si="193"/>
        <v>66.475238095199998</v>
      </c>
      <c r="N2106" s="15">
        <f>'[1]TCE - ANEXO III - Preencher'!O2115</f>
        <v>1.82</v>
      </c>
      <c r="O2106" s="15">
        <f>'[1]TCE - ANEXO III - Preencher'!P2115</f>
        <v>0</v>
      </c>
      <c r="P2106" s="16">
        <f t="shared" si="194"/>
        <v>1.82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1653.3100000000002</v>
      </c>
      <c r="Y2106" s="15">
        <f>'[1]TCE - ANEXO III - Preencher'!Z2115</f>
        <v>0</v>
      </c>
      <c r="Z2106" s="16">
        <f t="shared" si="197"/>
        <v>1653.3100000000002</v>
      </c>
      <c r="AA2106" s="17" t="str">
        <f>IF('[1]TCE - ANEXO III - Preencher'!AB2115="","",'[1]TCE - ANEXO III - Preencher'!AB2115)</f>
        <v>PL14434</v>
      </c>
      <c r="AB2106" s="15">
        <f t="shared" si="192"/>
        <v>2010.2052380952002</v>
      </c>
    </row>
    <row r="2107" spans="1:28" x14ac:dyDescent="0.2">
      <c r="A2107" s="8">
        <f>IFERROR(VLOOKUP(B2107,'[1]DADOS (OCULTAR)'!$Q$3:$S$136,3,0),"")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SARAH MIKAELLA SILVA DE BRITO</v>
      </c>
      <c r="E2107" s="9" t="str">
        <f>IF('[1]TCE - ANEXO III - Preencher'!F2116="4 - Assistência Odontológica","2 - Outros Profissionais da Saúde",'[1]TCE - ANEXO III - Preencher'!F2116)</f>
        <v>1 - Médico</v>
      </c>
      <c r="F2107" s="12" t="str">
        <f>'[1]TCE - ANEXO III - Preencher'!G2116</f>
        <v>225170</v>
      </c>
      <c r="G2107" s="13">
        <f>IF('[1]TCE - ANEXO III - Preencher'!H2116="","",'[1]TCE - ANEXO III - Preencher'!H2116)</f>
        <v>45474</v>
      </c>
      <c r="H2107" s="14">
        <f>'[1]TCE - ANEXO III - Preencher'!I2116</f>
        <v>0</v>
      </c>
      <c r="I2107" s="14">
        <f>'[1]TCE - ANEXO III - Preencher'!J2116</f>
        <v>1391.57</v>
      </c>
      <c r="J2107" s="14">
        <f>'[1]TCE - ANEXO III - Preencher'!K2116</f>
        <v>0</v>
      </c>
      <c r="K2107" s="15">
        <f>'[1]TCE - ANEXO III - Preencher'!L2116</f>
        <v>95.865238095199999</v>
      </c>
      <c r="L2107" s="15">
        <f>'[1]TCE - ANEXO III - Preencher'!M2116</f>
        <v>4.24</v>
      </c>
      <c r="M2107" s="15">
        <f t="shared" si="193"/>
        <v>91.625238095200004</v>
      </c>
      <c r="N2107" s="15">
        <f>'[1]TCE - ANEXO III - Preencher'!O2116</f>
        <v>5.77</v>
      </c>
      <c r="O2107" s="15">
        <f>'[1]TCE - ANEXO III - Preencher'!P2116</f>
        <v>1.23</v>
      </c>
      <c r="P2107" s="16">
        <f t="shared" si="194"/>
        <v>4.5399999999999991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1487.7352380952</v>
      </c>
    </row>
    <row r="2108" spans="1:28" x14ac:dyDescent="0.2">
      <c r="A2108" s="8">
        <f>IFERROR(VLOOKUP(B2108,'[1]DADOS (OCULTAR)'!$Q$3:$S$136,3,0),"")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SARAH VITORIA DE MELO LIRA</v>
      </c>
      <c r="E2108" s="9" t="str">
        <f>IF('[1]TCE - ANEXO III - Preencher'!F2117="4 - Assistência Odontológica","2 - Outros Profissionais da Saúde",'[1]TCE - ANEXO III - Preencher'!F2117)</f>
        <v>3 - Administrativo</v>
      </c>
      <c r="F2108" s="12" t="str">
        <f>'[1]TCE - ANEXO III - Preencher'!G2117</f>
        <v>521130</v>
      </c>
      <c r="G2108" s="13">
        <f>IF('[1]TCE - ANEXO III - Preencher'!H2117="","",'[1]TCE - ANEXO III - Preencher'!H2117)</f>
        <v>45474</v>
      </c>
      <c r="H2108" s="14">
        <f>'[1]TCE - ANEXO III - Preencher'!I2117</f>
        <v>0</v>
      </c>
      <c r="I2108" s="14">
        <f>'[1]TCE - ANEXO III - Preencher'!J2117</f>
        <v>188.74</v>
      </c>
      <c r="J2108" s="14">
        <f>'[1]TCE - ANEXO III - Preencher'!K2117</f>
        <v>0</v>
      </c>
      <c r="K2108" s="15">
        <f>'[1]TCE - ANEXO III - Preencher'!L2117</f>
        <v>95.865238095199999</v>
      </c>
      <c r="L2108" s="15">
        <f>'[1]TCE - ANEXO III - Preencher'!M2117</f>
        <v>27.3</v>
      </c>
      <c r="M2108" s="15">
        <f t="shared" si="193"/>
        <v>68.565238095200002</v>
      </c>
      <c r="N2108" s="15">
        <f>'[1]TCE - ANEXO III - Preencher'!O2117</f>
        <v>1.82</v>
      </c>
      <c r="O2108" s="15">
        <f>'[1]TCE - ANEXO III - Preencher'!P2117</f>
        <v>0</v>
      </c>
      <c r="P2108" s="16">
        <f t="shared" si="194"/>
        <v>1.82</v>
      </c>
      <c r="Q2108" s="15">
        <f>'[1]TCE - ANEXO III - Preencher'!R2117</f>
        <v>307.2</v>
      </c>
      <c r="R2108" s="15">
        <f>'[1]TCE - ANEXO III - Preencher'!S2117</f>
        <v>84.72</v>
      </c>
      <c r="S2108" s="16">
        <f t="shared" si="195"/>
        <v>222.48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481.60523809519998</v>
      </c>
    </row>
    <row r="2109" spans="1:28" x14ac:dyDescent="0.2">
      <c r="A2109" s="8">
        <f>IFERROR(VLOOKUP(B2109,'[1]DADOS (OCULTAR)'!$Q$3:$S$136,3,0),"")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SEBASTIAO FERREIRA BEZERRA DA SILVA</v>
      </c>
      <c r="E2109" s="9" t="str">
        <f>IF('[1]TCE - ANEXO III - Preencher'!F2118="4 - Assistência Odontológica","2 - Outros Profissionais da Saúde",'[1]TCE - ANEXO III - Preencher'!F2118)</f>
        <v>3 - Administrativo</v>
      </c>
      <c r="F2109" s="12" t="str">
        <f>'[1]TCE - ANEXO III - Preencher'!G2118</f>
        <v>252405</v>
      </c>
      <c r="G2109" s="13">
        <f>IF('[1]TCE - ANEXO III - Preencher'!H2118="","",'[1]TCE - ANEXO III - Preencher'!H2118)</f>
        <v>45474</v>
      </c>
      <c r="H2109" s="14">
        <f>'[1]TCE - ANEXO III - Preencher'!I2118</f>
        <v>0</v>
      </c>
      <c r="I2109" s="14">
        <f>'[1]TCE - ANEXO III - Preencher'!J2118</f>
        <v>286.91000000000003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1.82</v>
      </c>
      <c r="O2109" s="15">
        <f>'[1]TCE - ANEXO III - Preencher'!P2118</f>
        <v>0</v>
      </c>
      <c r="P2109" s="16">
        <f t="shared" si="194"/>
        <v>1.82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288.73</v>
      </c>
    </row>
    <row r="2110" spans="1:28" x14ac:dyDescent="0.2">
      <c r="A2110" s="8">
        <f>IFERROR(VLOOKUP(B2110,'[1]DADOS (OCULTAR)'!$Q$3:$S$136,3,0),"")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SEBASTIAO MARCOS CHAVES</v>
      </c>
      <c r="E2110" s="9" t="str">
        <f>IF('[1]TCE - ANEXO III - Preencher'!F2119="4 - Assistência Odontológica","2 - Outros Profissionais da Saúde",'[1]TCE - ANEXO III - Preencher'!F2119)</f>
        <v>3 - Administrativo</v>
      </c>
      <c r="F2110" s="12" t="str">
        <f>'[1]TCE - ANEXO III - Preencher'!G2119</f>
        <v>782320</v>
      </c>
      <c r="G2110" s="13">
        <f>IF('[1]TCE - ANEXO III - Preencher'!H2119="","",'[1]TCE - ANEXO III - Preencher'!H2119)</f>
        <v>45474</v>
      </c>
      <c r="H2110" s="14">
        <f>'[1]TCE - ANEXO III - Preencher'!I2119</f>
        <v>0</v>
      </c>
      <c r="I2110" s="14">
        <f>'[1]TCE - ANEXO III - Preencher'!J2119</f>
        <v>260.29000000000002</v>
      </c>
      <c r="J2110" s="14">
        <f>'[1]TCE - ANEXO III - Preencher'!K2119</f>
        <v>0</v>
      </c>
      <c r="K2110" s="15">
        <f>'[1]TCE - ANEXO III - Preencher'!L2119</f>
        <v>95.865238095199999</v>
      </c>
      <c r="L2110" s="15">
        <f>'[1]TCE - ANEXO III - Preencher'!M2119</f>
        <v>44.04</v>
      </c>
      <c r="M2110" s="15">
        <f t="shared" si="193"/>
        <v>51.8252380952</v>
      </c>
      <c r="N2110" s="15">
        <f>'[1]TCE - ANEXO III - Preencher'!O2119</f>
        <v>1.82</v>
      </c>
      <c r="O2110" s="15">
        <f>'[1]TCE - ANEXO III - Preencher'!P2119</f>
        <v>0</v>
      </c>
      <c r="P2110" s="16">
        <f t="shared" si="194"/>
        <v>1.82</v>
      </c>
      <c r="Q2110" s="15">
        <f>'[1]TCE - ANEXO III - Preencher'!R2119</f>
        <v>307.2</v>
      </c>
      <c r="R2110" s="15">
        <f>'[1]TCE - ANEXO III - Preencher'!S2119</f>
        <v>132.12</v>
      </c>
      <c r="S2110" s="16">
        <f t="shared" si="195"/>
        <v>175.07999999999998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489.0152380952</v>
      </c>
    </row>
    <row r="2111" spans="1:28" x14ac:dyDescent="0.2">
      <c r="A2111" s="8">
        <f>IFERROR(VLOOKUP(B2111,'[1]DADOS (OCULTAR)'!$Q$3:$S$136,3,0),"")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SERGIO DOS SANTOS ASSIS</v>
      </c>
      <c r="E2111" s="9" t="str">
        <f>IF('[1]TCE - ANEXO III - Preencher'!F2120="4 - Assistência Odontológica","2 - Outros Profissionais da Saúde",'[1]TCE - ANEXO III - Preencher'!F2120)</f>
        <v>3 - Administrativo</v>
      </c>
      <c r="F2111" s="12" t="str">
        <f>'[1]TCE - ANEXO III - Preencher'!G2120</f>
        <v>513505</v>
      </c>
      <c r="G2111" s="13">
        <f>IF('[1]TCE - ANEXO III - Preencher'!H2120="","",'[1]TCE - ANEXO III - Preencher'!H2120)</f>
        <v>45474</v>
      </c>
      <c r="H2111" s="14">
        <f>'[1]TCE - ANEXO III - Preencher'!I2120</f>
        <v>0</v>
      </c>
      <c r="I2111" s="14">
        <f>'[1]TCE - ANEXO III - Preencher'!J2120</f>
        <v>147.55000000000001</v>
      </c>
      <c r="J2111" s="14">
        <f>'[1]TCE - ANEXO III - Preencher'!K2120</f>
        <v>0</v>
      </c>
      <c r="K2111" s="15">
        <f>'[1]TCE - ANEXO III - Preencher'!L2120</f>
        <v>95.865238095199999</v>
      </c>
      <c r="L2111" s="15">
        <f>'[1]TCE - ANEXO III - Preencher'!M2120</f>
        <v>27.3</v>
      </c>
      <c r="M2111" s="15">
        <f t="shared" si="193"/>
        <v>68.565238095200002</v>
      </c>
      <c r="N2111" s="15">
        <f>'[1]TCE - ANEXO III - Preencher'!O2120</f>
        <v>1.82</v>
      </c>
      <c r="O2111" s="15">
        <f>'[1]TCE - ANEXO III - Preencher'!P2120</f>
        <v>0</v>
      </c>
      <c r="P2111" s="16">
        <f t="shared" si="194"/>
        <v>1.82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217.93523809520002</v>
      </c>
    </row>
    <row r="2112" spans="1:28" x14ac:dyDescent="0.2">
      <c r="A2112" s="8">
        <f>IFERROR(VLOOKUP(B2112,'[1]DADOS (OCULTAR)'!$Q$3:$S$136,3,0),"")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SERGIO GONCALVES DA SILVA</v>
      </c>
      <c r="E2112" s="9" t="str">
        <f>IF('[1]TCE - ANEXO III - Preencher'!F2121="4 - Assistência Odontológica","2 - Outros Profissionais da Saúde",'[1]TCE - ANEXO III - Preencher'!F2121)</f>
        <v>2 - Outros Profissionais da Saúde</v>
      </c>
      <c r="F2112" s="12" t="str">
        <f>'[1]TCE - ANEXO III - Preencher'!G2121</f>
        <v>223505</v>
      </c>
      <c r="G2112" s="13">
        <f>IF('[1]TCE - ANEXO III - Preencher'!H2121="","",'[1]TCE - ANEXO III - Preencher'!H2121)</f>
        <v>45474</v>
      </c>
      <c r="H2112" s="14">
        <f>'[1]TCE - ANEXO III - Preencher'!I2121</f>
        <v>0</v>
      </c>
      <c r="I2112" s="14">
        <f>'[1]TCE - ANEXO III - Preencher'!J2121</f>
        <v>416.98</v>
      </c>
      <c r="J2112" s="14">
        <f>'[1]TCE - ANEXO III - Preencher'!K2121</f>
        <v>0</v>
      </c>
      <c r="K2112" s="15">
        <f>'[1]TCE - ANEXO III - Preencher'!L2121</f>
        <v>95.865238095199999</v>
      </c>
      <c r="L2112" s="15">
        <f>'[1]TCE - ANEXO III - Preencher'!M2121</f>
        <v>3.09</v>
      </c>
      <c r="M2112" s="15">
        <f t="shared" si="193"/>
        <v>92.775238095199995</v>
      </c>
      <c r="N2112" s="15">
        <f>'[1]TCE - ANEXO III - Preencher'!O2121</f>
        <v>1.35</v>
      </c>
      <c r="O2112" s="15">
        <f>'[1]TCE - ANEXO III - Preencher'!P2121</f>
        <v>0</v>
      </c>
      <c r="P2112" s="16">
        <f t="shared" si="194"/>
        <v>1.35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1597.24</v>
      </c>
      <c r="Y2112" s="15">
        <f>'[1]TCE - ANEXO III - Preencher'!Z2121</f>
        <v>0</v>
      </c>
      <c r="Z2112" s="16">
        <f t="shared" si="197"/>
        <v>1597.24</v>
      </c>
      <c r="AA2112" s="17" t="str">
        <f>IF('[1]TCE - ANEXO III - Preencher'!AB2121="","",'[1]TCE - ANEXO III - Preencher'!AB2121)</f>
        <v>PL14434</v>
      </c>
      <c r="AB2112" s="15">
        <f t="shared" si="192"/>
        <v>2108.3452380951999</v>
      </c>
    </row>
    <row r="2113" spans="1:28" x14ac:dyDescent="0.2">
      <c r="A2113" s="8">
        <f>IFERROR(VLOOKUP(B2113,'[1]DADOS (OCULTAR)'!$Q$3:$S$136,3,0),"")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SERGIO LEITE LIMA</v>
      </c>
      <c r="E2113" s="9" t="str">
        <f>IF('[1]TCE - ANEXO III - Preencher'!F2122="4 - Assistência Odontológica","2 - Outros Profissionais da Saúde",'[1]TCE - ANEXO III - Preencher'!F2122)</f>
        <v>2 - Outros Profissionais da Saúde</v>
      </c>
      <c r="F2113" s="12" t="str">
        <f>'[1]TCE - ANEXO III - Preencher'!G2122</f>
        <v>322205</v>
      </c>
      <c r="G2113" s="13">
        <f>IF('[1]TCE - ANEXO III - Preencher'!H2122="","",'[1]TCE - ANEXO III - Preencher'!H2122)</f>
        <v>45474</v>
      </c>
      <c r="H2113" s="14">
        <f>'[1]TCE - ANEXO III - Preencher'!I2122</f>
        <v>0</v>
      </c>
      <c r="I2113" s="14">
        <f>'[1]TCE - ANEXO III - Preencher'!J2122</f>
        <v>302.14999999999998</v>
      </c>
      <c r="J2113" s="14">
        <f>'[1]TCE - ANEXO III - Preencher'!K2122</f>
        <v>0</v>
      </c>
      <c r="K2113" s="15">
        <f>'[1]TCE - ANEXO III - Preencher'!L2122</f>
        <v>95.865238095199999</v>
      </c>
      <c r="L2113" s="15">
        <f>'[1]TCE - ANEXO III - Preencher'!M2122</f>
        <v>29.39</v>
      </c>
      <c r="M2113" s="15">
        <f t="shared" si="193"/>
        <v>66.475238095199998</v>
      </c>
      <c r="N2113" s="15">
        <f>'[1]TCE - ANEXO III - Preencher'!O2122</f>
        <v>1.82</v>
      </c>
      <c r="O2113" s="15">
        <f>'[1]TCE - ANEXO III - Preencher'!P2122</f>
        <v>0</v>
      </c>
      <c r="P2113" s="16">
        <f t="shared" si="194"/>
        <v>1.82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1653.3100000000002</v>
      </c>
      <c r="Y2113" s="15">
        <f>'[1]TCE - ANEXO III - Preencher'!Z2122</f>
        <v>0</v>
      </c>
      <c r="Z2113" s="16">
        <f t="shared" si="197"/>
        <v>1653.3100000000002</v>
      </c>
      <c r="AA2113" s="17" t="str">
        <f>IF('[1]TCE - ANEXO III - Preencher'!AB2122="","",'[1]TCE - ANEXO III - Preencher'!AB2122)</f>
        <v>PL14434</v>
      </c>
      <c r="AB2113" s="15">
        <f t="shared" si="192"/>
        <v>2023.7552380952002</v>
      </c>
    </row>
    <row r="2114" spans="1:28" x14ac:dyDescent="0.2">
      <c r="A2114" s="8">
        <f>IFERROR(VLOOKUP(B2114,'[1]DADOS (OCULTAR)'!$Q$3:$S$136,3,0),"")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SERGIO RICARDO AMANCIO DA SILVA</v>
      </c>
      <c r="E2114" s="9" t="str">
        <f>IF('[1]TCE - ANEXO III - Preencher'!F2123="4 - Assistência Odontológica","2 - Outros Profissionais da Saúde",'[1]TCE - ANEXO III - Preencher'!F2123)</f>
        <v>3 - Administrativo</v>
      </c>
      <c r="F2114" s="12" t="str">
        <f>'[1]TCE - ANEXO III - Preencher'!G2123</f>
        <v>517410</v>
      </c>
      <c r="G2114" s="13">
        <f>IF('[1]TCE - ANEXO III - Preencher'!H2123="","",'[1]TCE - ANEXO III - Preencher'!H2123)</f>
        <v>45474</v>
      </c>
      <c r="H2114" s="14">
        <f>'[1]TCE - ANEXO III - Preencher'!I2123</f>
        <v>0</v>
      </c>
      <c r="I2114" s="14">
        <f>'[1]TCE - ANEXO III - Preencher'!J2123</f>
        <v>139.75</v>
      </c>
      <c r="J2114" s="14">
        <f>'[1]TCE - ANEXO III - Preencher'!K2123</f>
        <v>0</v>
      </c>
      <c r="K2114" s="15">
        <f>'[1]TCE - ANEXO III - Preencher'!L2123</f>
        <v>95.865238095199999</v>
      </c>
      <c r="L2114" s="15">
        <f>'[1]TCE - ANEXO III - Preencher'!M2123</f>
        <v>28.24</v>
      </c>
      <c r="M2114" s="15">
        <f t="shared" si="193"/>
        <v>67.625238095200004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307.2</v>
      </c>
      <c r="R2114" s="15">
        <f>'[1]TCE - ANEXO III - Preencher'!S2123</f>
        <v>84.72</v>
      </c>
      <c r="S2114" s="16">
        <f t="shared" si="195"/>
        <v>222.48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431.67523809520003</v>
      </c>
    </row>
    <row r="2115" spans="1:28" x14ac:dyDescent="0.2">
      <c r="A2115" s="8">
        <f>IFERROR(VLOOKUP(B2115,'[1]DADOS (OCULTAR)'!$Q$3:$S$136,3,0),"")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SEVERINA DOS SANTOS SOUZA</v>
      </c>
      <c r="E2115" s="9" t="str">
        <f>IF('[1]TCE - ANEXO III - Preencher'!F2124="4 - Assistência Odontológica","2 - Outros Profissionais da Saúde",'[1]TCE - ANEXO III - Preencher'!F2124)</f>
        <v>3 - Administrativo</v>
      </c>
      <c r="F2115" s="12" t="str">
        <f>'[1]TCE - ANEXO III - Preencher'!G2124</f>
        <v>514320</v>
      </c>
      <c r="G2115" s="13">
        <f>IF('[1]TCE - ANEXO III - Preencher'!H2124="","",'[1]TCE - ANEXO III - Preencher'!H2124)</f>
        <v>45474</v>
      </c>
      <c r="H2115" s="14">
        <f>'[1]TCE - ANEXO III - Preencher'!I2124</f>
        <v>0</v>
      </c>
      <c r="I2115" s="14">
        <f>'[1]TCE - ANEXO III - Preencher'!J2124</f>
        <v>158.09</v>
      </c>
      <c r="J2115" s="14">
        <f>'[1]TCE - ANEXO III - Preencher'!K2124</f>
        <v>0</v>
      </c>
      <c r="K2115" s="15">
        <f>'[1]TCE - ANEXO III - Preencher'!L2124</f>
        <v>95.865238095199999</v>
      </c>
      <c r="L2115" s="15">
        <f>'[1]TCE - ANEXO III - Preencher'!M2124</f>
        <v>28.24</v>
      </c>
      <c r="M2115" s="15">
        <f t="shared" si="193"/>
        <v>67.625238095200004</v>
      </c>
      <c r="N2115" s="15">
        <f>'[1]TCE - ANEXO III - Preencher'!O2124</f>
        <v>1.82</v>
      </c>
      <c r="O2115" s="15">
        <f>'[1]TCE - ANEXO III - Preencher'!P2124</f>
        <v>0</v>
      </c>
      <c r="P2115" s="16">
        <f t="shared" si="194"/>
        <v>1.82</v>
      </c>
      <c r="Q2115" s="15">
        <f>'[1]TCE - ANEXO III - Preencher'!R2124</f>
        <v>153.6</v>
      </c>
      <c r="R2115" s="15">
        <f>'[1]TCE - ANEXO III - Preencher'!S2124</f>
        <v>84.72</v>
      </c>
      <c r="S2115" s="16">
        <f t="shared" si="195"/>
        <v>68.88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296.41523809519998</v>
      </c>
    </row>
    <row r="2116" spans="1:28" x14ac:dyDescent="0.2">
      <c r="A2116" s="8">
        <f>IFERROR(VLOOKUP(B2116,'[1]DADOS (OCULTAR)'!$Q$3:$S$136,3,0),"")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SEVERINA GARCIA FERREIRA</v>
      </c>
      <c r="E2116" s="9" t="str">
        <f>IF('[1]TCE - ANEXO III - Preencher'!F2125="4 - Assistência Odontológica","2 - Outros Profissionais da Saúde",'[1]TCE - ANEXO III - Preencher'!F2125)</f>
        <v>3 - Administrativo</v>
      </c>
      <c r="F2116" s="12" t="str">
        <f>'[1]TCE - ANEXO III - Preencher'!G2125</f>
        <v>411010</v>
      </c>
      <c r="G2116" s="13">
        <f>IF('[1]TCE - ANEXO III - Preencher'!H2125="","",'[1]TCE - ANEXO III - Preencher'!H2125)</f>
        <v>45474</v>
      </c>
      <c r="H2116" s="14">
        <f>'[1]TCE - ANEXO III - Preencher'!I2125</f>
        <v>0</v>
      </c>
      <c r="I2116" s="14">
        <f>'[1]TCE - ANEXO III - Preencher'!J2125</f>
        <v>140.68</v>
      </c>
      <c r="J2116" s="14">
        <f>'[1]TCE - ANEXO III - Preencher'!K2125</f>
        <v>0</v>
      </c>
      <c r="K2116" s="15">
        <f>'[1]TCE - ANEXO III - Preencher'!L2125</f>
        <v>95.865238095199999</v>
      </c>
      <c r="L2116" s="15">
        <f>'[1]TCE - ANEXO III - Preencher'!M2125</f>
        <v>29.32</v>
      </c>
      <c r="M2116" s="15">
        <f t="shared" ref="M2116:M2179" si="199">K2116-L2116</f>
        <v>66.545238095200006</v>
      </c>
      <c r="N2116" s="15">
        <f>'[1]TCE - ANEXO III - Preencher'!O2125</f>
        <v>1.82</v>
      </c>
      <c r="O2116" s="15">
        <f>'[1]TCE - ANEXO III - Preencher'!P2125</f>
        <v>0</v>
      </c>
      <c r="P2116" s="16">
        <f t="shared" ref="P2116:P2179" si="200">N2116-O2116</f>
        <v>1.82</v>
      </c>
      <c r="Q2116" s="15">
        <f>'[1]TCE - ANEXO III - Preencher'!R2125</f>
        <v>441.59999999999997</v>
      </c>
      <c r="R2116" s="15">
        <f>'[1]TCE - ANEXO III - Preencher'!S2125</f>
        <v>87.97</v>
      </c>
      <c r="S2116" s="16">
        <f t="shared" ref="S2116:S2179" si="201">Q2116-R2116</f>
        <v>353.63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562.67523809520003</v>
      </c>
    </row>
    <row r="2117" spans="1:28" x14ac:dyDescent="0.2">
      <c r="A2117" s="8">
        <f>IFERROR(VLOOKUP(B2117,'[1]DADOS (OCULTAR)'!$Q$3:$S$136,3,0),"")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SEVERINA KAROLINE COSTA SANTANA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324115</v>
      </c>
      <c r="G2117" s="13">
        <f>IF('[1]TCE - ANEXO III - Preencher'!H2126="","",'[1]TCE - ANEXO III - Preencher'!H2126)</f>
        <v>45474</v>
      </c>
      <c r="H2117" s="14">
        <f>'[1]TCE - ANEXO III - Preencher'!I2126</f>
        <v>0</v>
      </c>
      <c r="I2117" s="14">
        <f>'[1]TCE - ANEXO III - Preencher'!J2126</f>
        <v>307.70999999999998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10</v>
      </c>
      <c r="O2117" s="15">
        <f>'[1]TCE - ANEXO III - Preencher'!P2126</f>
        <v>0</v>
      </c>
      <c r="P2117" s="16">
        <f t="shared" si="200"/>
        <v>10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317.70999999999998</v>
      </c>
    </row>
    <row r="2118" spans="1:28" x14ac:dyDescent="0.2">
      <c r="A2118" s="8">
        <f>IFERROR(VLOOKUP(B2118,'[1]DADOS (OCULTAR)'!$Q$3:$S$136,3,0),"")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SEVERINA MARQUES DA SILVA</v>
      </c>
      <c r="E2118" s="9" t="str">
        <f>IF('[1]TCE - ANEXO III - Preencher'!F2127="4 - Assistência Odontológica","2 - Outros Profissionais da Saúde",'[1]TCE - ANEXO III - Preencher'!F2127)</f>
        <v>3 - Administrativo</v>
      </c>
      <c r="F2118" s="12" t="str">
        <f>'[1]TCE - ANEXO III - Preencher'!G2127</f>
        <v>514320</v>
      </c>
      <c r="G2118" s="13">
        <f>IF('[1]TCE - ANEXO III - Preencher'!H2127="","",'[1]TCE - ANEXO III - Preencher'!H2127)</f>
        <v>45474</v>
      </c>
      <c r="H2118" s="14">
        <f>'[1]TCE - ANEXO III - Preencher'!I2127</f>
        <v>0</v>
      </c>
      <c r="I2118" s="14">
        <f>'[1]TCE - ANEXO III - Preencher'!J2127</f>
        <v>135.55000000000001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1.82</v>
      </c>
      <c r="O2118" s="15">
        <f>'[1]TCE - ANEXO III - Preencher'!P2127</f>
        <v>0</v>
      </c>
      <c r="P2118" s="16">
        <f t="shared" si="200"/>
        <v>1.82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137.37</v>
      </c>
    </row>
    <row r="2119" spans="1:28" x14ac:dyDescent="0.2">
      <c r="A2119" s="8">
        <f>IFERROR(VLOOKUP(B2119,'[1]DADOS (OCULTAR)'!$Q$3:$S$136,3,0),"")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SEVERINO CIPRIANO DA SILVA</v>
      </c>
      <c r="E2119" s="9" t="str">
        <f>IF('[1]TCE - ANEXO III - Preencher'!F2128="4 - Assistência Odontológica","2 - Outros Profissionais da Saúde",'[1]TCE - ANEXO III - Preencher'!F2128)</f>
        <v>2 - Outros Profissionais da Saúde</v>
      </c>
      <c r="F2119" s="12" t="str">
        <f>'[1]TCE - ANEXO III - Preencher'!G2128</f>
        <v>322205</v>
      </c>
      <c r="G2119" s="13">
        <f>IF('[1]TCE - ANEXO III - Preencher'!H2128="","",'[1]TCE - ANEXO III - Preencher'!H2128)</f>
        <v>45474</v>
      </c>
      <c r="H2119" s="14">
        <f>'[1]TCE - ANEXO III - Preencher'!I2128</f>
        <v>0</v>
      </c>
      <c r="I2119" s="14">
        <f>'[1]TCE - ANEXO III - Preencher'!J2128</f>
        <v>318.45</v>
      </c>
      <c r="J2119" s="14">
        <f>'[1]TCE - ANEXO III - Preencher'!K2128</f>
        <v>0</v>
      </c>
      <c r="K2119" s="15">
        <f>'[1]TCE - ANEXO III - Preencher'!L2128</f>
        <v>95.865238095199999</v>
      </c>
      <c r="L2119" s="15">
        <f>'[1]TCE - ANEXO III - Preencher'!M2128</f>
        <v>29.39</v>
      </c>
      <c r="M2119" s="15">
        <f t="shared" si="199"/>
        <v>66.475238095199998</v>
      </c>
      <c r="N2119" s="15">
        <f>'[1]TCE - ANEXO III - Preencher'!O2128</f>
        <v>1.82</v>
      </c>
      <c r="O2119" s="15">
        <f>'[1]TCE - ANEXO III - Preencher'!P2128</f>
        <v>0</v>
      </c>
      <c r="P2119" s="16">
        <f t="shared" si="200"/>
        <v>1.82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1653.3100000000002</v>
      </c>
      <c r="Y2119" s="15">
        <f>'[1]TCE - ANEXO III - Preencher'!Z2128</f>
        <v>0</v>
      </c>
      <c r="Z2119" s="16">
        <f t="shared" si="203"/>
        <v>1653.3100000000002</v>
      </c>
      <c r="AA2119" s="17" t="str">
        <f>IF('[1]TCE - ANEXO III - Preencher'!AB2128="","",'[1]TCE - ANEXO III - Preencher'!AB2128)</f>
        <v>PL14434</v>
      </c>
      <c r="AB2119" s="15">
        <f t="shared" si="198"/>
        <v>2040.0552380952001</v>
      </c>
    </row>
    <row r="2120" spans="1:28" x14ac:dyDescent="0.2">
      <c r="A2120" s="8">
        <f>IFERROR(VLOOKUP(B2120,'[1]DADOS (OCULTAR)'!$Q$3:$S$136,3,0),"")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SEVERINO CORREIA DA SILVA</v>
      </c>
      <c r="E2120" s="9" t="str">
        <f>IF('[1]TCE - ANEXO III - Preencher'!F2129="4 - Assistência Odontológica","2 - Outros Profissionais da Saúde",'[1]TCE - ANEXO III - Preencher'!F2129)</f>
        <v>3 - Administrativo</v>
      </c>
      <c r="F2120" s="12" t="str">
        <f>'[1]TCE - ANEXO III - Preencher'!G2129</f>
        <v>517410</v>
      </c>
      <c r="G2120" s="13">
        <f>IF('[1]TCE - ANEXO III - Preencher'!H2129="","",'[1]TCE - ANEXO III - Preencher'!H2129)</f>
        <v>45474</v>
      </c>
      <c r="H2120" s="14">
        <f>'[1]TCE - ANEXO III - Preencher'!I2129</f>
        <v>0</v>
      </c>
      <c r="I2120" s="14">
        <f>'[1]TCE - ANEXO III - Preencher'!J2129</f>
        <v>4.22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1.82</v>
      </c>
      <c r="O2120" s="15">
        <f>'[1]TCE - ANEXO III - Preencher'!P2129</f>
        <v>0</v>
      </c>
      <c r="P2120" s="16">
        <f t="shared" si="200"/>
        <v>1.82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6.04</v>
      </c>
    </row>
    <row r="2121" spans="1:28" x14ac:dyDescent="0.2">
      <c r="A2121" s="8">
        <f>IFERROR(VLOOKUP(B2121,'[1]DADOS (OCULTAR)'!$Q$3:$S$136,3,0),"")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SEVERINO JOAO DE BRITO</v>
      </c>
      <c r="E2121" s="9" t="str">
        <f>IF('[1]TCE - ANEXO III - Preencher'!F2130="4 - Assistência Odontológica","2 - Outros Profissionais da Saúde",'[1]TCE - ANEXO III - Preencher'!F2130)</f>
        <v>3 - Administrativo</v>
      </c>
      <c r="F2121" s="12" t="str">
        <f>'[1]TCE - ANEXO III - Preencher'!G2130</f>
        <v>514320</v>
      </c>
      <c r="G2121" s="13">
        <f>IF('[1]TCE - ANEXO III - Preencher'!H2130="","",'[1]TCE - ANEXO III - Preencher'!H2130)</f>
        <v>45474</v>
      </c>
      <c r="H2121" s="14">
        <f>'[1]TCE - ANEXO III - Preencher'!I2130</f>
        <v>0</v>
      </c>
      <c r="I2121" s="14">
        <f>'[1]TCE - ANEXO III - Preencher'!J2130</f>
        <v>141.15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1.82</v>
      </c>
      <c r="O2121" s="15">
        <f>'[1]TCE - ANEXO III - Preencher'!P2130</f>
        <v>0</v>
      </c>
      <c r="P2121" s="16">
        <f t="shared" si="200"/>
        <v>1.82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142.97</v>
      </c>
    </row>
    <row r="2122" spans="1:28" x14ac:dyDescent="0.2">
      <c r="A2122" s="8">
        <f>IFERROR(VLOOKUP(B2122,'[1]DADOS (OCULTAR)'!$Q$3:$S$136,3,0),"")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SEVERINO SEBASTIAO DA SILVA NETO</v>
      </c>
      <c r="E2122" s="9" t="str">
        <f>IF('[1]TCE - ANEXO III - Preencher'!F2131="4 - Assistência Odontológica","2 - Outros Profissionais da Saúde",'[1]TCE - ANEXO III - Preencher'!F2131)</f>
        <v>2 - Outros Profissionais da Saúde</v>
      </c>
      <c r="F2122" s="12" t="str">
        <f>'[1]TCE - ANEXO III - Preencher'!G2131</f>
        <v>322205</v>
      </c>
      <c r="G2122" s="13">
        <f>IF('[1]TCE - ANEXO III - Preencher'!H2131="","",'[1]TCE - ANEXO III - Preencher'!H2131)</f>
        <v>45474</v>
      </c>
      <c r="H2122" s="14">
        <f>'[1]TCE - ANEXO III - Preencher'!I2131</f>
        <v>0</v>
      </c>
      <c r="I2122" s="14">
        <f>'[1]TCE - ANEXO III - Preencher'!J2131</f>
        <v>311.60000000000002</v>
      </c>
      <c r="J2122" s="14">
        <f>'[1]TCE - ANEXO III - Preencher'!K2131</f>
        <v>0</v>
      </c>
      <c r="K2122" s="15">
        <f>'[1]TCE - ANEXO III - Preencher'!L2131</f>
        <v>95.865238095199999</v>
      </c>
      <c r="L2122" s="15">
        <f>'[1]TCE - ANEXO III - Preencher'!M2131</f>
        <v>29.39</v>
      </c>
      <c r="M2122" s="15">
        <f t="shared" si="199"/>
        <v>66.475238095199998</v>
      </c>
      <c r="N2122" s="15">
        <f>'[1]TCE - ANEXO III - Preencher'!O2131</f>
        <v>1.82</v>
      </c>
      <c r="O2122" s="15">
        <f>'[1]TCE - ANEXO III - Preencher'!P2131</f>
        <v>0</v>
      </c>
      <c r="P2122" s="16">
        <f t="shared" si="200"/>
        <v>1.82</v>
      </c>
      <c r="Q2122" s="15">
        <f>'[1]TCE - ANEXO III - Preencher'!R2131</f>
        <v>153.6</v>
      </c>
      <c r="R2122" s="15">
        <f>'[1]TCE - ANEXO III - Preencher'!S2131</f>
        <v>88.17</v>
      </c>
      <c r="S2122" s="16">
        <f t="shared" si="201"/>
        <v>65.429999999999993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1653.3100000000002</v>
      </c>
      <c r="Y2122" s="15">
        <f>'[1]TCE - ANEXO III - Preencher'!Z2131</f>
        <v>0</v>
      </c>
      <c r="Z2122" s="16">
        <f t="shared" si="203"/>
        <v>1653.3100000000002</v>
      </c>
      <c r="AA2122" s="17" t="str">
        <f>IF('[1]TCE - ANEXO III - Preencher'!AB2131="","",'[1]TCE - ANEXO III - Preencher'!AB2131)</f>
        <v>PL14434</v>
      </c>
      <c r="AB2122" s="15">
        <f t="shared" si="198"/>
        <v>2098.6352380952003</v>
      </c>
    </row>
    <row r="2123" spans="1:28" x14ac:dyDescent="0.2">
      <c r="A2123" s="8">
        <f>IFERROR(VLOOKUP(B2123,'[1]DADOS (OCULTAR)'!$Q$3:$S$136,3,0),"")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SEVERINO VERAS DE OLIVEIRA JUNIOR</v>
      </c>
      <c r="E2123" s="9" t="str">
        <f>IF('[1]TCE - ANEXO III - Preencher'!F2132="4 - Assistência Odontológica","2 - Outros Profissionais da Saúde",'[1]TCE - ANEXO III - Preencher'!F2132)</f>
        <v>1 - Médico</v>
      </c>
      <c r="F2123" s="12" t="str">
        <f>'[1]TCE - ANEXO III - Preencher'!G2132</f>
        <v>225125</v>
      </c>
      <c r="G2123" s="13">
        <f>IF('[1]TCE - ANEXO III - Preencher'!H2132="","",'[1]TCE - ANEXO III - Preencher'!H2132)</f>
        <v>45474</v>
      </c>
      <c r="H2123" s="14">
        <f>'[1]TCE - ANEXO III - Preencher'!I2132</f>
        <v>0</v>
      </c>
      <c r="I2123" s="14">
        <f>'[1]TCE - ANEXO III - Preencher'!J2132</f>
        <v>802.59</v>
      </c>
      <c r="J2123" s="14">
        <f>'[1]TCE - ANEXO III - Preencher'!K2132</f>
        <v>0</v>
      </c>
      <c r="K2123" s="15">
        <f>'[1]TCE - ANEXO III - Preencher'!L2132</f>
        <v>95.865238095199999</v>
      </c>
      <c r="L2123" s="15">
        <f>'[1]TCE - ANEXO III - Preencher'!M2132</f>
        <v>4.24</v>
      </c>
      <c r="M2123" s="15">
        <f t="shared" si="199"/>
        <v>91.625238095200004</v>
      </c>
      <c r="N2123" s="15">
        <f>'[1]TCE - ANEXO III - Preencher'!O2132</f>
        <v>5.77</v>
      </c>
      <c r="O2123" s="15">
        <f>'[1]TCE - ANEXO III - Preencher'!P2132</f>
        <v>1.23</v>
      </c>
      <c r="P2123" s="16">
        <f t="shared" si="200"/>
        <v>4.5399999999999991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898.75523809519996</v>
      </c>
    </row>
    <row r="2124" spans="1:28" x14ac:dyDescent="0.2">
      <c r="A2124" s="8">
        <f>IFERROR(VLOOKUP(B2124,'[1]DADOS (OCULTAR)'!$Q$3:$S$136,3,0),"")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SHEILA MARCIA DE OLIVEIRA GARCIA</v>
      </c>
      <c r="E2124" s="9" t="str">
        <f>IF('[1]TCE - ANEXO III - Preencher'!F2133="4 - Assistência Odontológica","2 - Outros Profissionais da Saúde",'[1]TCE - ANEXO III - Preencher'!F2133)</f>
        <v>2 - Outros Profissionais da Saúde</v>
      </c>
      <c r="F2124" s="12" t="str">
        <f>'[1]TCE - ANEXO III - Preencher'!G2133</f>
        <v>223505</v>
      </c>
      <c r="G2124" s="13">
        <f>IF('[1]TCE - ANEXO III - Preencher'!H2133="","",'[1]TCE - ANEXO III - Preencher'!H2133)</f>
        <v>45474</v>
      </c>
      <c r="H2124" s="14">
        <f>'[1]TCE - ANEXO III - Preencher'!I2133</f>
        <v>0</v>
      </c>
      <c r="I2124" s="14">
        <f>'[1]TCE - ANEXO III - Preencher'!J2133</f>
        <v>440.11</v>
      </c>
      <c r="J2124" s="14">
        <f>'[1]TCE - ANEXO III - Preencher'!K2133</f>
        <v>0</v>
      </c>
      <c r="K2124" s="15">
        <f>'[1]TCE - ANEXO III - Preencher'!L2133</f>
        <v>95.865238095199999</v>
      </c>
      <c r="L2124" s="15">
        <f>'[1]TCE - ANEXO III - Preencher'!M2133</f>
        <v>4.1100000000000003</v>
      </c>
      <c r="M2124" s="15">
        <f t="shared" si="199"/>
        <v>91.755238095199999</v>
      </c>
      <c r="N2124" s="15">
        <f>'[1]TCE - ANEXO III - Preencher'!O2133</f>
        <v>1.35</v>
      </c>
      <c r="O2124" s="15">
        <f>'[1]TCE - ANEXO III - Preencher'!P2133</f>
        <v>0</v>
      </c>
      <c r="P2124" s="16">
        <f t="shared" si="200"/>
        <v>1.35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972.42</v>
      </c>
      <c r="Y2124" s="15">
        <f>'[1]TCE - ANEXO III - Preencher'!Z2133</f>
        <v>0</v>
      </c>
      <c r="Z2124" s="16">
        <f t="shared" si="203"/>
        <v>972.42</v>
      </c>
      <c r="AA2124" s="17" t="str">
        <f>IF('[1]TCE - ANEXO III - Preencher'!AB2133="","",'[1]TCE - ANEXO III - Preencher'!AB2133)</f>
        <v>PL14434</v>
      </c>
      <c r="AB2124" s="15">
        <f t="shared" si="198"/>
        <v>1505.6352380951998</v>
      </c>
    </row>
    <row r="2125" spans="1:28" x14ac:dyDescent="0.2">
      <c r="A2125" s="8">
        <f>IFERROR(VLOOKUP(B2125,'[1]DADOS (OCULTAR)'!$Q$3:$S$136,3,0),"")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SHEILA ROSSANA DA SILVA ALVES</v>
      </c>
      <c r="E2125" s="9" t="str">
        <f>IF('[1]TCE - ANEXO III - Preencher'!F2134="4 - Assistência Odontológica","2 - Outros Profissionais da Saúde",'[1]TCE - ANEXO III - Preencher'!F2134)</f>
        <v>2 - Outros Profissionais da Saúde</v>
      </c>
      <c r="F2125" s="12" t="str">
        <f>'[1]TCE - ANEXO III - Preencher'!G2134</f>
        <v>223605</v>
      </c>
      <c r="G2125" s="13">
        <f>IF('[1]TCE - ANEXO III - Preencher'!H2134="","",'[1]TCE - ANEXO III - Preencher'!H2134)</f>
        <v>45474</v>
      </c>
      <c r="H2125" s="14">
        <f>'[1]TCE - ANEXO III - Preencher'!I2134</f>
        <v>0</v>
      </c>
      <c r="I2125" s="14">
        <f>'[1]TCE - ANEXO III - Preencher'!J2134</f>
        <v>259.11</v>
      </c>
      <c r="J2125" s="14">
        <f>'[1]TCE - ANEXO III - Preencher'!K2134</f>
        <v>0</v>
      </c>
      <c r="K2125" s="15">
        <f>'[1]TCE - ANEXO III - Preencher'!L2134</f>
        <v>95.865238095199999</v>
      </c>
      <c r="L2125" s="15">
        <f>'[1]TCE - ANEXO III - Preencher'!M2134</f>
        <v>3.68</v>
      </c>
      <c r="M2125" s="15">
        <f t="shared" si="199"/>
        <v>92.185238095199992</v>
      </c>
      <c r="N2125" s="15">
        <f>'[1]TCE - ANEXO III - Preencher'!O2134</f>
        <v>1.35</v>
      </c>
      <c r="O2125" s="15">
        <f>'[1]TCE - ANEXO III - Preencher'!P2134</f>
        <v>0</v>
      </c>
      <c r="P2125" s="16">
        <f t="shared" si="200"/>
        <v>1.35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352.64523809520006</v>
      </c>
    </row>
    <row r="2126" spans="1:28" x14ac:dyDescent="0.2">
      <c r="A2126" s="8">
        <f>IFERROR(VLOOKUP(B2126,'[1]DADOS (OCULTAR)'!$Q$3:$S$136,3,0),"")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SHEYLA TEIXEIRA MARTINS</v>
      </c>
      <c r="E2126" s="9" t="str">
        <f>IF('[1]TCE - ANEXO III - Preencher'!F2135="4 - Assistência Odontológica","2 - Outros Profissionais da Saúde",'[1]TCE - ANEXO III - Preencher'!F2135)</f>
        <v>2 - Outros Profissionais da Saúde</v>
      </c>
      <c r="F2126" s="12" t="str">
        <f>'[1]TCE - ANEXO III - Preencher'!G2135</f>
        <v>251520</v>
      </c>
      <c r="G2126" s="13">
        <f>IF('[1]TCE - ANEXO III - Preencher'!H2135="","",'[1]TCE - ANEXO III - Preencher'!H2135)</f>
        <v>45474</v>
      </c>
      <c r="H2126" s="14">
        <f>'[1]TCE - ANEXO III - Preencher'!I2135</f>
        <v>0</v>
      </c>
      <c r="I2126" s="14">
        <f>'[1]TCE - ANEXO III - Preencher'!J2135</f>
        <v>346.5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1.82</v>
      </c>
      <c r="O2126" s="15">
        <f>'[1]TCE - ANEXO III - Preencher'!P2135</f>
        <v>0</v>
      </c>
      <c r="P2126" s="16">
        <f t="shared" si="200"/>
        <v>1.82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348.32</v>
      </c>
    </row>
    <row r="2127" spans="1:28" x14ac:dyDescent="0.2">
      <c r="A2127" s="8">
        <f>IFERROR(VLOOKUP(B2127,'[1]DADOS (OCULTAR)'!$Q$3:$S$136,3,0),"")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SHIRLENE MAFRA HOLANDA MAIA</v>
      </c>
      <c r="E2127" s="9" t="str">
        <f>IF('[1]TCE - ANEXO III - Preencher'!F2136="4 - Assistência Odontológica","2 - Outros Profissionais da Saúde",'[1]TCE - ANEXO III - Preencher'!F2136)</f>
        <v>1 - Médico</v>
      </c>
      <c r="F2127" s="12" t="str">
        <f>'[1]TCE - ANEXO III - Preencher'!G2136</f>
        <v>225124</v>
      </c>
      <c r="G2127" s="13">
        <f>IF('[1]TCE - ANEXO III - Preencher'!H2136="","",'[1]TCE - ANEXO III - Preencher'!H2136)</f>
        <v>45474</v>
      </c>
      <c r="H2127" s="14">
        <f>'[1]TCE - ANEXO III - Preencher'!I2136</f>
        <v>0</v>
      </c>
      <c r="I2127" s="14">
        <f>'[1]TCE - ANEXO III - Preencher'!J2136</f>
        <v>1512.23</v>
      </c>
      <c r="J2127" s="14">
        <f>'[1]TCE - ANEXO III - Preencher'!K2136</f>
        <v>0</v>
      </c>
      <c r="K2127" s="15">
        <f>'[1]TCE - ANEXO III - Preencher'!L2136</f>
        <v>95.865238095199999</v>
      </c>
      <c r="L2127" s="15">
        <f>'[1]TCE - ANEXO III - Preencher'!M2136</f>
        <v>0.99</v>
      </c>
      <c r="M2127" s="15">
        <f t="shared" si="199"/>
        <v>94.875238095200004</v>
      </c>
      <c r="N2127" s="15">
        <f>'[1]TCE - ANEXO III - Preencher'!O2136</f>
        <v>5.77</v>
      </c>
      <c r="O2127" s="15">
        <f>'[1]TCE - ANEXO III - Preencher'!P2136</f>
        <v>1.23</v>
      </c>
      <c r="P2127" s="16">
        <f t="shared" si="200"/>
        <v>4.5399999999999991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1611.6452380952001</v>
      </c>
    </row>
    <row r="2128" spans="1:28" x14ac:dyDescent="0.2">
      <c r="A2128" s="8">
        <f>IFERROR(VLOOKUP(B2128,'[1]DADOS (OCULTAR)'!$Q$3:$S$136,3,0),"")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SHYSLENE CORDEIRO DE ARAUJO</v>
      </c>
      <c r="E2128" s="9" t="str">
        <f>IF('[1]TCE - ANEXO III - Preencher'!F2137="4 - Assistência Odontológica","2 - Outros Profissionais da Saúde",'[1]TCE - ANEXO III - Preencher'!F2137)</f>
        <v>3 - Administrativo</v>
      </c>
      <c r="F2128" s="12" t="str">
        <f>'[1]TCE - ANEXO III - Preencher'!G2137</f>
        <v>513430</v>
      </c>
      <c r="G2128" s="13">
        <f>IF('[1]TCE - ANEXO III - Preencher'!H2137="","",'[1]TCE - ANEXO III - Preencher'!H2137)</f>
        <v>45474</v>
      </c>
      <c r="H2128" s="14">
        <f>'[1]TCE - ANEXO III - Preencher'!I2137</f>
        <v>0</v>
      </c>
      <c r="I2128" s="14">
        <f>'[1]TCE - ANEXO III - Preencher'!J2137</f>
        <v>148.43</v>
      </c>
      <c r="J2128" s="14">
        <f>'[1]TCE - ANEXO III - Preencher'!K2137</f>
        <v>0</v>
      </c>
      <c r="K2128" s="15">
        <f>'[1]TCE - ANEXO III - Preencher'!L2137</f>
        <v>95.865238095199999</v>
      </c>
      <c r="L2128" s="15">
        <f>'[1]TCE - ANEXO III - Preencher'!M2137</f>
        <v>27.3</v>
      </c>
      <c r="M2128" s="15">
        <f t="shared" si="199"/>
        <v>68.565238095200002</v>
      </c>
      <c r="N2128" s="15">
        <f>'[1]TCE - ANEXO III - Preencher'!O2137</f>
        <v>1.82</v>
      </c>
      <c r="O2128" s="15">
        <f>'[1]TCE - ANEXO III - Preencher'!P2137</f>
        <v>0</v>
      </c>
      <c r="P2128" s="16">
        <f t="shared" si="200"/>
        <v>1.82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218.81523809520002</v>
      </c>
    </row>
    <row r="2129" spans="1:28" x14ac:dyDescent="0.2">
      <c r="A2129" s="8">
        <f>IFERROR(VLOOKUP(B2129,'[1]DADOS (OCULTAR)'!$Q$3:$S$136,3,0),"")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SIDNEI SOARES E SILVA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322205</v>
      </c>
      <c r="G2129" s="13">
        <f>IF('[1]TCE - ANEXO III - Preencher'!H2138="","",'[1]TCE - ANEXO III - Preencher'!H2138)</f>
        <v>45474</v>
      </c>
      <c r="H2129" s="14">
        <f>'[1]TCE - ANEXO III - Preencher'!I2138</f>
        <v>0</v>
      </c>
      <c r="I2129" s="14">
        <f>'[1]TCE - ANEXO III - Preencher'!J2138</f>
        <v>308.99</v>
      </c>
      <c r="J2129" s="14">
        <f>'[1]TCE - ANEXO III - Preencher'!K2138</f>
        <v>0</v>
      </c>
      <c r="K2129" s="15">
        <f>'[1]TCE - ANEXO III - Preencher'!L2138</f>
        <v>95.865238095199999</v>
      </c>
      <c r="L2129" s="15">
        <f>'[1]TCE - ANEXO III - Preencher'!M2138</f>
        <v>28.41</v>
      </c>
      <c r="M2129" s="15">
        <f t="shared" si="199"/>
        <v>67.455238095200002</v>
      </c>
      <c r="N2129" s="15">
        <f>'[1]TCE - ANEXO III - Preencher'!O2138</f>
        <v>1.82</v>
      </c>
      <c r="O2129" s="15">
        <f>'[1]TCE - ANEXO III - Preencher'!P2138</f>
        <v>0</v>
      </c>
      <c r="P2129" s="16">
        <f t="shared" si="200"/>
        <v>1.82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1653.3100000000002</v>
      </c>
      <c r="Y2129" s="15">
        <f>'[1]TCE - ANEXO III - Preencher'!Z2138</f>
        <v>0</v>
      </c>
      <c r="Z2129" s="16">
        <f t="shared" si="203"/>
        <v>1653.3100000000002</v>
      </c>
      <c r="AA2129" s="17" t="str">
        <f>IF('[1]TCE - ANEXO III - Preencher'!AB2138="","",'[1]TCE - ANEXO III - Preencher'!AB2138)</f>
        <v>PL14434</v>
      </c>
      <c r="AB2129" s="15">
        <f t="shared" si="198"/>
        <v>2031.5752380952001</v>
      </c>
    </row>
    <row r="2130" spans="1:28" x14ac:dyDescent="0.2">
      <c r="A2130" s="8">
        <f>IFERROR(VLOOKUP(B2130,'[1]DADOS (OCULTAR)'!$Q$3:$S$136,3,0),"")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SILVANA ALVES DA SILVA</v>
      </c>
      <c r="E2130" s="9" t="str">
        <f>IF('[1]TCE - ANEXO III - Preencher'!F2139="4 - Assistência Odontológica","2 - Outros Profissionais da Saúde",'[1]TCE - ANEXO III - Preencher'!F2139)</f>
        <v>2 - Outros Profissionais da Saúde</v>
      </c>
      <c r="F2130" s="12" t="str">
        <f>'[1]TCE - ANEXO III - Preencher'!G2139</f>
        <v>322205</v>
      </c>
      <c r="G2130" s="13">
        <f>IF('[1]TCE - ANEXO III - Preencher'!H2139="","",'[1]TCE - ANEXO III - Preencher'!H2139)</f>
        <v>45474</v>
      </c>
      <c r="H2130" s="14">
        <f>'[1]TCE - ANEXO III - Preencher'!I2139</f>
        <v>0</v>
      </c>
      <c r="I2130" s="14">
        <f>'[1]TCE - ANEXO III - Preencher'!J2139</f>
        <v>351.78</v>
      </c>
      <c r="J2130" s="14">
        <f>'[1]TCE - ANEXO III - Preencher'!K2139</f>
        <v>0</v>
      </c>
      <c r="K2130" s="15">
        <f>'[1]TCE - ANEXO III - Preencher'!L2139</f>
        <v>95.865238095199999</v>
      </c>
      <c r="L2130" s="15">
        <f>'[1]TCE - ANEXO III - Preencher'!M2139</f>
        <v>0</v>
      </c>
      <c r="M2130" s="15">
        <f t="shared" si="199"/>
        <v>95.865238095199999</v>
      </c>
      <c r="N2130" s="15">
        <f>'[1]TCE - ANEXO III - Preencher'!O2139</f>
        <v>1.82</v>
      </c>
      <c r="O2130" s="15">
        <f>'[1]TCE - ANEXO III - Preencher'!P2139</f>
        <v>0</v>
      </c>
      <c r="P2130" s="16">
        <f t="shared" si="200"/>
        <v>1.82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1653.3100000000002</v>
      </c>
      <c r="Y2130" s="15">
        <f>'[1]TCE - ANEXO III - Preencher'!Z2139</f>
        <v>0</v>
      </c>
      <c r="Z2130" s="16">
        <f t="shared" si="203"/>
        <v>1653.3100000000002</v>
      </c>
      <c r="AA2130" s="17" t="str">
        <f>IF('[1]TCE - ANEXO III - Preencher'!AB2139="","",'[1]TCE - ANEXO III - Preencher'!AB2139)</f>
        <v>PL14434</v>
      </c>
      <c r="AB2130" s="15">
        <f t="shared" si="198"/>
        <v>2102.7752380952002</v>
      </c>
    </row>
    <row r="2131" spans="1:28" x14ac:dyDescent="0.2">
      <c r="A2131" s="8">
        <f>IFERROR(VLOOKUP(B2131,'[1]DADOS (OCULTAR)'!$Q$3:$S$136,3,0),"")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SILVANA FRANCISCA DOS SANTOS BARROS</v>
      </c>
      <c r="E2131" s="9" t="str">
        <f>IF('[1]TCE - ANEXO III - Preencher'!F2140="4 - Assistência Odontológica","2 - Outros Profissionais da Saúde",'[1]TCE - ANEXO III - Preencher'!F2140)</f>
        <v>3 - Administrativo</v>
      </c>
      <c r="F2131" s="12" t="str">
        <f>'[1]TCE - ANEXO III - Preencher'!G2140</f>
        <v>513430</v>
      </c>
      <c r="G2131" s="13">
        <f>IF('[1]TCE - ANEXO III - Preencher'!H2140="","",'[1]TCE - ANEXO III - Preencher'!H2140)</f>
        <v>45474</v>
      </c>
      <c r="H2131" s="14">
        <f>'[1]TCE - ANEXO III - Preencher'!I2140</f>
        <v>0</v>
      </c>
      <c r="I2131" s="14">
        <f>'[1]TCE - ANEXO III - Preencher'!J2140</f>
        <v>135.55000000000001</v>
      </c>
      <c r="J2131" s="14">
        <f>'[1]TCE - ANEXO III - Preencher'!K2140</f>
        <v>0</v>
      </c>
      <c r="K2131" s="15">
        <f>'[1]TCE - ANEXO III - Preencher'!L2140</f>
        <v>95.865238095199999</v>
      </c>
      <c r="L2131" s="15">
        <f>'[1]TCE - ANEXO III - Preencher'!M2140</f>
        <v>0</v>
      </c>
      <c r="M2131" s="15">
        <f t="shared" si="199"/>
        <v>95.865238095199999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233.2352380952</v>
      </c>
    </row>
    <row r="2132" spans="1:28" x14ac:dyDescent="0.2">
      <c r="A2132" s="8">
        <f>IFERROR(VLOOKUP(B2132,'[1]DADOS (OCULTAR)'!$Q$3:$S$136,3,0),"")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SILVANEA CORREIA DE MELO</v>
      </c>
      <c r="E2132" s="9" t="str">
        <f>IF('[1]TCE - ANEXO III - Preencher'!F2141="4 - Assistência Odontológica","2 - Outros Profissionais da Saúde",'[1]TCE - ANEXO III - Preencher'!F2141)</f>
        <v>3 - Administrativo</v>
      </c>
      <c r="F2132" s="12" t="str">
        <f>'[1]TCE - ANEXO III - Preencher'!G2141</f>
        <v>410105</v>
      </c>
      <c r="G2132" s="13">
        <f>IF('[1]TCE - ANEXO III - Preencher'!H2141="","",'[1]TCE - ANEXO III - Preencher'!H2141)</f>
        <v>45474</v>
      </c>
      <c r="H2132" s="14">
        <f>'[1]TCE - ANEXO III - Preencher'!I2141</f>
        <v>0</v>
      </c>
      <c r="I2132" s="14">
        <f>'[1]TCE - ANEXO III - Preencher'!J2141</f>
        <v>348.17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1.82</v>
      </c>
      <c r="O2132" s="15">
        <f>'[1]TCE - ANEXO III - Preencher'!P2141</f>
        <v>0</v>
      </c>
      <c r="P2132" s="16">
        <f t="shared" si="200"/>
        <v>1.82</v>
      </c>
      <c r="Q2132" s="15">
        <f>'[1]TCE - ANEXO III - Preencher'!R2141</f>
        <v>307.2</v>
      </c>
      <c r="R2132" s="15">
        <f>'[1]TCE - ANEXO III - Preencher'!S2141</f>
        <v>87.97</v>
      </c>
      <c r="S2132" s="16">
        <f t="shared" si="201"/>
        <v>219.23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569.22</v>
      </c>
    </row>
    <row r="2133" spans="1:28" x14ac:dyDescent="0.2">
      <c r="A2133" s="8">
        <f>IFERROR(VLOOKUP(B2133,'[1]DADOS (OCULTAR)'!$Q$3:$S$136,3,0),"")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SILVANIA TEREZINHA DA SILVA</v>
      </c>
      <c r="E2133" s="9" t="str">
        <f>IF('[1]TCE - ANEXO III - Preencher'!F2142="4 - Assistência Odontológica","2 - Outros Profissionais da Saúde",'[1]TCE - ANEXO III - Preencher'!F2142)</f>
        <v>2 - Outros Profissionais da Saúde</v>
      </c>
      <c r="F2133" s="12" t="str">
        <f>'[1]TCE - ANEXO III - Preencher'!G2142</f>
        <v>322205</v>
      </c>
      <c r="G2133" s="13">
        <f>IF('[1]TCE - ANEXO III - Preencher'!H2142="","",'[1]TCE - ANEXO III - Preencher'!H2142)</f>
        <v>45474</v>
      </c>
      <c r="H2133" s="14">
        <f>'[1]TCE - ANEXO III - Preencher'!I2142</f>
        <v>0</v>
      </c>
      <c r="I2133" s="14">
        <f>'[1]TCE - ANEXO III - Preencher'!J2142</f>
        <v>301.51</v>
      </c>
      <c r="J2133" s="14">
        <f>'[1]TCE - ANEXO III - Preencher'!K2142</f>
        <v>0</v>
      </c>
      <c r="K2133" s="15">
        <f>'[1]TCE - ANEXO III - Preencher'!L2142</f>
        <v>95.865238095199999</v>
      </c>
      <c r="L2133" s="15">
        <f>'[1]TCE - ANEXO III - Preencher'!M2142</f>
        <v>29.39</v>
      </c>
      <c r="M2133" s="15">
        <f t="shared" si="199"/>
        <v>66.475238095199998</v>
      </c>
      <c r="N2133" s="15">
        <f>'[1]TCE - ANEXO III - Preencher'!O2142</f>
        <v>1.82</v>
      </c>
      <c r="O2133" s="15">
        <f>'[1]TCE - ANEXO III - Preencher'!P2142</f>
        <v>0</v>
      </c>
      <c r="P2133" s="16">
        <f t="shared" si="200"/>
        <v>1.82</v>
      </c>
      <c r="Q2133" s="15">
        <f>'[1]TCE - ANEXO III - Preencher'!R2142</f>
        <v>307.2</v>
      </c>
      <c r="R2133" s="15">
        <f>'[1]TCE - ANEXO III - Preencher'!S2142</f>
        <v>88.17</v>
      </c>
      <c r="S2133" s="16">
        <f t="shared" si="201"/>
        <v>219.02999999999997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1653.3100000000002</v>
      </c>
      <c r="Y2133" s="15">
        <f>'[1]TCE - ANEXO III - Preencher'!Z2142</f>
        <v>0</v>
      </c>
      <c r="Z2133" s="16">
        <f t="shared" si="203"/>
        <v>1653.3100000000002</v>
      </c>
      <c r="AA2133" s="17" t="str">
        <f>IF('[1]TCE - ANEXO III - Preencher'!AB2142="","",'[1]TCE - ANEXO III - Preencher'!AB2142)</f>
        <v>PL14434</v>
      </c>
      <c r="AB2133" s="15">
        <f t="shared" si="198"/>
        <v>2242.1452380952001</v>
      </c>
    </row>
    <row r="2134" spans="1:28" x14ac:dyDescent="0.2">
      <c r="A2134" s="8">
        <f>IFERROR(VLOOKUP(B2134,'[1]DADOS (OCULTAR)'!$Q$3:$S$136,3,0),"")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SILVANIR MARIA DOS SANTOS DE MATOS</v>
      </c>
      <c r="E2134" s="9" t="str">
        <f>IF('[1]TCE - ANEXO III - Preencher'!F2143="4 - Assistência Odontológica","2 - Outros Profissionais da Saúde",'[1]TCE - ANEXO III - Preencher'!F2143)</f>
        <v>2 - Outros Profissionais da Saúde</v>
      </c>
      <c r="F2134" s="12" t="str">
        <f>'[1]TCE - ANEXO III - Preencher'!G2143</f>
        <v>322205</v>
      </c>
      <c r="G2134" s="13">
        <f>IF('[1]TCE - ANEXO III - Preencher'!H2143="","",'[1]TCE - ANEXO III - Preencher'!H2143)</f>
        <v>45474</v>
      </c>
      <c r="H2134" s="14">
        <f>'[1]TCE - ANEXO III - Preencher'!I2143</f>
        <v>0</v>
      </c>
      <c r="I2134" s="14">
        <f>'[1]TCE - ANEXO III - Preencher'!J2143</f>
        <v>298.33999999999997</v>
      </c>
      <c r="J2134" s="14">
        <f>'[1]TCE - ANEXO III - Preencher'!K2143</f>
        <v>0</v>
      </c>
      <c r="K2134" s="15">
        <f>'[1]TCE - ANEXO III - Preencher'!L2143</f>
        <v>95.865238095199999</v>
      </c>
      <c r="L2134" s="15">
        <f>'[1]TCE - ANEXO III - Preencher'!M2143</f>
        <v>29.39</v>
      </c>
      <c r="M2134" s="15">
        <f t="shared" si="199"/>
        <v>66.475238095199998</v>
      </c>
      <c r="N2134" s="15">
        <f>'[1]TCE - ANEXO III - Preencher'!O2143</f>
        <v>1.82</v>
      </c>
      <c r="O2134" s="15">
        <f>'[1]TCE - ANEXO III - Preencher'!P2143</f>
        <v>0</v>
      </c>
      <c r="P2134" s="16">
        <f t="shared" si="200"/>
        <v>1.82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1653.3100000000002</v>
      </c>
      <c r="Y2134" s="15">
        <f>'[1]TCE - ANEXO III - Preencher'!Z2143</f>
        <v>0</v>
      </c>
      <c r="Z2134" s="16">
        <f t="shared" si="203"/>
        <v>1653.3100000000002</v>
      </c>
      <c r="AA2134" s="17" t="str">
        <f>IF('[1]TCE - ANEXO III - Preencher'!AB2143="","",'[1]TCE - ANEXO III - Preencher'!AB2143)</f>
        <v>PL14434</v>
      </c>
      <c r="AB2134" s="15">
        <f t="shared" si="198"/>
        <v>2019.9452380952002</v>
      </c>
    </row>
    <row r="2135" spans="1:28" x14ac:dyDescent="0.2">
      <c r="A2135" s="8">
        <f>IFERROR(VLOOKUP(B2135,'[1]DADOS (OCULTAR)'!$Q$3:$S$136,3,0),"")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SILVIA VIVIANE BARROS DA SILVA</v>
      </c>
      <c r="E2135" s="9" t="str">
        <f>IF('[1]TCE - ANEXO III - Preencher'!F2144="4 - Assistência Odontológica","2 - Outros Profissionais da Saúde",'[1]TCE - ANEXO III - Preencher'!F2144)</f>
        <v>2 - Outros Profissionais da Saúde</v>
      </c>
      <c r="F2135" s="12" t="str">
        <f>'[1]TCE - ANEXO III - Preencher'!G2144</f>
        <v>322205</v>
      </c>
      <c r="G2135" s="13">
        <f>IF('[1]TCE - ANEXO III - Preencher'!H2144="","",'[1]TCE - ANEXO III - Preencher'!H2144)</f>
        <v>45474</v>
      </c>
      <c r="H2135" s="14">
        <f>'[1]TCE - ANEXO III - Preencher'!I2144</f>
        <v>0</v>
      </c>
      <c r="I2135" s="14">
        <f>'[1]TCE - ANEXO III - Preencher'!J2144</f>
        <v>341.73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1.82</v>
      </c>
      <c r="O2135" s="15">
        <f>'[1]TCE - ANEXO III - Preencher'!P2144</f>
        <v>0</v>
      </c>
      <c r="P2135" s="16">
        <f t="shared" si="200"/>
        <v>1.82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1653.3100000000002</v>
      </c>
      <c r="Y2135" s="15">
        <f>'[1]TCE - ANEXO III - Preencher'!Z2144</f>
        <v>0</v>
      </c>
      <c r="Z2135" s="16">
        <f t="shared" si="203"/>
        <v>1653.3100000000002</v>
      </c>
      <c r="AA2135" s="17" t="str">
        <f>IF('[1]TCE - ANEXO III - Preencher'!AB2144="","",'[1]TCE - ANEXO III - Preencher'!AB2144)</f>
        <v>PL14434</v>
      </c>
      <c r="AB2135" s="15">
        <f t="shared" si="198"/>
        <v>1996.8600000000001</v>
      </c>
    </row>
    <row r="2136" spans="1:28" x14ac:dyDescent="0.2">
      <c r="A2136" s="8">
        <f>IFERROR(VLOOKUP(B2136,'[1]DADOS (OCULTAR)'!$Q$3:$S$136,3,0),"")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SILVONEIDE MARIA DE LIMA MARQUES</v>
      </c>
      <c r="E2136" s="9" t="str">
        <f>IF('[1]TCE - ANEXO III - Preencher'!F2145="4 - Assistência Odontológica","2 - Outros Profissionais da Saúde",'[1]TCE - ANEXO III - Preencher'!F2145)</f>
        <v>2 - Outros Profissionais da Saúde</v>
      </c>
      <c r="F2136" s="12" t="str">
        <f>'[1]TCE - ANEXO III - Preencher'!G2145</f>
        <v>322205</v>
      </c>
      <c r="G2136" s="13">
        <f>IF('[1]TCE - ANEXO III - Preencher'!H2145="","",'[1]TCE - ANEXO III - Preencher'!H2145)</f>
        <v>45474</v>
      </c>
      <c r="H2136" s="14">
        <f>'[1]TCE - ANEXO III - Preencher'!I2145</f>
        <v>0</v>
      </c>
      <c r="I2136" s="14">
        <f>'[1]TCE - ANEXO III - Preencher'!J2145</f>
        <v>173.5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1.82</v>
      </c>
      <c r="O2136" s="15">
        <f>'[1]TCE - ANEXO III - Preencher'!P2145</f>
        <v>0</v>
      </c>
      <c r="P2136" s="16">
        <f t="shared" si="200"/>
        <v>1.82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275.55</v>
      </c>
      <c r="Y2136" s="15">
        <f>'[1]TCE - ANEXO III - Preencher'!Z2145</f>
        <v>0</v>
      </c>
      <c r="Z2136" s="16">
        <f t="shared" si="203"/>
        <v>275.55</v>
      </c>
      <c r="AA2136" s="17" t="str">
        <f>IF('[1]TCE - ANEXO III - Preencher'!AB2145="","",'[1]TCE - ANEXO III - Preencher'!AB2145)</f>
        <v>PL14434</v>
      </c>
      <c r="AB2136" s="15">
        <f t="shared" si="198"/>
        <v>450.87</v>
      </c>
    </row>
    <row r="2137" spans="1:28" x14ac:dyDescent="0.2">
      <c r="A2137" s="8">
        <f>IFERROR(VLOOKUP(B2137,'[1]DADOS (OCULTAR)'!$Q$3:$S$136,3,0),"")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SIMONE FERREIRA DA SILVA</v>
      </c>
      <c r="E2137" s="9" t="str">
        <f>IF('[1]TCE - ANEXO III - Preencher'!F2146="4 - Assistência Odontológica","2 - Outros Profissionais da Saúde",'[1]TCE - ANEXO III - Preencher'!F2146)</f>
        <v>3 - Administrativo</v>
      </c>
      <c r="F2137" s="12" t="str">
        <f>'[1]TCE - ANEXO III - Preencher'!G2146</f>
        <v>223405</v>
      </c>
      <c r="G2137" s="13">
        <f>IF('[1]TCE - ANEXO III - Preencher'!H2146="","",'[1]TCE - ANEXO III - Preencher'!H2146)</f>
        <v>45474</v>
      </c>
      <c r="H2137" s="14">
        <f>'[1]TCE - ANEXO III - Preencher'!I2146</f>
        <v>0</v>
      </c>
      <c r="I2137" s="14">
        <f>'[1]TCE - ANEXO III - Preencher'!J2146</f>
        <v>361.5</v>
      </c>
      <c r="J2137" s="14">
        <f>'[1]TCE - ANEXO III - Preencher'!K2146</f>
        <v>0</v>
      </c>
      <c r="K2137" s="15">
        <f>'[1]TCE - ANEXO III - Preencher'!L2146</f>
        <v>95.865238095199999</v>
      </c>
      <c r="L2137" s="15">
        <f>'[1]TCE - ANEXO III - Preencher'!M2146</f>
        <v>19.43</v>
      </c>
      <c r="M2137" s="15">
        <f t="shared" si="199"/>
        <v>76.435238095199992</v>
      </c>
      <c r="N2137" s="15">
        <f>'[1]TCE - ANEXO III - Preencher'!O2146</f>
        <v>1.82</v>
      </c>
      <c r="O2137" s="15">
        <f>'[1]TCE - ANEXO III - Preencher'!P2146</f>
        <v>0</v>
      </c>
      <c r="P2137" s="16">
        <f t="shared" si="200"/>
        <v>1.82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439.75523809520001</v>
      </c>
    </row>
    <row r="2138" spans="1:28" x14ac:dyDescent="0.2">
      <c r="A2138" s="8">
        <f>IFERROR(VLOOKUP(B2138,'[1]DADOS (OCULTAR)'!$Q$3:$S$136,3,0),"")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SIMONE GOMES DE CARVALHO</v>
      </c>
      <c r="E2138" s="9" t="str">
        <f>IF('[1]TCE - ANEXO III - Preencher'!F2147="4 - Assistência Odontológica","2 - Outros Profissionais da Saúde",'[1]TCE - ANEXO III - Preencher'!F2147)</f>
        <v>3 - Administrativo</v>
      </c>
      <c r="F2138" s="12" t="str">
        <f>'[1]TCE - ANEXO III - Preencher'!G2147</f>
        <v>411010</v>
      </c>
      <c r="G2138" s="13">
        <f>IF('[1]TCE - ANEXO III - Preencher'!H2147="","",'[1]TCE - ANEXO III - Preencher'!H2147)</f>
        <v>45474</v>
      </c>
      <c r="H2138" s="14">
        <f>'[1]TCE - ANEXO III - Preencher'!I2147</f>
        <v>0</v>
      </c>
      <c r="I2138" s="14">
        <f>'[1]TCE - ANEXO III - Preencher'!J2147</f>
        <v>155.13999999999999</v>
      </c>
      <c r="J2138" s="14">
        <f>'[1]TCE - ANEXO III - Preencher'!K2147</f>
        <v>0</v>
      </c>
      <c r="K2138" s="15">
        <f>'[1]TCE - ANEXO III - Preencher'!L2147</f>
        <v>95.865238095199999</v>
      </c>
      <c r="L2138" s="15">
        <f>'[1]TCE - ANEXO III - Preencher'!M2147</f>
        <v>29.32</v>
      </c>
      <c r="M2138" s="15">
        <f t="shared" si="199"/>
        <v>66.545238095200006</v>
      </c>
      <c r="N2138" s="15">
        <f>'[1]TCE - ANEXO III - Preencher'!O2147</f>
        <v>1.82</v>
      </c>
      <c r="O2138" s="15">
        <f>'[1]TCE - ANEXO III - Preencher'!P2147</f>
        <v>0</v>
      </c>
      <c r="P2138" s="16">
        <f t="shared" si="200"/>
        <v>1.82</v>
      </c>
      <c r="Q2138" s="15">
        <f>'[1]TCE - ANEXO III - Preencher'!R2147</f>
        <v>153.6</v>
      </c>
      <c r="R2138" s="15">
        <f>'[1]TCE - ANEXO III - Preencher'!S2147</f>
        <v>87.97</v>
      </c>
      <c r="S2138" s="16">
        <f t="shared" si="201"/>
        <v>65.63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289.13523809519995</v>
      </c>
    </row>
    <row r="2139" spans="1:28" x14ac:dyDescent="0.2">
      <c r="A2139" s="8">
        <f>IFERROR(VLOOKUP(B2139,'[1]DADOS (OCULTAR)'!$Q$3:$S$136,3,0),"")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SIMONE JOANA DA CONCEIÇAO</v>
      </c>
      <c r="E2139" s="9" t="str">
        <f>IF('[1]TCE - ANEXO III - Preencher'!F2148="4 - Assistência Odontológica","2 - Outros Profissionais da Saúde",'[1]TCE - ANEXO III - Preencher'!F2148)</f>
        <v>3 - Administrativo</v>
      </c>
      <c r="F2139" s="12" t="str">
        <f>'[1]TCE - ANEXO III - Preencher'!G2148</f>
        <v>513505</v>
      </c>
      <c r="G2139" s="13">
        <f>IF('[1]TCE - ANEXO III - Preencher'!H2148="","",'[1]TCE - ANEXO III - Preencher'!H2148)</f>
        <v>45474</v>
      </c>
      <c r="H2139" s="14">
        <f>'[1]TCE - ANEXO III - Preencher'!I2148</f>
        <v>0</v>
      </c>
      <c r="I2139" s="14">
        <f>'[1]TCE - ANEXO III - Preencher'!J2148</f>
        <v>141.15</v>
      </c>
      <c r="J2139" s="14">
        <f>'[1]TCE - ANEXO III - Preencher'!K2148</f>
        <v>0</v>
      </c>
      <c r="K2139" s="15">
        <f>'[1]TCE - ANEXO III - Preencher'!L2148</f>
        <v>95.865238095199999</v>
      </c>
      <c r="L2139" s="15">
        <f>'[1]TCE - ANEXO III - Preencher'!M2148</f>
        <v>28.24</v>
      </c>
      <c r="M2139" s="15">
        <f t="shared" si="199"/>
        <v>67.625238095200004</v>
      </c>
      <c r="N2139" s="15">
        <f>'[1]TCE - ANEXO III - Preencher'!O2148</f>
        <v>1.82</v>
      </c>
      <c r="O2139" s="15">
        <f>'[1]TCE - ANEXO III - Preencher'!P2148</f>
        <v>0</v>
      </c>
      <c r="P2139" s="16">
        <f t="shared" si="200"/>
        <v>1.82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210.59523809519999</v>
      </c>
    </row>
    <row r="2140" spans="1:28" x14ac:dyDescent="0.2">
      <c r="A2140" s="8">
        <f>IFERROR(VLOOKUP(B2140,'[1]DADOS (OCULTAR)'!$Q$3:$S$136,3,0),"")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SIMONE MARIA CAVALCANTE FEITOZA</v>
      </c>
      <c r="E2140" s="9" t="str">
        <f>IF('[1]TCE - ANEXO III - Preencher'!F2149="4 - Assistência Odontológica","2 - Outros Profissionais da Saúde",'[1]TCE - ANEXO III - Preencher'!F2149)</f>
        <v>3 - Administrativo</v>
      </c>
      <c r="F2140" s="12" t="str">
        <f>'[1]TCE - ANEXO III - Preencher'!G2149</f>
        <v>513430</v>
      </c>
      <c r="G2140" s="13">
        <f>IF('[1]TCE - ANEXO III - Preencher'!H2149="","",'[1]TCE - ANEXO III - Preencher'!H2149)</f>
        <v>45474</v>
      </c>
      <c r="H2140" s="14">
        <f>'[1]TCE - ANEXO III - Preencher'!I2149</f>
        <v>0</v>
      </c>
      <c r="I2140" s="14">
        <f>'[1]TCE - ANEXO III - Preencher'!J2149</f>
        <v>146.80000000000001</v>
      </c>
      <c r="J2140" s="14">
        <f>'[1]TCE - ANEXO III - Preencher'!K2149</f>
        <v>0</v>
      </c>
      <c r="K2140" s="15">
        <f>'[1]TCE - ANEXO III - Preencher'!L2149</f>
        <v>95.865238095199999</v>
      </c>
      <c r="L2140" s="15">
        <f>'[1]TCE - ANEXO III - Preencher'!M2149</f>
        <v>28.24</v>
      </c>
      <c r="M2140" s="15">
        <f t="shared" si="199"/>
        <v>67.625238095200004</v>
      </c>
      <c r="N2140" s="15">
        <f>'[1]TCE - ANEXO III - Preencher'!O2149</f>
        <v>1.82</v>
      </c>
      <c r="O2140" s="15">
        <f>'[1]TCE - ANEXO III - Preencher'!P2149</f>
        <v>0</v>
      </c>
      <c r="P2140" s="16">
        <f t="shared" si="200"/>
        <v>1.82</v>
      </c>
      <c r="Q2140" s="15">
        <f>'[1]TCE - ANEXO III - Preencher'!R2149</f>
        <v>307.2</v>
      </c>
      <c r="R2140" s="15">
        <f>'[1]TCE - ANEXO III - Preencher'!S2149</f>
        <v>84.72</v>
      </c>
      <c r="S2140" s="16">
        <f t="shared" si="201"/>
        <v>222.48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438.72523809519998</v>
      </c>
    </row>
    <row r="2141" spans="1:28" x14ac:dyDescent="0.2">
      <c r="A2141" s="8">
        <f>IFERROR(VLOOKUP(B2141,'[1]DADOS (OCULTAR)'!$Q$3:$S$136,3,0),"")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SIMONE MARIA DA SILVA</v>
      </c>
      <c r="E2141" s="9" t="str">
        <f>IF('[1]TCE - ANEXO III - Preencher'!F2150="4 - Assistência Odontológica","2 - Outros Profissionais da Saúde",'[1]TCE - ANEXO III - Preencher'!F2150)</f>
        <v>3 - Administrativo</v>
      </c>
      <c r="F2141" s="12" t="str">
        <f>'[1]TCE - ANEXO III - Preencher'!G2150</f>
        <v>513430</v>
      </c>
      <c r="G2141" s="13">
        <f>IF('[1]TCE - ANEXO III - Preencher'!H2150="","",'[1]TCE - ANEXO III - Preencher'!H2150)</f>
        <v>45474</v>
      </c>
      <c r="H2141" s="14">
        <f>'[1]TCE - ANEXO III - Preencher'!I2150</f>
        <v>0</v>
      </c>
      <c r="I2141" s="14">
        <f>'[1]TCE - ANEXO III - Preencher'!J2150</f>
        <v>172.09</v>
      </c>
      <c r="J2141" s="14">
        <f>'[1]TCE - ANEXO III - Preencher'!K2150</f>
        <v>0</v>
      </c>
      <c r="K2141" s="15">
        <f>'[1]TCE - ANEXO III - Preencher'!L2150</f>
        <v>95.865238095199999</v>
      </c>
      <c r="L2141" s="15">
        <f>'[1]TCE - ANEXO III - Preencher'!M2150</f>
        <v>28.24</v>
      </c>
      <c r="M2141" s="15">
        <f t="shared" si="199"/>
        <v>67.625238095200004</v>
      </c>
      <c r="N2141" s="15">
        <f>'[1]TCE - ANEXO III - Preencher'!O2150</f>
        <v>1.82</v>
      </c>
      <c r="O2141" s="15">
        <f>'[1]TCE - ANEXO III - Preencher'!P2150</f>
        <v>0</v>
      </c>
      <c r="P2141" s="16">
        <f t="shared" si="200"/>
        <v>1.82</v>
      </c>
      <c r="Q2141" s="15">
        <f>'[1]TCE - ANEXO III - Preencher'!R2150</f>
        <v>307.2</v>
      </c>
      <c r="R2141" s="15">
        <f>'[1]TCE - ANEXO III - Preencher'!S2150</f>
        <v>84.72</v>
      </c>
      <c r="S2141" s="16">
        <f t="shared" si="201"/>
        <v>222.48</v>
      </c>
      <c r="T2141" s="15">
        <f>'[1]TCE - ANEXO III - Preencher'!U2150</f>
        <v>80.95</v>
      </c>
      <c r="U2141" s="15">
        <f>'[1]TCE - ANEXO III - Preencher'!V2150</f>
        <v>0</v>
      </c>
      <c r="V2141" s="16">
        <f t="shared" si="202"/>
        <v>80.95</v>
      </c>
      <c r="W2141" s="17" t="str">
        <f>IF('[1]TCE - ANEXO III - Preencher'!X2150="","",'[1]TCE - ANEXO III - Preencher'!X2150)</f>
        <v>AUX. CRECHE I</v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544.96523809519999</v>
      </c>
    </row>
    <row r="2142" spans="1:28" x14ac:dyDescent="0.2">
      <c r="A2142" s="8">
        <f>IFERROR(VLOOKUP(B2142,'[1]DADOS (OCULTAR)'!$Q$3:$S$136,3,0),"")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SIMONE MARIA DE LIMA</v>
      </c>
      <c r="E2142" s="9" t="str">
        <f>IF('[1]TCE - ANEXO III - Preencher'!F2151="4 - Assistência Odontológica","2 - Outros Profissionais da Saúde",'[1]TCE - ANEXO III - Preencher'!F2151)</f>
        <v>3 - Administrativo</v>
      </c>
      <c r="F2142" s="12" t="str">
        <f>'[1]TCE - ANEXO III - Preencher'!G2151</f>
        <v>513220</v>
      </c>
      <c r="G2142" s="13">
        <f>IF('[1]TCE - ANEXO III - Preencher'!H2151="","",'[1]TCE - ANEXO III - Preencher'!H2151)</f>
        <v>45474</v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95.865238095199999</v>
      </c>
      <c r="L2142" s="15">
        <f>'[1]TCE - ANEXO III - Preencher'!M2151</f>
        <v>0</v>
      </c>
      <c r="M2142" s="15">
        <f t="shared" si="199"/>
        <v>95.865238095199999</v>
      </c>
      <c r="N2142" s="15">
        <f>'[1]TCE - ANEXO III - Preencher'!O2151</f>
        <v>1.82</v>
      </c>
      <c r="O2142" s="15">
        <f>'[1]TCE - ANEXO III - Preencher'!P2151</f>
        <v>0</v>
      </c>
      <c r="P2142" s="16">
        <f t="shared" si="200"/>
        <v>1.82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97.685238095199992</v>
      </c>
    </row>
    <row r="2143" spans="1:28" x14ac:dyDescent="0.2">
      <c r="A2143" s="8">
        <f>IFERROR(VLOOKUP(B2143,'[1]DADOS (OCULTAR)'!$Q$3:$S$136,3,0),"")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SIMONE MILENA DA SILVA</v>
      </c>
      <c r="E2143" s="9" t="str">
        <f>IF('[1]TCE - ANEXO III - Preencher'!F2152="4 - Assistência Odontológica","2 - Outros Profissionais da Saúde",'[1]TCE - ANEXO III - Preencher'!F2152)</f>
        <v>2 - Outros Profissionais da Saúde</v>
      </c>
      <c r="F2143" s="12" t="str">
        <f>'[1]TCE - ANEXO III - Preencher'!G2152</f>
        <v>322205</v>
      </c>
      <c r="G2143" s="13">
        <f>IF('[1]TCE - ANEXO III - Preencher'!H2152="","",'[1]TCE - ANEXO III - Preencher'!H2152)</f>
        <v>45474</v>
      </c>
      <c r="H2143" s="14">
        <f>'[1]TCE - ANEXO III - Preencher'!I2152</f>
        <v>0</v>
      </c>
      <c r="I2143" s="14">
        <f>'[1]TCE - ANEXO III - Preencher'!J2152</f>
        <v>300.32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1.82</v>
      </c>
      <c r="O2143" s="15">
        <f>'[1]TCE - ANEXO III - Preencher'!P2152</f>
        <v>0</v>
      </c>
      <c r="P2143" s="16">
        <f t="shared" si="200"/>
        <v>1.82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1653.3100000000002</v>
      </c>
      <c r="Y2143" s="15">
        <f>'[1]TCE - ANEXO III - Preencher'!Z2152</f>
        <v>0</v>
      </c>
      <c r="Z2143" s="16">
        <f t="shared" si="203"/>
        <v>1653.3100000000002</v>
      </c>
      <c r="AA2143" s="17" t="str">
        <f>IF('[1]TCE - ANEXO III - Preencher'!AB2152="","",'[1]TCE - ANEXO III - Preencher'!AB2152)</f>
        <v>PL14434</v>
      </c>
      <c r="AB2143" s="15">
        <f t="shared" si="198"/>
        <v>1955.4500000000003</v>
      </c>
    </row>
    <row r="2144" spans="1:28" x14ac:dyDescent="0.2">
      <c r="A2144" s="8">
        <f>IFERROR(VLOOKUP(B2144,'[1]DADOS (OCULTAR)'!$Q$3:$S$136,3,0),"")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SINTIA LUANNA VILA NOVA LIMA</v>
      </c>
      <c r="E2144" s="9" t="str">
        <f>IF('[1]TCE - ANEXO III - Preencher'!F2153="4 - Assistência Odontológica","2 - Outros Profissionais da Saúde",'[1]TCE - ANEXO III - Preencher'!F2153)</f>
        <v>3 - Administrativo</v>
      </c>
      <c r="F2144" s="12" t="str">
        <f>'[1]TCE - ANEXO III - Preencher'!G2153</f>
        <v>521130</v>
      </c>
      <c r="G2144" s="13">
        <f>IF('[1]TCE - ANEXO III - Preencher'!H2153="","",'[1]TCE - ANEXO III - Preencher'!H2153)</f>
        <v>45474</v>
      </c>
      <c r="H2144" s="14">
        <f>'[1]TCE - ANEXO III - Preencher'!I2153</f>
        <v>0</v>
      </c>
      <c r="I2144" s="14">
        <f>'[1]TCE - ANEXO III - Preencher'!J2153</f>
        <v>147.22</v>
      </c>
      <c r="J2144" s="14">
        <f>'[1]TCE - ANEXO III - Preencher'!K2153</f>
        <v>0</v>
      </c>
      <c r="K2144" s="15">
        <f>'[1]TCE - ANEXO III - Preencher'!L2153</f>
        <v>95.865238095199999</v>
      </c>
      <c r="L2144" s="15">
        <f>'[1]TCE - ANEXO III - Preencher'!M2153</f>
        <v>28.24</v>
      </c>
      <c r="M2144" s="15">
        <f t="shared" si="199"/>
        <v>67.625238095200004</v>
      </c>
      <c r="N2144" s="15">
        <f>'[1]TCE - ANEXO III - Preencher'!O2153</f>
        <v>1.82</v>
      </c>
      <c r="O2144" s="15">
        <f>'[1]TCE - ANEXO III - Preencher'!P2153</f>
        <v>0</v>
      </c>
      <c r="P2144" s="16">
        <f t="shared" si="200"/>
        <v>1.82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216.66523809519998</v>
      </c>
    </row>
    <row r="2145" spans="1:28" x14ac:dyDescent="0.2">
      <c r="A2145" s="8">
        <f>IFERROR(VLOOKUP(B2145,'[1]DADOS (OCULTAR)'!$Q$3:$S$136,3,0),"")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SIOMAR DA SILVA SANTOS</v>
      </c>
      <c r="E2145" s="9" t="str">
        <f>IF('[1]TCE - ANEXO III - Preencher'!F2154="4 - Assistência Odontológica","2 - Outros Profissionais da Saúde",'[1]TCE - ANEXO III - Preencher'!F2154)</f>
        <v>3 - Administrativo</v>
      </c>
      <c r="F2145" s="12" t="str">
        <f>'[1]TCE - ANEXO III - Preencher'!G2154</f>
        <v>414105</v>
      </c>
      <c r="G2145" s="13">
        <f>IF('[1]TCE - ANEXO III - Preencher'!H2154="","",'[1]TCE - ANEXO III - Preencher'!H2154)</f>
        <v>45474</v>
      </c>
      <c r="H2145" s="14">
        <f>'[1]TCE - ANEXO III - Preencher'!I2154</f>
        <v>0</v>
      </c>
      <c r="I2145" s="14">
        <f>'[1]TCE - ANEXO III - Preencher'!J2154</f>
        <v>225.09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1.82</v>
      </c>
      <c r="O2145" s="15">
        <f>'[1]TCE - ANEXO III - Preencher'!P2154</f>
        <v>0</v>
      </c>
      <c r="P2145" s="16">
        <f t="shared" si="200"/>
        <v>1.82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226.91</v>
      </c>
    </row>
    <row r="2146" spans="1:28" x14ac:dyDescent="0.2">
      <c r="A2146" s="8">
        <f>IFERROR(VLOOKUP(B2146,'[1]DADOS (OCULTAR)'!$Q$3:$S$136,3,0),"")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SIRIUS ROBINSON DO NASCIMENTO</v>
      </c>
      <c r="E2146" s="9" t="str">
        <f>IF('[1]TCE - ANEXO III - Preencher'!F2155="4 - Assistência Odontológica","2 - Outros Profissionais da Saúde",'[1]TCE - ANEXO III - Preencher'!F2155)</f>
        <v>1 - Médico</v>
      </c>
      <c r="F2146" s="12" t="str">
        <f>'[1]TCE - ANEXO III - Preencher'!G2155</f>
        <v>225225</v>
      </c>
      <c r="G2146" s="13">
        <f>IF('[1]TCE - ANEXO III - Preencher'!H2155="","",'[1]TCE - ANEXO III - Preencher'!H2155)</f>
        <v>45474</v>
      </c>
      <c r="H2146" s="14">
        <f>'[1]TCE - ANEXO III - Preencher'!I2155</f>
        <v>0</v>
      </c>
      <c r="I2146" s="14">
        <f>'[1]TCE - ANEXO III - Preencher'!J2155</f>
        <v>1216.76</v>
      </c>
      <c r="J2146" s="14">
        <f>'[1]TCE - ANEXO III - Preencher'!K2155</f>
        <v>0</v>
      </c>
      <c r="K2146" s="15">
        <f>'[1]TCE - ANEXO III - Preencher'!L2155</f>
        <v>95.865238095199999</v>
      </c>
      <c r="L2146" s="15">
        <f>'[1]TCE - ANEXO III - Preencher'!M2155</f>
        <v>4.24</v>
      </c>
      <c r="M2146" s="15">
        <f t="shared" si="199"/>
        <v>91.625238095200004</v>
      </c>
      <c r="N2146" s="15">
        <f>'[1]TCE - ANEXO III - Preencher'!O2155</f>
        <v>5.77</v>
      </c>
      <c r="O2146" s="15">
        <f>'[1]TCE - ANEXO III - Preencher'!P2155</f>
        <v>1.23</v>
      </c>
      <c r="P2146" s="16">
        <f t="shared" si="200"/>
        <v>4.5399999999999991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1312.9252380952</v>
      </c>
    </row>
    <row r="2147" spans="1:28" x14ac:dyDescent="0.2">
      <c r="A2147" s="8">
        <f>IFERROR(VLOOKUP(B2147,'[1]DADOS (OCULTAR)'!$Q$3:$S$136,3,0),"")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SIRLEIDE LUCIANA DA SILVA</v>
      </c>
      <c r="E2147" s="9" t="str">
        <f>IF('[1]TCE - ANEXO III - Preencher'!F2156="4 - Assistência Odontológica","2 - Outros Profissionais da Saúde",'[1]TCE - ANEXO III - Preencher'!F2156)</f>
        <v>2 - Outros Profissionais da Saúde</v>
      </c>
      <c r="F2147" s="12" t="str">
        <f>'[1]TCE - ANEXO III - Preencher'!G2156</f>
        <v>322205</v>
      </c>
      <c r="G2147" s="13">
        <f>IF('[1]TCE - ANEXO III - Preencher'!H2156="","",'[1]TCE - ANEXO III - Preencher'!H2156)</f>
        <v>45474</v>
      </c>
      <c r="H2147" s="14">
        <f>'[1]TCE - ANEXO III - Preencher'!I2156</f>
        <v>0</v>
      </c>
      <c r="I2147" s="14">
        <f>'[1]TCE - ANEXO III - Preencher'!J2156</f>
        <v>269.42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1.82</v>
      </c>
      <c r="O2147" s="15">
        <f>'[1]TCE - ANEXO III - Preencher'!P2156</f>
        <v>0</v>
      </c>
      <c r="P2147" s="16">
        <f t="shared" si="200"/>
        <v>1.82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1653.3100000000002</v>
      </c>
      <c r="Y2147" s="15">
        <f>'[1]TCE - ANEXO III - Preencher'!Z2156</f>
        <v>0</v>
      </c>
      <c r="Z2147" s="16">
        <f t="shared" si="203"/>
        <v>1653.3100000000002</v>
      </c>
      <c r="AA2147" s="17" t="str">
        <f>IF('[1]TCE - ANEXO III - Preencher'!AB2156="","",'[1]TCE - ANEXO III - Preencher'!AB2156)</f>
        <v>PL14434</v>
      </c>
      <c r="AB2147" s="15">
        <f t="shared" si="198"/>
        <v>1924.5500000000002</v>
      </c>
    </row>
    <row r="2148" spans="1:28" x14ac:dyDescent="0.2">
      <c r="A2148" s="8">
        <f>IFERROR(VLOOKUP(B2148,'[1]DADOS (OCULTAR)'!$Q$3:$S$136,3,0),"")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SIRLEY JOSE BEVENUTO DA SILVA</v>
      </c>
      <c r="E2148" s="9" t="str">
        <f>IF('[1]TCE - ANEXO III - Preencher'!F2157="4 - Assistência Odontológica","2 - Outros Profissionais da Saúde",'[1]TCE - ANEXO III - Preencher'!F2157)</f>
        <v>2 - Outros Profissionais da Saúde</v>
      </c>
      <c r="F2148" s="12" t="str">
        <f>'[1]TCE - ANEXO III - Preencher'!G2157</f>
        <v>322205</v>
      </c>
      <c r="G2148" s="13">
        <f>IF('[1]TCE - ANEXO III - Preencher'!H2157="","",'[1]TCE - ANEXO III - Preencher'!H2157)</f>
        <v>45474</v>
      </c>
      <c r="H2148" s="14">
        <f>'[1]TCE - ANEXO III - Preencher'!I2157</f>
        <v>0</v>
      </c>
      <c r="I2148" s="14">
        <f>'[1]TCE - ANEXO III - Preencher'!J2157</f>
        <v>311.27999999999997</v>
      </c>
      <c r="J2148" s="14">
        <f>'[1]TCE - ANEXO III - Preencher'!K2157</f>
        <v>0</v>
      </c>
      <c r="K2148" s="15">
        <f>'[1]TCE - ANEXO III - Preencher'!L2157</f>
        <v>95.865238095199999</v>
      </c>
      <c r="L2148" s="15">
        <f>'[1]TCE - ANEXO III - Preencher'!M2157</f>
        <v>29.39</v>
      </c>
      <c r="M2148" s="15">
        <f t="shared" si="199"/>
        <v>66.475238095199998</v>
      </c>
      <c r="N2148" s="15">
        <f>'[1]TCE - ANEXO III - Preencher'!O2157</f>
        <v>1.82</v>
      </c>
      <c r="O2148" s="15">
        <f>'[1]TCE - ANEXO III - Preencher'!P2157</f>
        <v>0</v>
      </c>
      <c r="P2148" s="16">
        <f t="shared" si="200"/>
        <v>1.82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1653.3100000000002</v>
      </c>
      <c r="Y2148" s="15">
        <f>'[1]TCE - ANEXO III - Preencher'!Z2157</f>
        <v>0</v>
      </c>
      <c r="Z2148" s="16">
        <f t="shared" si="203"/>
        <v>1653.3100000000002</v>
      </c>
      <c r="AA2148" s="17" t="str">
        <f>IF('[1]TCE - ANEXO III - Preencher'!AB2157="","",'[1]TCE - ANEXO III - Preencher'!AB2157)</f>
        <v>PL14434</v>
      </c>
      <c r="AB2148" s="15">
        <f t="shared" si="198"/>
        <v>2032.8852380952001</v>
      </c>
    </row>
    <row r="2149" spans="1:28" x14ac:dyDescent="0.2">
      <c r="A2149" s="8">
        <f>IFERROR(VLOOKUP(B2149,'[1]DADOS (OCULTAR)'!$Q$3:$S$136,3,0),"")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SONE ELANE DE MELO GOMES</v>
      </c>
      <c r="E2149" s="9" t="str">
        <f>IF('[1]TCE - ANEXO III - Preencher'!F2158="4 - Assistência Odontológica","2 - Outros Profissionais da Saúde",'[1]TCE - ANEXO III - Preencher'!F2158)</f>
        <v>3 - Administrativo</v>
      </c>
      <c r="F2149" s="12" t="str">
        <f>'[1]TCE - ANEXO III - Preencher'!G2158</f>
        <v>514320</v>
      </c>
      <c r="G2149" s="13">
        <f>IF('[1]TCE - ANEXO III - Preencher'!H2158="","",'[1]TCE - ANEXO III - Preencher'!H2158)</f>
        <v>45474</v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95.865238095199999</v>
      </c>
      <c r="L2149" s="15">
        <f>'[1]TCE - ANEXO III - Preencher'!M2158</f>
        <v>0</v>
      </c>
      <c r="M2149" s="15">
        <f t="shared" si="199"/>
        <v>95.865238095199999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97.685238095199992</v>
      </c>
    </row>
    <row r="2150" spans="1:28" x14ac:dyDescent="0.2">
      <c r="A2150" s="8">
        <f>IFERROR(VLOOKUP(B2150,'[1]DADOS (OCULTAR)'!$Q$3:$S$136,3,0),"")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SONIA CLEIDE MOREIRA DA SILVA OLIVEIRA</v>
      </c>
      <c r="E2150" s="9" t="str">
        <f>IF('[1]TCE - ANEXO III - Preencher'!F2159="4 - Assistência Odontológica","2 - Outros Profissionais da Saúde",'[1]TCE - ANEXO III - Preencher'!F2159)</f>
        <v>2 - Outros Profissionais da Saúde</v>
      </c>
      <c r="F2150" s="12" t="str">
        <f>'[1]TCE - ANEXO III - Preencher'!G2159</f>
        <v>251605</v>
      </c>
      <c r="G2150" s="13">
        <f>IF('[1]TCE - ANEXO III - Preencher'!H2159="","",'[1]TCE - ANEXO III - Preencher'!H2159)</f>
        <v>45474</v>
      </c>
      <c r="H2150" s="14">
        <f>'[1]TCE - ANEXO III - Preencher'!I2159</f>
        <v>0</v>
      </c>
      <c r="I2150" s="14">
        <f>'[1]TCE - ANEXO III - Preencher'!J2159</f>
        <v>223.98</v>
      </c>
      <c r="J2150" s="14">
        <f>'[1]TCE - ANEXO III - Preencher'!K2159</f>
        <v>0</v>
      </c>
      <c r="K2150" s="15">
        <f>'[1]TCE - ANEXO III - Preencher'!L2159</f>
        <v>95.865238095199999</v>
      </c>
      <c r="L2150" s="15">
        <f>'[1]TCE - ANEXO III - Preencher'!M2159</f>
        <v>47.84</v>
      </c>
      <c r="M2150" s="15">
        <f t="shared" si="199"/>
        <v>48.025238095199995</v>
      </c>
      <c r="N2150" s="15">
        <f>'[1]TCE - ANEXO III - Preencher'!O2159</f>
        <v>1.82</v>
      </c>
      <c r="O2150" s="15">
        <f>'[1]TCE - ANEXO III - Preencher'!P2159</f>
        <v>0</v>
      </c>
      <c r="P2150" s="16">
        <f t="shared" si="200"/>
        <v>1.82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273.82523809519995</v>
      </c>
    </row>
    <row r="2151" spans="1:28" x14ac:dyDescent="0.2">
      <c r="A2151" s="8">
        <f>IFERROR(VLOOKUP(B2151,'[1]DADOS (OCULTAR)'!$Q$3:$S$136,3,0),"")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SOPHIA ZOTARELLI DE ALCANTARA</v>
      </c>
      <c r="E2151" s="9" t="str">
        <f>IF('[1]TCE - ANEXO III - Preencher'!F2160="4 - Assistência Odontológica","2 - Outros Profissionais da Saúde",'[1]TCE - ANEXO III - Preencher'!F2160)</f>
        <v>3 - Administrativo</v>
      </c>
      <c r="F2151" s="12" t="str">
        <f>'[1]TCE - ANEXO III - Preencher'!G2160</f>
        <v>411005</v>
      </c>
      <c r="G2151" s="13">
        <f>IF('[1]TCE - ANEXO III - Preencher'!H2160="","",'[1]TCE - ANEXO III - Preencher'!H2160)</f>
        <v>45474</v>
      </c>
      <c r="H2151" s="14">
        <f>'[1]TCE - ANEXO III - Preencher'!I2160</f>
        <v>0</v>
      </c>
      <c r="I2151" s="14">
        <f>'[1]TCE - ANEXO III - Preencher'!J2160</f>
        <v>13.26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1.82</v>
      </c>
      <c r="O2151" s="15">
        <f>'[1]TCE - ANEXO III - Preencher'!P2160</f>
        <v>0</v>
      </c>
      <c r="P2151" s="16">
        <f t="shared" si="200"/>
        <v>1.82</v>
      </c>
      <c r="Q2151" s="15">
        <f>'[1]TCE - ANEXO III - Preencher'!R2160</f>
        <v>220.79999999999998</v>
      </c>
      <c r="R2151" s="15">
        <f>'[1]TCE - ANEXO III - Preencher'!S2160</f>
        <v>39.799999999999997</v>
      </c>
      <c r="S2151" s="16">
        <f t="shared" si="201"/>
        <v>181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196.08</v>
      </c>
    </row>
    <row r="2152" spans="1:28" x14ac:dyDescent="0.2">
      <c r="A2152" s="8">
        <f>IFERROR(VLOOKUP(B2152,'[1]DADOS (OCULTAR)'!$Q$3:$S$136,3,0),"")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SORAIA ANTONIA DE SOUSA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322205</v>
      </c>
      <c r="G2152" s="13">
        <f>IF('[1]TCE - ANEXO III - Preencher'!H2161="","",'[1]TCE - ANEXO III - Preencher'!H2161)</f>
        <v>45474</v>
      </c>
      <c r="H2152" s="14">
        <f>'[1]TCE - ANEXO III - Preencher'!I2161</f>
        <v>0</v>
      </c>
      <c r="I2152" s="14">
        <f>'[1]TCE - ANEXO III - Preencher'!J2161</f>
        <v>285.45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1653.3100000000002</v>
      </c>
      <c r="Y2152" s="15">
        <f>'[1]TCE - ANEXO III - Preencher'!Z2161</f>
        <v>0</v>
      </c>
      <c r="Z2152" s="16">
        <f t="shared" si="203"/>
        <v>1653.3100000000002</v>
      </c>
      <c r="AA2152" s="17" t="str">
        <f>IF('[1]TCE - ANEXO III - Preencher'!AB2161="","",'[1]TCE - ANEXO III - Preencher'!AB2161)</f>
        <v>PL14434</v>
      </c>
      <c r="AB2152" s="15">
        <f t="shared" si="198"/>
        <v>1940.5800000000002</v>
      </c>
    </row>
    <row r="2153" spans="1:28" x14ac:dyDescent="0.2">
      <c r="A2153" s="8">
        <f>IFERROR(VLOOKUP(B2153,'[1]DADOS (OCULTAR)'!$Q$3:$S$136,3,0),"")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SORAIA DIAS DA SILVA</v>
      </c>
      <c r="E2153" s="9" t="str">
        <f>IF('[1]TCE - ANEXO III - Preencher'!F2162="4 - Assistência Odontológica","2 - Outros Profissionais da Saúde",'[1]TCE - ANEXO III - Preencher'!F2162)</f>
        <v>3 - Administrativo</v>
      </c>
      <c r="F2153" s="12" t="str">
        <f>'[1]TCE - ANEXO III - Preencher'!G2162</f>
        <v>763305</v>
      </c>
      <c r="G2153" s="13">
        <f>IF('[1]TCE - ANEXO III - Preencher'!H2162="","",'[1]TCE - ANEXO III - Preencher'!H2162)</f>
        <v>45474</v>
      </c>
      <c r="H2153" s="14">
        <f>'[1]TCE - ANEXO III - Preencher'!I2162</f>
        <v>0</v>
      </c>
      <c r="I2153" s="14">
        <f>'[1]TCE - ANEXO III - Preencher'!J2162</f>
        <v>160.35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162.16999999999999</v>
      </c>
    </row>
    <row r="2154" spans="1:28" x14ac:dyDescent="0.2">
      <c r="A2154" s="8">
        <f>IFERROR(VLOOKUP(B2154,'[1]DADOS (OCULTAR)'!$Q$3:$S$136,3,0),"")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SORAYA DA SILVA MOTA</v>
      </c>
      <c r="E2154" s="9" t="str">
        <f>IF('[1]TCE - ANEXO III - Preencher'!F2163="4 - Assistência Odontológica","2 - Outros Profissionais da Saúde",'[1]TCE - ANEXO III - Preencher'!F2163)</f>
        <v>3 - Administrativo</v>
      </c>
      <c r="F2154" s="12" t="str">
        <f>'[1]TCE - ANEXO III - Preencher'!G2163</f>
        <v>514320</v>
      </c>
      <c r="G2154" s="13">
        <f>IF('[1]TCE - ANEXO III - Preencher'!H2163="","",'[1]TCE - ANEXO III - Preencher'!H2163)</f>
        <v>45474</v>
      </c>
      <c r="H2154" s="14">
        <f>'[1]TCE - ANEXO III - Preencher'!I2163</f>
        <v>0</v>
      </c>
      <c r="I2154" s="14">
        <f>'[1]TCE - ANEXO III - Preencher'!J2163</f>
        <v>131.74</v>
      </c>
      <c r="J2154" s="14">
        <f>'[1]TCE - ANEXO III - Preencher'!K2163</f>
        <v>0</v>
      </c>
      <c r="K2154" s="15">
        <f>'[1]TCE - ANEXO III - Preencher'!L2163</f>
        <v>95.865238095199999</v>
      </c>
      <c r="L2154" s="15">
        <f>'[1]TCE - ANEXO III - Preencher'!M2163</f>
        <v>26.36</v>
      </c>
      <c r="M2154" s="15">
        <f t="shared" si="199"/>
        <v>69.505238095199999</v>
      </c>
      <c r="N2154" s="15">
        <f>'[1]TCE - ANEXO III - Preencher'!O2163</f>
        <v>1.82</v>
      </c>
      <c r="O2154" s="15">
        <f>'[1]TCE - ANEXO III - Preencher'!P2163</f>
        <v>0</v>
      </c>
      <c r="P2154" s="16">
        <f t="shared" si="200"/>
        <v>1.82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203.06523809520002</v>
      </c>
    </row>
    <row r="2155" spans="1:28" x14ac:dyDescent="0.2">
      <c r="A2155" s="8">
        <f>IFERROR(VLOOKUP(B2155,'[1]DADOS (OCULTAR)'!$Q$3:$S$136,3,0),"")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STEFANNY IOLANDA LIMA MALAQUIAS</v>
      </c>
      <c r="E2155" s="9" t="str">
        <f>IF('[1]TCE - ANEXO III - Preencher'!F2164="4 - Assistência Odontológica","2 - Outros Profissionais da Saúde",'[1]TCE - ANEXO III - Preencher'!F2164)</f>
        <v>2 - Outros Profissionais da Saúde</v>
      </c>
      <c r="F2155" s="12" t="str">
        <f>'[1]TCE - ANEXO III - Preencher'!G2164</f>
        <v>223605</v>
      </c>
      <c r="G2155" s="13">
        <f>IF('[1]TCE - ANEXO III - Preencher'!H2164="","",'[1]TCE - ANEXO III - Preencher'!H2164)</f>
        <v>45474</v>
      </c>
      <c r="H2155" s="14">
        <f>'[1]TCE - ANEXO III - Preencher'!I2164</f>
        <v>0</v>
      </c>
      <c r="I2155" s="14">
        <f>'[1]TCE - ANEXO III - Preencher'!J2164</f>
        <v>241.77</v>
      </c>
      <c r="J2155" s="14">
        <f>'[1]TCE - ANEXO III - Preencher'!K2164</f>
        <v>0</v>
      </c>
      <c r="K2155" s="15">
        <f>'[1]TCE - ANEXO III - Preencher'!L2164</f>
        <v>95.865238095199999</v>
      </c>
      <c r="L2155" s="15">
        <f>'[1]TCE - ANEXO III - Preencher'!M2164</f>
        <v>3.15</v>
      </c>
      <c r="M2155" s="15">
        <f t="shared" si="199"/>
        <v>92.715238095199993</v>
      </c>
      <c r="N2155" s="15">
        <f>'[1]TCE - ANEXO III - Preencher'!O2164</f>
        <v>1.35</v>
      </c>
      <c r="O2155" s="15">
        <f>'[1]TCE - ANEXO III - Preencher'!P2164</f>
        <v>0</v>
      </c>
      <c r="P2155" s="16">
        <f t="shared" si="200"/>
        <v>1.35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335.8352380952</v>
      </c>
    </row>
    <row r="2156" spans="1:28" x14ac:dyDescent="0.2">
      <c r="A2156" s="8">
        <f>IFERROR(VLOOKUP(B2156,'[1]DADOS (OCULTAR)'!$Q$3:$S$136,3,0),"")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STENIO RODRIGO NASCIMENTO DE ALMEIDA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324115</v>
      </c>
      <c r="G2156" s="13">
        <f>IF('[1]TCE - ANEXO III - Preencher'!H2165="","",'[1]TCE - ANEXO III - Preencher'!H2165)</f>
        <v>45474</v>
      </c>
      <c r="H2156" s="14">
        <f>'[1]TCE - ANEXO III - Preencher'!I2165</f>
        <v>0</v>
      </c>
      <c r="I2156" s="14">
        <f>'[1]TCE - ANEXO III - Preencher'!J2165</f>
        <v>397.19</v>
      </c>
      <c r="J2156" s="14">
        <f>'[1]TCE - ANEXO III - Preencher'!K2165</f>
        <v>0</v>
      </c>
      <c r="K2156" s="15">
        <f>'[1]TCE - ANEXO III - Preencher'!L2165</f>
        <v>95.865238095199999</v>
      </c>
      <c r="L2156" s="15">
        <f>'[1]TCE - ANEXO III - Preencher'!M2165</f>
        <v>2.5099999999999998</v>
      </c>
      <c r="M2156" s="15">
        <f t="shared" si="199"/>
        <v>93.355238095199994</v>
      </c>
      <c r="N2156" s="15">
        <f>'[1]TCE - ANEXO III - Preencher'!O2165</f>
        <v>10</v>
      </c>
      <c r="O2156" s="15">
        <f>'[1]TCE - ANEXO III - Preencher'!P2165</f>
        <v>0</v>
      </c>
      <c r="P2156" s="16">
        <f t="shared" si="200"/>
        <v>10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500.54523809519998</v>
      </c>
    </row>
    <row r="2157" spans="1:28" x14ac:dyDescent="0.2">
      <c r="A2157" s="8">
        <f>IFERROR(VLOOKUP(B2157,'[1]DADOS (OCULTAR)'!$Q$3:$S$136,3,0),"")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STEPHANIE DAYANNE VERAS DA COSTA</v>
      </c>
      <c r="E2157" s="9" t="str">
        <f>IF('[1]TCE - ANEXO III - Preencher'!F2166="4 - Assistência Odontológica","2 - Outros Profissionais da Saúde",'[1]TCE - ANEXO III - Preencher'!F2166)</f>
        <v>2 - Outros Profissionais da Saúde</v>
      </c>
      <c r="F2157" s="12" t="str">
        <f>'[1]TCE - ANEXO III - Preencher'!G2166</f>
        <v>223605</v>
      </c>
      <c r="G2157" s="13">
        <f>IF('[1]TCE - ANEXO III - Preencher'!H2166="","",'[1]TCE - ANEXO III - Preencher'!H2166)</f>
        <v>45474</v>
      </c>
      <c r="H2157" s="14">
        <f>'[1]TCE - ANEXO III - Preencher'!I2166</f>
        <v>0</v>
      </c>
      <c r="I2157" s="14">
        <f>'[1]TCE - ANEXO III - Preencher'!J2166</f>
        <v>290.18</v>
      </c>
      <c r="J2157" s="14">
        <f>'[1]TCE - ANEXO III - Preencher'!K2166</f>
        <v>0</v>
      </c>
      <c r="K2157" s="15">
        <f>'[1]TCE - ANEXO III - Preencher'!L2166</f>
        <v>95.865238095199999</v>
      </c>
      <c r="L2157" s="15">
        <f>'[1]TCE - ANEXO III - Preencher'!M2166</f>
        <v>0.98</v>
      </c>
      <c r="M2157" s="15">
        <f t="shared" si="199"/>
        <v>94.885238095199995</v>
      </c>
      <c r="N2157" s="15">
        <f>'[1]TCE - ANEXO III - Preencher'!O2166</f>
        <v>1.35</v>
      </c>
      <c r="O2157" s="15">
        <f>'[1]TCE - ANEXO III - Preencher'!P2166</f>
        <v>0</v>
      </c>
      <c r="P2157" s="16">
        <f t="shared" si="200"/>
        <v>1.35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386.41523809520004</v>
      </c>
    </row>
    <row r="2158" spans="1:28" x14ac:dyDescent="0.2">
      <c r="A2158" s="8">
        <f>IFERROR(VLOOKUP(B2158,'[1]DADOS (OCULTAR)'!$Q$3:$S$136,3,0),"")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STEPHANIE SAYONARA PEREIRA BEZERRA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322205</v>
      </c>
      <c r="G2158" s="13">
        <f>IF('[1]TCE - ANEXO III - Preencher'!H2167="","",'[1]TCE - ANEXO III - Preencher'!H2167)</f>
        <v>45474</v>
      </c>
      <c r="H2158" s="14">
        <f>'[1]TCE - ANEXO III - Preencher'!I2167</f>
        <v>0</v>
      </c>
      <c r="I2158" s="14">
        <f>'[1]TCE - ANEXO III - Preencher'!J2167</f>
        <v>370.1</v>
      </c>
      <c r="J2158" s="14">
        <f>'[1]TCE - ANEXO III - Preencher'!K2167</f>
        <v>0</v>
      </c>
      <c r="K2158" s="15">
        <f>'[1]TCE - ANEXO III - Preencher'!L2167</f>
        <v>95.865238095199999</v>
      </c>
      <c r="L2158" s="15">
        <f>'[1]TCE - ANEXO III - Preencher'!M2167</f>
        <v>0</v>
      </c>
      <c r="M2158" s="15">
        <f t="shared" si="199"/>
        <v>95.865238095199999</v>
      </c>
      <c r="N2158" s="15">
        <f>'[1]TCE - ANEXO III - Preencher'!O2167</f>
        <v>1.82</v>
      </c>
      <c r="O2158" s="15">
        <f>'[1]TCE - ANEXO III - Preencher'!P2167</f>
        <v>0</v>
      </c>
      <c r="P2158" s="16">
        <f t="shared" si="200"/>
        <v>1.82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1653.3100000000002</v>
      </c>
      <c r="Y2158" s="15">
        <f>'[1]TCE - ANEXO III - Preencher'!Z2167</f>
        <v>0</v>
      </c>
      <c r="Z2158" s="16">
        <f t="shared" si="203"/>
        <v>1653.3100000000002</v>
      </c>
      <c r="AA2158" s="17" t="str">
        <f>IF('[1]TCE - ANEXO III - Preencher'!AB2167="","",'[1]TCE - ANEXO III - Preencher'!AB2167)</f>
        <v>PL14434</v>
      </c>
      <c r="AB2158" s="15">
        <f t="shared" si="198"/>
        <v>2121.0952380952003</v>
      </c>
    </row>
    <row r="2159" spans="1:28" x14ac:dyDescent="0.2">
      <c r="A2159" s="8">
        <f>IFERROR(VLOOKUP(B2159,'[1]DADOS (OCULTAR)'!$Q$3:$S$136,3,0),"")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STHEFANNY EDUARDA DE ARAUJO JORDAO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322205</v>
      </c>
      <c r="G2159" s="13">
        <f>IF('[1]TCE - ANEXO III - Preencher'!H2168="","",'[1]TCE - ANEXO III - Preencher'!H2168)</f>
        <v>45474</v>
      </c>
      <c r="H2159" s="14">
        <f>'[1]TCE - ANEXO III - Preencher'!I2168</f>
        <v>0</v>
      </c>
      <c r="I2159" s="14">
        <f>'[1]TCE - ANEXO III - Preencher'!J2168</f>
        <v>319.67</v>
      </c>
      <c r="J2159" s="14">
        <f>'[1]TCE - ANEXO III - Preencher'!K2168</f>
        <v>0</v>
      </c>
      <c r="K2159" s="15">
        <f>'[1]TCE - ANEXO III - Preencher'!L2168</f>
        <v>95.865238095199999</v>
      </c>
      <c r="L2159" s="15">
        <f>'[1]TCE - ANEXO III - Preencher'!M2168</f>
        <v>29.39</v>
      </c>
      <c r="M2159" s="15">
        <f t="shared" si="199"/>
        <v>66.475238095199998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1653.3100000000002</v>
      </c>
      <c r="Y2159" s="15">
        <f>'[1]TCE - ANEXO III - Preencher'!Z2168</f>
        <v>0</v>
      </c>
      <c r="Z2159" s="16">
        <f t="shared" si="203"/>
        <v>1653.3100000000002</v>
      </c>
      <c r="AA2159" s="17" t="str">
        <f>IF('[1]TCE - ANEXO III - Preencher'!AB2168="","",'[1]TCE - ANEXO III - Preencher'!AB2168)</f>
        <v>PL14434</v>
      </c>
      <c r="AB2159" s="15">
        <f t="shared" si="198"/>
        <v>2041.2752380952002</v>
      </c>
    </row>
    <row r="2160" spans="1:28" x14ac:dyDescent="0.2">
      <c r="A2160" s="8">
        <f>IFERROR(VLOOKUP(B2160,'[1]DADOS (OCULTAR)'!$Q$3:$S$136,3,0),"")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SUELAINE INGRID DOS SANTOS SILVA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322205</v>
      </c>
      <c r="G2160" s="13">
        <f>IF('[1]TCE - ANEXO III - Preencher'!H2169="","",'[1]TCE - ANEXO III - Preencher'!H2169)</f>
        <v>45474</v>
      </c>
      <c r="H2160" s="14">
        <f>'[1]TCE - ANEXO III - Preencher'!I2169</f>
        <v>0</v>
      </c>
      <c r="I2160" s="14">
        <f>'[1]TCE - ANEXO III - Preencher'!J2169</f>
        <v>307.67</v>
      </c>
      <c r="J2160" s="14">
        <f>'[1]TCE - ANEXO III - Preencher'!K2169</f>
        <v>0</v>
      </c>
      <c r="K2160" s="15">
        <f>'[1]TCE - ANEXO III - Preencher'!L2169</f>
        <v>95.865238095199999</v>
      </c>
      <c r="L2160" s="15">
        <f>'[1]TCE - ANEXO III - Preencher'!M2169</f>
        <v>27.43</v>
      </c>
      <c r="M2160" s="15">
        <f t="shared" si="199"/>
        <v>68.435238095199992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1653.3100000000002</v>
      </c>
      <c r="Y2160" s="15">
        <f>'[1]TCE - ANEXO III - Preencher'!Z2169</f>
        <v>0</v>
      </c>
      <c r="Z2160" s="16">
        <f t="shared" si="203"/>
        <v>1653.3100000000002</v>
      </c>
      <c r="AA2160" s="17" t="str">
        <f>IF('[1]TCE - ANEXO III - Preencher'!AB2169="","",'[1]TCE - ANEXO III - Preencher'!AB2169)</f>
        <v>PL14434</v>
      </c>
      <c r="AB2160" s="15">
        <f t="shared" si="198"/>
        <v>2031.2352380952002</v>
      </c>
    </row>
    <row r="2161" spans="1:28" x14ac:dyDescent="0.2">
      <c r="A2161" s="8">
        <f>IFERROR(VLOOKUP(B2161,'[1]DADOS (OCULTAR)'!$Q$3:$S$136,3,0),"")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SUELEIDE DE SOUZA SILVA</v>
      </c>
      <c r="E2161" s="9" t="str">
        <f>IF('[1]TCE - ANEXO III - Preencher'!F2170="4 - Assistência Odontológica","2 - Outros Profissionais da Saúde",'[1]TCE - ANEXO III - Preencher'!F2170)</f>
        <v>3 - Administrativo</v>
      </c>
      <c r="F2161" s="12" t="str">
        <f>'[1]TCE - ANEXO III - Preencher'!G2170</f>
        <v>223405</v>
      </c>
      <c r="G2161" s="13">
        <f>IF('[1]TCE - ANEXO III - Preencher'!H2170="","",'[1]TCE - ANEXO III - Preencher'!H2170)</f>
        <v>45474</v>
      </c>
      <c r="H2161" s="14">
        <f>'[1]TCE - ANEXO III - Preencher'!I2170</f>
        <v>0</v>
      </c>
      <c r="I2161" s="14">
        <f>'[1]TCE - ANEXO III - Preencher'!J2170</f>
        <v>360.24</v>
      </c>
      <c r="J2161" s="14">
        <f>'[1]TCE - ANEXO III - Preencher'!K2170</f>
        <v>0</v>
      </c>
      <c r="K2161" s="15">
        <f>'[1]TCE - ANEXO III - Preencher'!L2170</f>
        <v>95.865238095199999</v>
      </c>
      <c r="L2161" s="15">
        <f>'[1]TCE - ANEXO III - Preencher'!M2170</f>
        <v>19.43</v>
      </c>
      <c r="M2161" s="15">
        <f t="shared" si="199"/>
        <v>76.435238095199992</v>
      </c>
      <c r="N2161" s="15">
        <f>'[1]TCE - ANEXO III - Preencher'!O2170</f>
        <v>1.82</v>
      </c>
      <c r="O2161" s="15">
        <f>'[1]TCE - ANEXO III - Preencher'!P2170</f>
        <v>0</v>
      </c>
      <c r="P2161" s="16">
        <f t="shared" si="200"/>
        <v>1.82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438.49523809520002</v>
      </c>
    </row>
    <row r="2162" spans="1:28" x14ac:dyDescent="0.2">
      <c r="A2162" s="8">
        <f>IFERROR(VLOOKUP(B2162,'[1]DADOS (OCULTAR)'!$Q$3:$S$136,3,0),"")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SUELI ALVES DA SILVA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223505</v>
      </c>
      <c r="G2162" s="13">
        <f>IF('[1]TCE - ANEXO III - Preencher'!H2171="","",'[1]TCE - ANEXO III - Preencher'!H2171)</f>
        <v>45474</v>
      </c>
      <c r="H2162" s="14">
        <f>'[1]TCE - ANEXO III - Preencher'!I2171</f>
        <v>0</v>
      </c>
      <c r="I2162" s="14">
        <f>'[1]TCE - ANEXO III - Preencher'!J2171</f>
        <v>400.62</v>
      </c>
      <c r="J2162" s="14">
        <f>'[1]TCE - ANEXO III - Preencher'!K2171</f>
        <v>0</v>
      </c>
      <c r="K2162" s="15">
        <f>'[1]TCE - ANEXO III - Preencher'!L2171</f>
        <v>95.865238095199999</v>
      </c>
      <c r="L2162" s="15">
        <f>'[1]TCE - ANEXO III - Preencher'!M2171</f>
        <v>4.1100000000000003</v>
      </c>
      <c r="M2162" s="15">
        <f t="shared" si="199"/>
        <v>91.755238095199999</v>
      </c>
      <c r="N2162" s="15">
        <f>'[1]TCE - ANEXO III - Preencher'!O2171</f>
        <v>1.35</v>
      </c>
      <c r="O2162" s="15">
        <f>'[1]TCE - ANEXO III - Preencher'!P2171</f>
        <v>0</v>
      </c>
      <c r="P2162" s="16">
        <f t="shared" si="200"/>
        <v>1.35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972.42</v>
      </c>
      <c r="Y2162" s="15">
        <f>'[1]TCE - ANEXO III - Preencher'!Z2171</f>
        <v>0</v>
      </c>
      <c r="Z2162" s="16">
        <f t="shared" si="203"/>
        <v>972.42</v>
      </c>
      <c r="AA2162" s="17" t="str">
        <f>IF('[1]TCE - ANEXO III - Preencher'!AB2171="","",'[1]TCE - ANEXO III - Preencher'!AB2171)</f>
        <v>PL14434</v>
      </c>
      <c r="AB2162" s="15">
        <f t="shared" si="198"/>
        <v>1466.1452380952001</v>
      </c>
    </row>
    <row r="2163" spans="1:28" x14ac:dyDescent="0.2">
      <c r="A2163" s="8">
        <f>IFERROR(VLOOKUP(B2163,'[1]DADOS (OCULTAR)'!$Q$3:$S$136,3,0),"")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SUELI MARIA VASCONCELOS LEITE DA SILVA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322205</v>
      </c>
      <c r="G2163" s="13">
        <f>IF('[1]TCE - ANEXO III - Preencher'!H2172="","",'[1]TCE - ANEXO III - Preencher'!H2172)</f>
        <v>45474</v>
      </c>
      <c r="H2163" s="14">
        <f>'[1]TCE - ANEXO III - Preencher'!I2172</f>
        <v>0</v>
      </c>
      <c r="I2163" s="14">
        <f>'[1]TCE - ANEXO III - Preencher'!J2172</f>
        <v>289.48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1653.3100000000002</v>
      </c>
      <c r="Y2163" s="15">
        <f>'[1]TCE - ANEXO III - Preencher'!Z2172</f>
        <v>0</v>
      </c>
      <c r="Z2163" s="16">
        <f t="shared" si="203"/>
        <v>1653.3100000000002</v>
      </c>
      <c r="AA2163" s="17" t="str">
        <f>IF('[1]TCE - ANEXO III - Preencher'!AB2172="","",'[1]TCE - ANEXO III - Preencher'!AB2172)</f>
        <v>PL14434</v>
      </c>
      <c r="AB2163" s="15">
        <f t="shared" si="198"/>
        <v>1944.6100000000001</v>
      </c>
    </row>
    <row r="2164" spans="1:28" x14ac:dyDescent="0.2">
      <c r="A2164" s="8">
        <f>IFERROR(VLOOKUP(B2164,'[1]DADOS (OCULTAR)'!$Q$3:$S$136,3,0),"")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SUELMA DE KASSIA DOS SANTOS SILVA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223505</v>
      </c>
      <c r="G2164" s="13">
        <f>IF('[1]TCE - ANEXO III - Preencher'!H2173="","",'[1]TCE - ANEXO III - Preencher'!H2173)</f>
        <v>45474</v>
      </c>
      <c r="H2164" s="14">
        <f>'[1]TCE - ANEXO III - Preencher'!I2173</f>
        <v>0</v>
      </c>
      <c r="I2164" s="14">
        <f>'[1]TCE - ANEXO III - Preencher'!J2173</f>
        <v>423.14</v>
      </c>
      <c r="J2164" s="14">
        <f>'[1]TCE - ANEXO III - Preencher'!K2173</f>
        <v>0</v>
      </c>
      <c r="K2164" s="15">
        <f>'[1]TCE - ANEXO III - Preencher'!L2173</f>
        <v>95.865238095199999</v>
      </c>
      <c r="L2164" s="15">
        <f>'[1]TCE - ANEXO III - Preencher'!M2173</f>
        <v>3.56</v>
      </c>
      <c r="M2164" s="15">
        <f t="shared" si="199"/>
        <v>92.305238095199996</v>
      </c>
      <c r="N2164" s="15">
        <f>'[1]TCE - ANEXO III - Preencher'!O2173</f>
        <v>1.35</v>
      </c>
      <c r="O2164" s="15">
        <f>'[1]TCE - ANEXO III - Preencher'!P2173</f>
        <v>0</v>
      </c>
      <c r="P2164" s="16">
        <f t="shared" si="200"/>
        <v>1.35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972.42</v>
      </c>
      <c r="Y2164" s="15">
        <f>'[1]TCE - ANEXO III - Preencher'!Z2173</f>
        <v>0</v>
      </c>
      <c r="Z2164" s="16">
        <f t="shared" si="203"/>
        <v>972.42</v>
      </c>
      <c r="AA2164" s="17" t="str">
        <f>IF('[1]TCE - ANEXO III - Preencher'!AB2173="","",'[1]TCE - ANEXO III - Preencher'!AB2173)</f>
        <v>PL14434</v>
      </c>
      <c r="AB2164" s="15">
        <f t="shared" si="198"/>
        <v>1489.2152380952</v>
      </c>
    </row>
    <row r="2165" spans="1:28" x14ac:dyDescent="0.2">
      <c r="A2165" s="8">
        <f>IFERROR(VLOOKUP(B2165,'[1]DADOS (OCULTAR)'!$Q$3:$S$136,3,0),"")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SUZANDEYSE KALINE DA SILVA</v>
      </c>
      <c r="E2165" s="9" t="str">
        <f>IF('[1]TCE - ANEXO III - Preencher'!F2174="4 - Assistência Odontológica","2 - Outros Profissionais da Saúde",'[1]TCE - ANEXO III - Preencher'!F2174)</f>
        <v>2 - Outros Profissionais da Saúde</v>
      </c>
      <c r="F2165" s="12" t="str">
        <f>'[1]TCE - ANEXO III - Preencher'!G2174</f>
        <v>322205</v>
      </c>
      <c r="G2165" s="13">
        <f>IF('[1]TCE - ANEXO III - Preencher'!H2174="","",'[1]TCE - ANEXO III - Preencher'!H2174)</f>
        <v>45474</v>
      </c>
      <c r="H2165" s="14">
        <f>'[1]TCE - ANEXO III - Preencher'!I2174</f>
        <v>0</v>
      </c>
      <c r="I2165" s="14">
        <f>'[1]TCE - ANEXO III - Preencher'!J2174</f>
        <v>303.69</v>
      </c>
      <c r="J2165" s="14">
        <f>'[1]TCE - ANEXO III - Preencher'!K2174</f>
        <v>0</v>
      </c>
      <c r="K2165" s="15">
        <f>'[1]TCE - ANEXO III - Preencher'!L2174</f>
        <v>95.865238095199999</v>
      </c>
      <c r="L2165" s="15">
        <f>'[1]TCE - ANEXO III - Preencher'!M2174</f>
        <v>23.51</v>
      </c>
      <c r="M2165" s="15">
        <f t="shared" si="199"/>
        <v>72.355238095199994</v>
      </c>
      <c r="N2165" s="15">
        <f>'[1]TCE - ANEXO III - Preencher'!O2174</f>
        <v>1.82</v>
      </c>
      <c r="O2165" s="15">
        <f>'[1]TCE - ANEXO III - Preencher'!P2174</f>
        <v>0</v>
      </c>
      <c r="P2165" s="16">
        <f t="shared" si="200"/>
        <v>1.82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1653.3100000000002</v>
      </c>
      <c r="Y2165" s="15">
        <f>'[1]TCE - ANEXO III - Preencher'!Z2174</f>
        <v>0</v>
      </c>
      <c r="Z2165" s="16">
        <f t="shared" si="203"/>
        <v>1653.3100000000002</v>
      </c>
      <c r="AA2165" s="17" t="str">
        <f>IF('[1]TCE - ANEXO III - Preencher'!AB2174="","",'[1]TCE - ANEXO III - Preencher'!AB2174)</f>
        <v>PL14434</v>
      </c>
      <c r="AB2165" s="15">
        <f t="shared" si="198"/>
        <v>2031.1752380952003</v>
      </c>
    </row>
    <row r="2166" spans="1:28" x14ac:dyDescent="0.2">
      <c r="A2166" s="8">
        <f>IFERROR(VLOOKUP(B2166,'[1]DADOS (OCULTAR)'!$Q$3:$S$136,3,0),"")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SUZETE SILVA DE LIMA NASCIMENTO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322205</v>
      </c>
      <c r="G2166" s="13">
        <f>IF('[1]TCE - ANEXO III - Preencher'!H2175="","",'[1]TCE - ANEXO III - Preencher'!H2175)</f>
        <v>45474</v>
      </c>
      <c r="H2166" s="14">
        <f>'[1]TCE - ANEXO III - Preencher'!I2175</f>
        <v>0</v>
      </c>
      <c r="I2166" s="14">
        <f>'[1]TCE - ANEXO III - Preencher'!J2175</f>
        <v>314.12</v>
      </c>
      <c r="J2166" s="14">
        <f>'[1]TCE - ANEXO III - Preencher'!K2175</f>
        <v>0</v>
      </c>
      <c r="K2166" s="15">
        <f>'[1]TCE - ANEXO III - Preencher'!L2175</f>
        <v>95.865238095199999</v>
      </c>
      <c r="L2166" s="15">
        <f>'[1]TCE - ANEXO III - Preencher'!M2175</f>
        <v>29.39</v>
      </c>
      <c r="M2166" s="15">
        <f t="shared" si="199"/>
        <v>66.475238095199998</v>
      </c>
      <c r="N2166" s="15">
        <f>'[1]TCE - ANEXO III - Preencher'!O2175</f>
        <v>1.82</v>
      </c>
      <c r="O2166" s="15">
        <f>'[1]TCE - ANEXO III - Preencher'!P2175</f>
        <v>0</v>
      </c>
      <c r="P2166" s="16">
        <f t="shared" si="200"/>
        <v>1.82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1653.3100000000002</v>
      </c>
      <c r="Y2166" s="15">
        <f>'[1]TCE - ANEXO III - Preencher'!Z2175</f>
        <v>0</v>
      </c>
      <c r="Z2166" s="16">
        <f t="shared" si="203"/>
        <v>1653.3100000000002</v>
      </c>
      <c r="AA2166" s="17" t="str">
        <f>IF('[1]TCE - ANEXO III - Preencher'!AB2175="","",'[1]TCE - ANEXO III - Preencher'!AB2175)</f>
        <v>PL14434</v>
      </c>
      <c r="AB2166" s="15">
        <f t="shared" si="198"/>
        <v>2035.7252380952002</v>
      </c>
    </row>
    <row r="2167" spans="1:28" x14ac:dyDescent="0.2">
      <c r="A2167" s="8">
        <f>IFERROR(VLOOKUP(B2167,'[1]DADOS (OCULTAR)'!$Q$3:$S$136,3,0),"")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TACIANA CLECIA BARROS SILVA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322205</v>
      </c>
      <c r="G2167" s="13">
        <f>IF('[1]TCE - ANEXO III - Preencher'!H2176="","",'[1]TCE - ANEXO III - Preencher'!H2176)</f>
        <v>45474</v>
      </c>
      <c r="H2167" s="14">
        <f>'[1]TCE - ANEXO III - Preencher'!I2176</f>
        <v>0</v>
      </c>
      <c r="I2167" s="14">
        <f>'[1]TCE - ANEXO III - Preencher'!J2176</f>
        <v>291.76</v>
      </c>
      <c r="J2167" s="14">
        <f>'[1]TCE - ANEXO III - Preencher'!K2176</f>
        <v>0</v>
      </c>
      <c r="K2167" s="15">
        <f>'[1]TCE - ANEXO III - Preencher'!L2176</f>
        <v>95.865238095199999</v>
      </c>
      <c r="L2167" s="15">
        <f>'[1]TCE - ANEXO III - Preencher'!M2176</f>
        <v>29.39</v>
      </c>
      <c r="M2167" s="15">
        <f t="shared" si="199"/>
        <v>66.475238095199998</v>
      </c>
      <c r="N2167" s="15">
        <f>'[1]TCE - ANEXO III - Preencher'!O2176</f>
        <v>1.82</v>
      </c>
      <c r="O2167" s="15">
        <f>'[1]TCE - ANEXO III - Preencher'!P2176</f>
        <v>0</v>
      </c>
      <c r="P2167" s="16">
        <f t="shared" si="200"/>
        <v>1.82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77.55</v>
      </c>
      <c r="U2167" s="15">
        <f>'[1]TCE - ANEXO III - Preencher'!V2176</f>
        <v>0</v>
      </c>
      <c r="V2167" s="16">
        <f t="shared" si="202"/>
        <v>77.55</v>
      </c>
      <c r="W2167" s="17" t="str">
        <f>IF('[1]TCE - ANEXO III - Preencher'!X2176="","",'[1]TCE - ANEXO III - Preencher'!X2176)</f>
        <v>AUX. CRECHE I</v>
      </c>
      <c r="X2167" s="15">
        <f>'[1]TCE - ANEXO III - Preencher'!Y2176</f>
        <v>1653.3100000000002</v>
      </c>
      <c r="Y2167" s="15">
        <f>'[1]TCE - ANEXO III - Preencher'!Z2176</f>
        <v>0</v>
      </c>
      <c r="Z2167" s="16">
        <f t="shared" si="203"/>
        <v>1653.3100000000002</v>
      </c>
      <c r="AA2167" s="17" t="str">
        <f>IF('[1]TCE - ANEXO III - Preencher'!AB2176="","",'[1]TCE - ANEXO III - Preencher'!AB2176)</f>
        <v>PL14434</v>
      </c>
      <c r="AB2167" s="15">
        <f t="shared" si="198"/>
        <v>2090.9152380952</v>
      </c>
    </row>
    <row r="2168" spans="1:28" x14ac:dyDescent="0.2">
      <c r="A2168" s="8">
        <f>IFERROR(VLOOKUP(B2168,'[1]DADOS (OCULTAR)'!$Q$3:$S$136,3,0),"")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TACIANNE MARIA DE SOUSA SILVA</v>
      </c>
      <c r="E2168" s="9" t="str">
        <f>IF('[1]TCE - ANEXO III - Preencher'!F2177="4 - Assistência Odontológica","2 - Outros Profissionais da Saúde",'[1]TCE - ANEXO III - Preencher'!F2177)</f>
        <v>2 - Outros Profissionais da Saúde</v>
      </c>
      <c r="F2168" s="12" t="str">
        <f>'[1]TCE - ANEXO III - Preencher'!G2177</f>
        <v>223505</v>
      </c>
      <c r="G2168" s="13">
        <f>IF('[1]TCE - ANEXO III - Preencher'!H2177="","",'[1]TCE - ANEXO III - Preencher'!H2177)</f>
        <v>45474</v>
      </c>
      <c r="H2168" s="14">
        <f>'[1]TCE - ANEXO III - Preencher'!I2177</f>
        <v>0</v>
      </c>
      <c r="I2168" s="14">
        <f>'[1]TCE - ANEXO III - Preencher'!J2177</f>
        <v>398.78</v>
      </c>
      <c r="J2168" s="14">
        <f>'[1]TCE - ANEXO III - Preencher'!K2177</f>
        <v>0</v>
      </c>
      <c r="K2168" s="15">
        <f>'[1]TCE - ANEXO III - Preencher'!L2177</f>
        <v>95.865238095199999</v>
      </c>
      <c r="L2168" s="15">
        <f>'[1]TCE - ANEXO III - Preencher'!M2177</f>
        <v>4.1100000000000003</v>
      </c>
      <c r="M2168" s="15">
        <f t="shared" si="199"/>
        <v>91.755238095199999</v>
      </c>
      <c r="N2168" s="15">
        <f>'[1]TCE - ANEXO III - Preencher'!O2177</f>
        <v>1.35</v>
      </c>
      <c r="O2168" s="15">
        <f>'[1]TCE - ANEXO III - Preencher'!P2177</f>
        <v>0</v>
      </c>
      <c r="P2168" s="16">
        <f t="shared" si="200"/>
        <v>1.35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972.42</v>
      </c>
      <c r="Y2168" s="15">
        <f>'[1]TCE - ANEXO III - Preencher'!Z2177</f>
        <v>0</v>
      </c>
      <c r="Z2168" s="16">
        <f t="shared" si="203"/>
        <v>972.42</v>
      </c>
      <c r="AA2168" s="17" t="str">
        <f>IF('[1]TCE - ANEXO III - Preencher'!AB2177="","",'[1]TCE - ANEXO III - Preencher'!AB2177)</f>
        <v>PL14434</v>
      </c>
      <c r="AB2168" s="15">
        <f t="shared" si="198"/>
        <v>1464.3052380951999</v>
      </c>
    </row>
    <row r="2169" spans="1:28" x14ac:dyDescent="0.2">
      <c r="A2169" s="8">
        <f>IFERROR(VLOOKUP(B2169,'[1]DADOS (OCULTAR)'!$Q$3:$S$136,3,0),"")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TACYANA DIDIER MERGULHAO UCHOA</v>
      </c>
      <c r="E2169" s="9" t="str">
        <f>IF('[1]TCE - ANEXO III - Preencher'!F2178="4 - Assistência Odontológica","2 - Outros Profissionais da Saúde",'[1]TCE - ANEXO III - Preencher'!F2178)</f>
        <v>1 - Médico</v>
      </c>
      <c r="F2169" s="12" t="str">
        <f>'[1]TCE - ANEXO III - Preencher'!G2178</f>
        <v>225125</v>
      </c>
      <c r="G2169" s="13">
        <f>IF('[1]TCE - ANEXO III - Preencher'!H2178="","",'[1]TCE - ANEXO III - Preencher'!H2178)</f>
        <v>45474</v>
      </c>
      <c r="H2169" s="14">
        <f>'[1]TCE - ANEXO III - Preencher'!I2178</f>
        <v>0</v>
      </c>
      <c r="I2169" s="14">
        <f>'[1]TCE - ANEXO III - Preencher'!J2178</f>
        <v>936.58</v>
      </c>
      <c r="J2169" s="14">
        <f>'[1]TCE - ANEXO III - Preencher'!K2178</f>
        <v>0</v>
      </c>
      <c r="K2169" s="15">
        <f>'[1]TCE - ANEXO III - Preencher'!L2178</f>
        <v>95.865238095199999</v>
      </c>
      <c r="L2169" s="15">
        <f>'[1]TCE - ANEXO III - Preencher'!M2178</f>
        <v>4.24</v>
      </c>
      <c r="M2169" s="15">
        <f t="shared" si="199"/>
        <v>91.625238095200004</v>
      </c>
      <c r="N2169" s="15">
        <f>'[1]TCE - ANEXO III - Preencher'!O2178</f>
        <v>5.77</v>
      </c>
      <c r="O2169" s="15">
        <f>'[1]TCE - ANEXO III - Preencher'!P2178</f>
        <v>1.23</v>
      </c>
      <c r="P2169" s="16">
        <f t="shared" si="200"/>
        <v>4.5399999999999991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1032.7452380952</v>
      </c>
    </row>
    <row r="2170" spans="1:28" x14ac:dyDescent="0.2">
      <c r="A2170" s="8">
        <f>IFERROR(VLOOKUP(B2170,'[1]DADOS (OCULTAR)'!$Q$3:$S$136,3,0),"")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TAHIS MIRELLI DA SILVA SANTOS DE PAULA</v>
      </c>
      <c r="E2170" s="9" t="str">
        <f>IF('[1]TCE - ANEXO III - Preencher'!F2179="4 - Assistência Odontológica","2 - Outros Profissionais da Saúde",'[1]TCE - ANEXO III - Preencher'!F2179)</f>
        <v>3 - Administrativo</v>
      </c>
      <c r="F2170" s="12" t="str">
        <f>'[1]TCE - ANEXO III - Preencher'!G2179</f>
        <v>411005</v>
      </c>
      <c r="G2170" s="13">
        <f>IF('[1]TCE - ANEXO III - Preencher'!H2179="","",'[1]TCE - ANEXO III - Preencher'!H2179)</f>
        <v>45474</v>
      </c>
      <c r="H2170" s="14">
        <f>'[1]TCE - ANEXO III - Preencher'!I2179</f>
        <v>0</v>
      </c>
      <c r="I2170" s="14">
        <f>'[1]TCE - ANEXO III - Preencher'!J2179</f>
        <v>133.29</v>
      </c>
      <c r="J2170" s="14">
        <f>'[1]TCE - ANEXO III - Preencher'!K2179</f>
        <v>0</v>
      </c>
      <c r="K2170" s="15">
        <f>'[1]TCE - ANEXO III - Preencher'!L2179</f>
        <v>95.865238095199999</v>
      </c>
      <c r="L2170" s="15">
        <f>'[1]TCE - ANEXO III - Preencher'!M2179</f>
        <v>29.32</v>
      </c>
      <c r="M2170" s="15">
        <f t="shared" si="199"/>
        <v>66.545238095200006</v>
      </c>
      <c r="N2170" s="15">
        <f>'[1]TCE - ANEXO III - Preencher'!O2179</f>
        <v>1.82</v>
      </c>
      <c r="O2170" s="15">
        <f>'[1]TCE - ANEXO III - Preencher'!P2179</f>
        <v>0</v>
      </c>
      <c r="P2170" s="16">
        <f t="shared" si="200"/>
        <v>1.82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201.65523809519999</v>
      </c>
    </row>
    <row r="2171" spans="1:28" x14ac:dyDescent="0.2">
      <c r="A2171" s="8">
        <f>IFERROR(VLOOKUP(B2171,'[1]DADOS (OCULTAR)'!$Q$3:$S$136,3,0),"")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TAIS SILVA FERREIRA</v>
      </c>
      <c r="E2171" s="9" t="str">
        <f>IF('[1]TCE - ANEXO III - Preencher'!F2180="4 - Assistência Odontológica","2 - Outros Profissionais da Saúde",'[1]TCE - ANEXO III - Preencher'!F2180)</f>
        <v>3 - Administrativo</v>
      </c>
      <c r="F2171" s="12" t="str">
        <f>'[1]TCE - ANEXO III - Preencher'!G2180</f>
        <v>223710</v>
      </c>
      <c r="G2171" s="13">
        <f>IF('[1]TCE - ANEXO III - Preencher'!H2180="","",'[1]TCE - ANEXO III - Preencher'!H2180)</f>
        <v>45474</v>
      </c>
      <c r="H2171" s="14">
        <f>'[1]TCE - ANEXO III - Preencher'!I2180</f>
        <v>0</v>
      </c>
      <c r="I2171" s="14">
        <f>'[1]TCE - ANEXO III - Preencher'!J2180</f>
        <v>305.94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1.82</v>
      </c>
      <c r="O2171" s="15">
        <f>'[1]TCE - ANEXO III - Preencher'!P2180</f>
        <v>0</v>
      </c>
      <c r="P2171" s="16">
        <f t="shared" si="200"/>
        <v>1.82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307.76</v>
      </c>
    </row>
    <row r="2172" spans="1:28" x14ac:dyDescent="0.2">
      <c r="A2172" s="8">
        <f>IFERROR(VLOOKUP(B2172,'[1]DADOS (OCULTAR)'!$Q$3:$S$136,3,0),"")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TALIA JORDANA SANTOS ALBUQUERQUE</v>
      </c>
      <c r="E2172" s="9" t="str">
        <f>IF('[1]TCE - ANEXO III - Preencher'!F2181="4 - Assistência Odontológica","2 - Outros Profissionais da Saúde",'[1]TCE - ANEXO III - Preencher'!F2181)</f>
        <v>2 - Outros Profissionais da Saúde</v>
      </c>
      <c r="F2172" s="12" t="str">
        <f>'[1]TCE - ANEXO III - Preencher'!G2181</f>
        <v>223505</v>
      </c>
      <c r="G2172" s="13">
        <f>IF('[1]TCE - ANEXO III - Preencher'!H2181="","",'[1]TCE - ANEXO III - Preencher'!H2181)</f>
        <v>45474</v>
      </c>
      <c r="H2172" s="14">
        <f>'[1]TCE - ANEXO III - Preencher'!I2181</f>
        <v>0</v>
      </c>
      <c r="I2172" s="14">
        <f>'[1]TCE - ANEXO III - Preencher'!J2181</f>
        <v>399.43</v>
      </c>
      <c r="J2172" s="14">
        <f>'[1]TCE - ANEXO III - Preencher'!K2181</f>
        <v>0</v>
      </c>
      <c r="K2172" s="15">
        <f>'[1]TCE - ANEXO III - Preencher'!L2181</f>
        <v>95.865238095199999</v>
      </c>
      <c r="L2172" s="15">
        <f>'[1]TCE - ANEXO III - Preencher'!M2181</f>
        <v>3.09</v>
      </c>
      <c r="M2172" s="15">
        <f t="shared" si="199"/>
        <v>92.775238095199995</v>
      </c>
      <c r="N2172" s="15">
        <f>'[1]TCE - ANEXO III - Preencher'!O2181</f>
        <v>1.35</v>
      </c>
      <c r="O2172" s="15">
        <f>'[1]TCE - ANEXO III - Preencher'!P2181</f>
        <v>0</v>
      </c>
      <c r="P2172" s="16">
        <f t="shared" si="200"/>
        <v>1.35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1597.24</v>
      </c>
      <c r="Y2172" s="15">
        <f>'[1]TCE - ANEXO III - Preencher'!Z2181</f>
        <v>0</v>
      </c>
      <c r="Z2172" s="16">
        <f t="shared" si="203"/>
        <v>1597.24</v>
      </c>
      <c r="AA2172" s="17" t="str">
        <f>IF('[1]TCE - ANEXO III - Preencher'!AB2181="","",'[1]TCE - ANEXO III - Preencher'!AB2181)</f>
        <v>PL14434</v>
      </c>
      <c r="AB2172" s="15">
        <f t="shared" si="198"/>
        <v>2090.7952380952001</v>
      </c>
    </row>
    <row r="2173" spans="1:28" x14ac:dyDescent="0.2">
      <c r="A2173" s="8">
        <f>IFERROR(VLOOKUP(B2173,'[1]DADOS (OCULTAR)'!$Q$3:$S$136,3,0),"")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TALITA ADONAI GOMES SILVA</v>
      </c>
      <c r="E2173" s="9" t="str">
        <f>IF('[1]TCE - ANEXO III - Preencher'!F2182="4 - Assistência Odontológica","2 - Outros Profissionais da Saúde",'[1]TCE - ANEXO III - Preencher'!F2182)</f>
        <v>3 - Administrativo</v>
      </c>
      <c r="F2173" s="12" t="str">
        <f>'[1]TCE - ANEXO III - Preencher'!G2182</f>
        <v>513430</v>
      </c>
      <c r="G2173" s="13">
        <f>IF('[1]TCE - ANEXO III - Preencher'!H2182="","",'[1]TCE - ANEXO III - Preencher'!H2182)</f>
        <v>45474</v>
      </c>
      <c r="H2173" s="14">
        <f>'[1]TCE - ANEXO III - Preencher'!I2182</f>
        <v>0</v>
      </c>
      <c r="I2173" s="14">
        <f>'[1]TCE - ANEXO III - Preencher'!J2182</f>
        <v>155.93</v>
      </c>
      <c r="J2173" s="14">
        <f>'[1]TCE - ANEXO III - Preencher'!K2182</f>
        <v>0</v>
      </c>
      <c r="K2173" s="15">
        <f>'[1]TCE - ANEXO III - Preencher'!L2182</f>
        <v>95.865238095199999</v>
      </c>
      <c r="L2173" s="15">
        <f>'[1]TCE - ANEXO III - Preencher'!M2182</f>
        <v>28.24</v>
      </c>
      <c r="M2173" s="15">
        <f t="shared" si="199"/>
        <v>67.625238095200004</v>
      </c>
      <c r="N2173" s="15">
        <f>'[1]TCE - ANEXO III - Preencher'!O2182</f>
        <v>1.82</v>
      </c>
      <c r="O2173" s="15">
        <f>'[1]TCE - ANEXO III - Preencher'!P2182</f>
        <v>0</v>
      </c>
      <c r="P2173" s="16">
        <f t="shared" si="200"/>
        <v>1.82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80.95</v>
      </c>
      <c r="U2173" s="15">
        <f>'[1]TCE - ANEXO III - Preencher'!V2182</f>
        <v>0</v>
      </c>
      <c r="V2173" s="16">
        <f t="shared" si="202"/>
        <v>80.95</v>
      </c>
      <c r="W2173" s="17" t="str">
        <f>IF('[1]TCE - ANEXO III - Preencher'!X2182="","",'[1]TCE - ANEXO III - Preencher'!X2182)</f>
        <v>AUX. CRECHE I</v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306.32523809520001</v>
      </c>
    </row>
    <row r="2174" spans="1:28" x14ac:dyDescent="0.2">
      <c r="A2174" s="8">
        <f>IFERROR(VLOOKUP(B2174,'[1]DADOS (OCULTAR)'!$Q$3:$S$136,3,0),"")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TALITA CORREIA DO AMARAL</v>
      </c>
      <c r="E2174" s="9" t="str">
        <f>IF('[1]TCE - ANEXO III - Preencher'!F2183="4 - Assistência Odontológica","2 - Outros Profissionais da Saúde",'[1]TCE - ANEXO III - Preencher'!F2183)</f>
        <v>2 - Outros Profissionais da Saúde</v>
      </c>
      <c r="F2174" s="12" t="str">
        <f>'[1]TCE - ANEXO III - Preencher'!G2183</f>
        <v>223505</v>
      </c>
      <c r="G2174" s="13">
        <f>IF('[1]TCE - ANEXO III - Preencher'!H2183="","",'[1]TCE - ANEXO III - Preencher'!H2183)</f>
        <v>45474</v>
      </c>
      <c r="H2174" s="14">
        <f>'[1]TCE - ANEXO III - Preencher'!I2183</f>
        <v>0</v>
      </c>
      <c r="I2174" s="14">
        <f>'[1]TCE - ANEXO III - Preencher'!J2183</f>
        <v>372.1</v>
      </c>
      <c r="J2174" s="14">
        <f>'[1]TCE - ANEXO III - Preencher'!K2183</f>
        <v>0</v>
      </c>
      <c r="K2174" s="15">
        <f>'[1]TCE - ANEXO III - Preencher'!L2183</f>
        <v>95.865238095199999</v>
      </c>
      <c r="L2174" s="15">
        <f>'[1]TCE - ANEXO III - Preencher'!M2183</f>
        <v>3.59</v>
      </c>
      <c r="M2174" s="15">
        <f t="shared" si="199"/>
        <v>92.275238095199995</v>
      </c>
      <c r="N2174" s="15">
        <f>'[1]TCE - ANEXO III - Preencher'!O2183</f>
        <v>1.35</v>
      </c>
      <c r="O2174" s="15">
        <f>'[1]TCE - ANEXO III - Preencher'!P2183</f>
        <v>0</v>
      </c>
      <c r="P2174" s="16">
        <f t="shared" si="200"/>
        <v>1.35</v>
      </c>
      <c r="Q2174" s="15">
        <f>'[1]TCE - ANEXO III - Preencher'!R2183</f>
        <v>220.79999999999998</v>
      </c>
      <c r="R2174" s="15">
        <f>'[1]TCE - ANEXO III - Preencher'!S2183</f>
        <v>154.01</v>
      </c>
      <c r="S2174" s="16">
        <f t="shared" si="201"/>
        <v>66.789999999999992</v>
      </c>
      <c r="T2174" s="15">
        <f>'[1]TCE - ANEXO III - Preencher'!U2183</f>
        <v>240.52</v>
      </c>
      <c r="U2174" s="15">
        <f>'[1]TCE - ANEXO III - Preencher'!V2183</f>
        <v>0</v>
      </c>
      <c r="V2174" s="16">
        <f t="shared" si="202"/>
        <v>240.52</v>
      </c>
      <c r="W2174" s="17" t="str">
        <f>IF('[1]TCE - ANEXO III - Preencher'!X2183="","",'[1]TCE - ANEXO III - Preencher'!X2183)</f>
        <v>AUX. CRECHE I, AUX.CRECHE II</v>
      </c>
      <c r="X2174" s="15">
        <f>'[1]TCE - ANEXO III - Preencher'!Y2183</f>
        <v>1130.8899999999999</v>
      </c>
      <c r="Y2174" s="15">
        <f>'[1]TCE - ANEXO III - Preencher'!Z2183</f>
        <v>0</v>
      </c>
      <c r="Z2174" s="16">
        <f t="shared" si="203"/>
        <v>1130.8899999999999</v>
      </c>
      <c r="AA2174" s="17" t="str">
        <f>IF('[1]TCE - ANEXO III - Preencher'!AB2183="","",'[1]TCE - ANEXO III - Preencher'!AB2183)</f>
        <v>PL14434</v>
      </c>
      <c r="AB2174" s="15">
        <f t="shared" si="198"/>
        <v>1903.9252380951998</v>
      </c>
    </row>
    <row r="2175" spans="1:28" x14ac:dyDescent="0.2">
      <c r="A2175" s="8">
        <f>IFERROR(VLOOKUP(B2175,'[1]DADOS (OCULTAR)'!$Q$3:$S$136,3,0),"")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TALITA OLIVEIRA DA SILVA</v>
      </c>
      <c r="E2175" s="9" t="str">
        <f>IF('[1]TCE - ANEXO III - Preencher'!F2184="4 - Assistência Odontológica","2 - Outros Profissionais da Saúde",'[1]TCE - ANEXO III - Preencher'!F2184)</f>
        <v>2 - Outros Profissionais da Saúde</v>
      </c>
      <c r="F2175" s="12" t="str">
        <f>'[1]TCE - ANEXO III - Preencher'!G2184</f>
        <v>223505</v>
      </c>
      <c r="G2175" s="13">
        <f>IF('[1]TCE - ANEXO III - Preencher'!H2184="","",'[1]TCE - ANEXO III - Preencher'!H2184)</f>
        <v>45474</v>
      </c>
      <c r="H2175" s="14">
        <f>'[1]TCE - ANEXO III - Preencher'!I2184</f>
        <v>0</v>
      </c>
      <c r="I2175" s="14">
        <f>'[1]TCE - ANEXO III - Preencher'!J2184</f>
        <v>446.76</v>
      </c>
      <c r="J2175" s="14">
        <f>'[1]TCE - ANEXO III - Preencher'!K2184</f>
        <v>0</v>
      </c>
      <c r="K2175" s="15">
        <f>'[1]TCE - ANEXO III - Preencher'!L2184</f>
        <v>95.865238095199999</v>
      </c>
      <c r="L2175" s="15">
        <f>'[1]TCE - ANEXO III - Preencher'!M2184</f>
        <v>4.1100000000000003</v>
      </c>
      <c r="M2175" s="15">
        <f t="shared" si="199"/>
        <v>91.755238095199999</v>
      </c>
      <c r="N2175" s="15">
        <f>'[1]TCE - ANEXO III - Preencher'!O2184</f>
        <v>1.35</v>
      </c>
      <c r="O2175" s="15">
        <f>'[1]TCE - ANEXO III - Preencher'!P2184</f>
        <v>0</v>
      </c>
      <c r="P2175" s="16">
        <f t="shared" si="200"/>
        <v>1.35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972.42</v>
      </c>
      <c r="Y2175" s="15">
        <f>'[1]TCE - ANEXO III - Preencher'!Z2184</f>
        <v>0</v>
      </c>
      <c r="Z2175" s="16">
        <f t="shared" si="203"/>
        <v>972.42</v>
      </c>
      <c r="AA2175" s="17" t="str">
        <f>IF('[1]TCE - ANEXO III - Preencher'!AB2184="","",'[1]TCE - ANEXO III - Preencher'!AB2184)</f>
        <v>PL14434</v>
      </c>
      <c r="AB2175" s="15">
        <f t="shared" si="198"/>
        <v>1512.2852380951999</v>
      </c>
    </row>
    <row r="2176" spans="1:28" x14ac:dyDescent="0.2">
      <c r="A2176" s="8">
        <f>IFERROR(VLOOKUP(B2176,'[1]DADOS (OCULTAR)'!$Q$3:$S$136,3,0),"")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TAMIRES DE FARIAS OLIVEIRA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223505</v>
      </c>
      <c r="G2176" s="13">
        <f>IF('[1]TCE - ANEXO III - Preencher'!H2185="","",'[1]TCE - ANEXO III - Preencher'!H2185)</f>
        <v>45474</v>
      </c>
      <c r="H2176" s="14">
        <f>'[1]TCE - ANEXO III - Preencher'!I2185</f>
        <v>0</v>
      </c>
      <c r="I2176" s="14">
        <f>'[1]TCE - ANEXO III - Preencher'!J2185</f>
        <v>449.44</v>
      </c>
      <c r="J2176" s="14">
        <f>'[1]TCE - ANEXO III - Preencher'!K2185</f>
        <v>0</v>
      </c>
      <c r="K2176" s="15">
        <f>'[1]TCE - ANEXO III - Preencher'!L2185</f>
        <v>95.865238095199999</v>
      </c>
      <c r="L2176" s="15">
        <f>'[1]TCE - ANEXO III - Preencher'!M2185</f>
        <v>4.1100000000000003</v>
      </c>
      <c r="M2176" s="15">
        <f t="shared" si="199"/>
        <v>91.755238095199999</v>
      </c>
      <c r="N2176" s="15">
        <f>'[1]TCE - ANEXO III - Preencher'!O2185</f>
        <v>1.35</v>
      </c>
      <c r="O2176" s="15">
        <f>'[1]TCE - ANEXO III - Preencher'!P2185</f>
        <v>0</v>
      </c>
      <c r="P2176" s="16">
        <f t="shared" si="200"/>
        <v>1.35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972.42</v>
      </c>
      <c r="Y2176" s="15">
        <f>'[1]TCE - ANEXO III - Preencher'!Z2185</f>
        <v>0</v>
      </c>
      <c r="Z2176" s="16">
        <f t="shared" si="203"/>
        <v>972.42</v>
      </c>
      <c r="AA2176" s="17" t="str">
        <f>IF('[1]TCE - ANEXO III - Preencher'!AB2185="","",'[1]TCE - ANEXO III - Preencher'!AB2185)</f>
        <v>PL14434</v>
      </c>
      <c r="AB2176" s="15">
        <f t="shared" si="198"/>
        <v>1514.9652380952</v>
      </c>
    </row>
    <row r="2177" spans="1:28" x14ac:dyDescent="0.2">
      <c r="A2177" s="8">
        <f>IFERROR(VLOOKUP(B2177,'[1]DADOS (OCULTAR)'!$Q$3:$S$136,3,0),"")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TAMIRES MARIA DE ALMEIDA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322205</v>
      </c>
      <c r="G2177" s="13">
        <f>IF('[1]TCE - ANEXO III - Preencher'!H2186="","",'[1]TCE - ANEXO III - Preencher'!H2186)</f>
        <v>45474</v>
      </c>
      <c r="H2177" s="14">
        <f>'[1]TCE - ANEXO III - Preencher'!I2186</f>
        <v>0</v>
      </c>
      <c r="I2177" s="14">
        <f>'[1]TCE - ANEXO III - Preencher'!J2186</f>
        <v>337.92</v>
      </c>
      <c r="J2177" s="14">
        <f>'[1]TCE - ANEXO III - Preencher'!K2186</f>
        <v>0</v>
      </c>
      <c r="K2177" s="15">
        <f>'[1]TCE - ANEXO III - Preencher'!L2186</f>
        <v>95.865238095199999</v>
      </c>
      <c r="L2177" s="15">
        <f>'[1]TCE - ANEXO III - Preencher'!M2186</f>
        <v>0</v>
      </c>
      <c r="M2177" s="15">
        <f t="shared" si="199"/>
        <v>95.865238095199999</v>
      </c>
      <c r="N2177" s="15">
        <f>'[1]TCE - ANEXO III - Preencher'!O2186</f>
        <v>1.82</v>
      </c>
      <c r="O2177" s="15">
        <f>'[1]TCE - ANEXO III - Preencher'!P2186</f>
        <v>0</v>
      </c>
      <c r="P2177" s="16">
        <f t="shared" si="200"/>
        <v>1.82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1653.3100000000002</v>
      </c>
      <c r="Y2177" s="15">
        <f>'[1]TCE - ANEXO III - Preencher'!Z2186</f>
        <v>0</v>
      </c>
      <c r="Z2177" s="16">
        <f t="shared" si="203"/>
        <v>1653.3100000000002</v>
      </c>
      <c r="AA2177" s="17" t="str">
        <f>IF('[1]TCE - ANEXO III - Preencher'!AB2186="","",'[1]TCE - ANEXO III - Preencher'!AB2186)</f>
        <v>PL14434</v>
      </c>
      <c r="AB2177" s="15">
        <f t="shared" si="198"/>
        <v>2088.9152380952</v>
      </c>
    </row>
    <row r="2178" spans="1:28" x14ac:dyDescent="0.2">
      <c r="A2178" s="8">
        <f>IFERROR(VLOOKUP(B2178,'[1]DADOS (OCULTAR)'!$Q$3:$S$136,3,0),"")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TAMIRES TAVARES SOARES DE ALMEIDA CALADO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223605</v>
      </c>
      <c r="G2178" s="13">
        <f>IF('[1]TCE - ANEXO III - Preencher'!H2187="","",'[1]TCE - ANEXO III - Preencher'!H2187)</f>
        <v>45474</v>
      </c>
      <c r="H2178" s="14">
        <f>'[1]TCE - ANEXO III - Preencher'!I2187</f>
        <v>0</v>
      </c>
      <c r="I2178" s="14">
        <f>'[1]TCE - ANEXO III - Preencher'!J2187</f>
        <v>298.07</v>
      </c>
      <c r="J2178" s="14">
        <f>'[1]TCE - ANEXO III - Preencher'!K2187</f>
        <v>0</v>
      </c>
      <c r="K2178" s="15">
        <f>'[1]TCE - ANEXO III - Preencher'!L2187</f>
        <v>95.865238095199999</v>
      </c>
      <c r="L2178" s="15">
        <f>'[1]TCE - ANEXO III - Preencher'!M2187</f>
        <v>3.68</v>
      </c>
      <c r="M2178" s="15">
        <f t="shared" si="199"/>
        <v>92.185238095199992</v>
      </c>
      <c r="N2178" s="15">
        <f>'[1]TCE - ANEXO III - Preencher'!O2187</f>
        <v>1.35</v>
      </c>
      <c r="O2178" s="15">
        <f>'[1]TCE - ANEXO III - Preencher'!P2187</f>
        <v>0</v>
      </c>
      <c r="P2178" s="16">
        <f t="shared" si="200"/>
        <v>1.35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391.60523809519998</v>
      </c>
    </row>
    <row r="2179" spans="1:28" x14ac:dyDescent="0.2">
      <c r="A2179" s="8">
        <f>IFERROR(VLOOKUP(B2179,'[1]DADOS (OCULTAR)'!$Q$3:$S$136,3,0),"")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TAMIRYS NATIELE DA SILVA</v>
      </c>
      <c r="E2179" s="9" t="str">
        <f>IF('[1]TCE - ANEXO III - Preencher'!F2188="4 - Assistência Odontológica","2 - Outros Profissionais da Saúde",'[1]TCE - ANEXO III - Preencher'!F2188)</f>
        <v>2 - Outros Profissionais da Saúde</v>
      </c>
      <c r="F2179" s="12" t="str">
        <f>'[1]TCE - ANEXO III - Preencher'!G2188</f>
        <v>322205</v>
      </c>
      <c r="G2179" s="13">
        <f>IF('[1]TCE - ANEXO III - Preencher'!H2188="","",'[1]TCE - ANEXO III - Preencher'!H2188)</f>
        <v>45474</v>
      </c>
      <c r="H2179" s="14">
        <f>'[1]TCE - ANEXO III - Preencher'!I2188</f>
        <v>0</v>
      </c>
      <c r="I2179" s="14">
        <f>'[1]TCE - ANEXO III - Preencher'!J2188</f>
        <v>354.92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1.82</v>
      </c>
      <c r="O2179" s="15">
        <f>'[1]TCE - ANEXO III - Preencher'!P2188</f>
        <v>0</v>
      </c>
      <c r="P2179" s="16">
        <f t="shared" si="200"/>
        <v>1.82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1653.3100000000002</v>
      </c>
      <c r="Y2179" s="15">
        <f>'[1]TCE - ANEXO III - Preencher'!Z2188</f>
        <v>0</v>
      </c>
      <c r="Z2179" s="16">
        <f t="shared" si="203"/>
        <v>1653.3100000000002</v>
      </c>
      <c r="AA2179" s="17" t="str">
        <f>IF('[1]TCE - ANEXO III - Preencher'!AB2188="","",'[1]TCE - ANEXO III - Preencher'!AB2188)</f>
        <v>PL14434</v>
      </c>
      <c r="AB2179" s="15">
        <f t="shared" ref="AB2179:AB2242" si="204">H2179+I2179+J2179+M2179+P2179+S2179+V2179+Z2179</f>
        <v>2010.0500000000002</v>
      </c>
    </row>
    <row r="2180" spans="1:28" x14ac:dyDescent="0.2">
      <c r="A2180" s="8">
        <f>IFERROR(VLOOKUP(B2180,'[1]DADOS (OCULTAR)'!$Q$3:$S$136,3,0),"")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TAMMARA DE SOUZA FORTUNATO SALES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322205</v>
      </c>
      <c r="G2180" s="13">
        <f>IF('[1]TCE - ANEXO III - Preencher'!H2189="","",'[1]TCE - ANEXO III - Preencher'!H2189)</f>
        <v>45474</v>
      </c>
      <c r="H2180" s="14">
        <f>'[1]TCE - ANEXO III - Preencher'!I2189</f>
        <v>0</v>
      </c>
      <c r="I2180" s="14">
        <f>'[1]TCE - ANEXO III - Preencher'!J2189</f>
        <v>303.17</v>
      </c>
      <c r="J2180" s="14">
        <f>'[1]TCE - ANEXO III - Preencher'!K2189</f>
        <v>0</v>
      </c>
      <c r="K2180" s="15">
        <f>'[1]TCE - ANEXO III - Preencher'!L2189</f>
        <v>95.865238095199999</v>
      </c>
      <c r="L2180" s="15">
        <f>'[1]TCE - ANEXO III - Preencher'!M2189</f>
        <v>29.39</v>
      </c>
      <c r="M2180" s="15">
        <f t="shared" ref="M2180:M2243" si="205">K2180-L2180</f>
        <v>66.475238095199998</v>
      </c>
      <c r="N2180" s="15">
        <f>'[1]TCE - ANEXO III - Preencher'!O2189</f>
        <v>1.82</v>
      </c>
      <c r="O2180" s="15">
        <f>'[1]TCE - ANEXO III - Preencher'!P2189</f>
        <v>0</v>
      </c>
      <c r="P2180" s="16">
        <f t="shared" ref="P2180:P2243" si="206">N2180-O2180</f>
        <v>1.82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77.55</v>
      </c>
      <c r="U2180" s="15">
        <f>'[1]TCE - ANEXO III - Preencher'!V2189</f>
        <v>0</v>
      </c>
      <c r="V2180" s="16">
        <f t="shared" ref="V2180:V2243" si="208">T2180-U2180</f>
        <v>77.55</v>
      </c>
      <c r="W2180" s="17" t="str">
        <f>IF('[1]TCE - ANEXO III - Preencher'!X2189="","",'[1]TCE - ANEXO III - Preencher'!X2189)</f>
        <v>AUX. CRECHE I</v>
      </c>
      <c r="X2180" s="15">
        <f>'[1]TCE - ANEXO III - Preencher'!Y2189</f>
        <v>1653.3100000000002</v>
      </c>
      <c r="Y2180" s="15">
        <f>'[1]TCE - ANEXO III - Preencher'!Z2189</f>
        <v>0</v>
      </c>
      <c r="Z2180" s="16">
        <f t="shared" ref="Z2180:Z2243" si="209">X2180-Y2180</f>
        <v>1653.3100000000002</v>
      </c>
      <c r="AA2180" s="17" t="str">
        <f>IF('[1]TCE - ANEXO III - Preencher'!AB2189="","",'[1]TCE - ANEXO III - Preencher'!AB2189)</f>
        <v>PL14434</v>
      </c>
      <c r="AB2180" s="15">
        <f t="shared" si="204"/>
        <v>2102.3252380952003</v>
      </c>
    </row>
    <row r="2181" spans="1:28" x14ac:dyDescent="0.2">
      <c r="A2181" s="8">
        <f>IFERROR(VLOOKUP(B2181,'[1]DADOS (OCULTAR)'!$Q$3:$S$136,3,0),"")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TANAGRA MARIA DOS SANTOS</v>
      </c>
      <c r="E2181" s="9" t="str">
        <f>IF('[1]TCE - ANEXO III - Preencher'!F2190="4 - Assistência Odontológica","2 - Outros Profissionais da Saúde",'[1]TCE - ANEXO III - Preencher'!F2190)</f>
        <v>3 - Administrativo</v>
      </c>
      <c r="F2181" s="12" t="str">
        <f>'[1]TCE - ANEXO III - Preencher'!G2190</f>
        <v>513430</v>
      </c>
      <c r="G2181" s="13">
        <f>IF('[1]TCE - ANEXO III - Preencher'!H2190="","",'[1]TCE - ANEXO III - Preencher'!H2190)</f>
        <v>45474</v>
      </c>
      <c r="H2181" s="14">
        <f>'[1]TCE - ANEXO III - Preencher'!I2190</f>
        <v>0</v>
      </c>
      <c r="I2181" s="14">
        <f>'[1]TCE - ANEXO III - Preencher'!J2190</f>
        <v>156.66</v>
      </c>
      <c r="J2181" s="14">
        <f>'[1]TCE - ANEXO III - Preencher'!K2190</f>
        <v>0</v>
      </c>
      <c r="K2181" s="15">
        <f>'[1]TCE - ANEXO III - Preencher'!L2190</f>
        <v>95.865238095199999</v>
      </c>
      <c r="L2181" s="15">
        <f>'[1]TCE - ANEXO III - Preencher'!M2190</f>
        <v>28.24</v>
      </c>
      <c r="M2181" s="15">
        <f t="shared" si="205"/>
        <v>67.625238095200004</v>
      </c>
      <c r="N2181" s="15">
        <f>'[1]TCE - ANEXO III - Preencher'!O2190</f>
        <v>1.82</v>
      </c>
      <c r="O2181" s="15">
        <f>'[1]TCE - ANEXO III - Preencher'!P2190</f>
        <v>0</v>
      </c>
      <c r="P2181" s="16">
        <f t="shared" si="206"/>
        <v>1.82</v>
      </c>
      <c r="Q2181" s="15">
        <f>'[1]TCE - ANEXO III - Preencher'!R2190</f>
        <v>307.2</v>
      </c>
      <c r="R2181" s="15">
        <f>'[1]TCE - ANEXO III - Preencher'!S2190</f>
        <v>84.72</v>
      </c>
      <c r="S2181" s="16">
        <f t="shared" si="207"/>
        <v>222.48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448.5852380952</v>
      </c>
    </row>
    <row r="2182" spans="1:28" x14ac:dyDescent="0.2">
      <c r="A2182" s="8">
        <f>IFERROR(VLOOKUP(B2182,'[1]DADOS (OCULTAR)'!$Q$3:$S$136,3,0),"")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TARCYLA DE CARVALHO LIRA</v>
      </c>
      <c r="E2182" s="9" t="str">
        <f>IF('[1]TCE - ANEXO III - Preencher'!F2191="4 - Assistência Odontológica","2 - Outros Profissionais da Saúde",'[1]TCE - ANEXO III - Preencher'!F2191)</f>
        <v>3 - Administrativo</v>
      </c>
      <c r="F2182" s="12" t="str">
        <f>'[1]TCE - ANEXO III - Preencher'!G2191</f>
        <v>411005</v>
      </c>
      <c r="G2182" s="13">
        <f>IF('[1]TCE - ANEXO III - Preencher'!H2191="","",'[1]TCE - ANEXO III - Preencher'!H2191)</f>
        <v>45474</v>
      </c>
      <c r="H2182" s="14">
        <f>'[1]TCE - ANEXO III - Preencher'!I2191</f>
        <v>0</v>
      </c>
      <c r="I2182" s="14">
        <f>'[1]TCE - ANEXO III - Preencher'!J2191</f>
        <v>13.26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1.82</v>
      </c>
      <c r="O2182" s="15">
        <f>'[1]TCE - ANEXO III - Preencher'!P2191</f>
        <v>0</v>
      </c>
      <c r="P2182" s="16">
        <f t="shared" si="206"/>
        <v>1.82</v>
      </c>
      <c r="Q2182" s="15">
        <f>'[1]TCE - ANEXO III - Preencher'!R2191</f>
        <v>441.59999999999997</v>
      </c>
      <c r="R2182" s="15">
        <f>'[1]TCE - ANEXO III - Preencher'!S2191</f>
        <v>39.799999999999997</v>
      </c>
      <c r="S2182" s="16">
        <f t="shared" si="207"/>
        <v>401.79999999999995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416.87999999999994</v>
      </c>
    </row>
    <row r="2183" spans="1:28" x14ac:dyDescent="0.2">
      <c r="A2183" s="8">
        <f>IFERROR(VLOOKUP(B2183,'[1]DADOS (OCULTAR)'!$Q$3:$S$136,3,0),"")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TASSIO HENRIQUE NASCIMENTO NEVES</v>
      </c>
      <c r="E2183" s="9" t="str">
        <f>IF('[1]TCE - ANEXO III - Preencher'!F2192="4 - Assistência Odontológica","2 - Outros Profissionais da Saúde",'[1]TCE - ANEXO III - Preencher'!F2192)</f>
        <v>2 - Outros Profissionais da Saúde</v>
      </c>
      <c r="F2183" s="12" t="str">
        <f>'[1]TCE - ANEXO III - Preencher'!G2192</f>
        <v>223605</v>
      </c>
      <c r="G2183" s="13">
        <f>IF('[1]TCE - ANEXO III - Preencher'!H2192="","",'[1]TCE - ANEXO III - Preencher'!H2192)</f>
        <v>45474</v>
      </c>
      <c r="H2183" s="14">
        <f>'[1]TCE - ANEXO III - Preencher'!I2192</f>
        <v>0</v>
      </c>
      <c r="I2183" s="14">
        <f>'[1]TCE - ANEXO III - Preencher'!J2192</f>
        <v>333.47</v>
      </c>
      <c r="J2183" s="14">
        <f>'[1]TCE - ANEXO III - Preencher'!K2192</f>
        <v>0</v>
      </c>
      <c r="K2183" s="15">
        <f>'[1]TCE - ANEXO III - Preencher'!L2192</f>
        <v>95.865238095199999</v>
      </c>
      <c r="L2183" s="15">
        <f>'[1]TCE - ANEXO III - Preencher'!M2192</f>
        <v>0.12</v>
      </c>
      <c r="M2183" s="15">
        <f t="shared" si="205"/>
        <v>95.745238095199994</v>
      </c>
      <c r="N2183" s="15">
        <f>'[1]TCE - ANEXO III - Preencher'!O2192</f>
        <v>1.35</v>
      </c>
      <c r="O2183" s="15">
        <f>'[1]TCE - ANEXO III - Preencher'!P2192</f>
        <v>0</v>
      </c>
      <c r="P2183" s="16">
        <f t="shared" si="206"/>
        <v>1.35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430.56523809520002</v>
      </c>
    </row>
    <row r="2184" spans="1:28" x14ac:dyDescent="0.2">
      <c r="A2184" s="8">
        <f>IFERROR(VLOOKUP(B2184,'[1]DADOS (OCULTAR)'!$Q$3:$S$136,3,0),"")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TATHIANY JADI DA SILVA</v>
      </c>
      <c r="E2184" s="9" t="str">
        <f>IF('[1]TCE - ANEXO III - Preencher'!F2193="4 - Assistência Odontológica","2 - Outros Profissionais da Saúde",'[1]TCE - ANEXO III - Preencher'!F2193)</f>
        <v>2 - Outros Profissionais da Saúde</v>
      </c>
      <c r="F2184" s="12" t="str">
        <f>'[1]TCE - ANEXO III - Preencher'!G2193</f>
        <v>322205</v>
      </c>
      <c r="G2184" s="13">
        <f>IF('[1]TCE - ANEXO III - Preencher'!H2193="","",'[1]TCE - ANEXO III - Preencher'!H2193)</f>
        <v>45474</v>
      </c>
      <c r="H2184" s="14">
        <f>'[1]TCE - ANEXO III - Preencher'!I2193</f>
        <v>0</v>
      </c>
      <c r="I2184" s="14">
        <f>'[1]TCE - ANEXO III - Preencher'!J2193</f>
        <v>285.97000000000003</v>
      </c>
      <c r="J2184" s="14">
        <f>'[1]TCE - ANEXO III - Preencher'!K2193</f>
        <v>0</v>
      </c>
      <c r="K2184" s="15">
        <f>'[1]TCE - ANEXO III - Preencher'!L2193</f>
        <v>95.865238095199999</v>
      </c>
      <c r="L2184" s="15">
        <f>'[1]TCE - ANEXO III - Preencher'!M2193</f>
        <v>29.39</v>
      </c>
      <c r="M2184" s="15">
        <f t="shared" si="205"/>
        <v>66.475238095199998</v>
      </c>
      <c r="N2184" s="15">
        <f>'[1]TCE - ANEXO III - Preencher'!O2193</f>
        <v>1.82</v>
      </c>
      <c r="O2184" s="15">
        <f>'[1]TCE - ANEXO III - Preencher'!P2193</f>
        <v>0</v>
      </c>
      <c r="P2184" s="16">
        <f t="shared" si="206"/>
        <v>1.82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1653.3100000000002</v>
      </c>
      <c r="Y2184" s="15">
        <f>'[1]TCE - ANEXO III - Preencher'!Z2193</f>
        <v>0</v>
      </c>
      <c r="Z2184" s="16">
        <f t="shared" si="209"/>
        <v>1653.3100000000002</v>
      </c>
      <c r="AA2184" s="17" t="str">
        <f>IF('[1]TCE - ANEXO III - Preencher'!AB2193="","",'[1]TCE - ANEXO III - Preencher'!AB2193)</f>
        <v>PL14434</v>
      </c>
      <c r="AB2184" s="15">
        <f t="shared" si="204"/>
        <v>2007.5752380952001</v>
      </c>
    </row>
    <row r="2185" spans="1:28" x14ac:dyDescent="0.2">
      <c r="A2185" s="8">
        <f>IFERROR(VLOOKUP(B2185,'[1]DADOS (OCULTAR)'!$Q$3:$S$136,3,0),"")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TATIANE BERNARDO SOUZA</v>
      </c>
      <c r="E2185" s="9" t="str">
        <f>IF('[1]TCE - ANEXO III - Preencher'!F2194="4 - Assistência Odontológica","2 - Outros Profissionais da Saúde",'[1]TCE - ANEXO III - Preencher'!F2194)</f>
        <v>2 - Outros Profissionais da Saúde</v>
      </c>
      <c r="F2185" s="12" t="str">
        <f>'[1]TCE - ANEXO III - Preencher'!G2194</f>
        <v>322205</v>
      </c>
      <c r="G2185" s="13">
        <f>IF('[1]TCE - ANEXO III - Preencher'!H2194="","",'[1]TCE - ANEXO III - Preencher'!H2194)</f>
        <v>45474</v>
      </c>
      <c r="H2185" s="14">
        <f>'[1]TCE - ANEXO III - Preencher'!I2194</f>
        <v>0</v>
      </c>
      <c r="I2185" s="14">
        <f>'[1]TCE - ANEXO III - Preencher'!J2194</f>
        <v>317.32</v>
      </c>
      <c r="J2185" s="14">
        <f>'[1]TCE - ANEXO III - Preencher'!K2194</f>
        <v>0</v>
      </c>
      <c r="K2185" s="15">
        <f>'[1]TCE - ANEXO III - Preencher'!L2194</f>
        <v>95.865238095199999</v>
      </c>
      <c r="L2185" s="15">
        <f>'[1]TCE - ANEXO III - Preencher'!M2194</f>
        <v>29.39</v>
      </c>
      <c r="M2185" s="15">
        <f t="shared" si="205"/>
        <v>66.475238095199998</v>
      </c>
      <c r="N2185" s="15">
        <f>'[1]TCE - ANEXO III - Preencher'!O2194</f>
        <v>1.82</v>
      </c>
      <c r="O2185" s="15">
        <f>'[1]TCE - ANEXO III - Preencher'!P2194</f>
        <v>0</v>
      </c>
      <c r="P2185" s="16">
        <f t="shared" si="206"/>
        <v>1.82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1653.3100000000002</v>
      </c>
      <c r="Y2185" s="15">
        <f>'[1]TCE - ANEXO III - Preencher'!Z2194</f>
        <v>0</v>
      </c>
      <c r="Z2185" s="16">
        <f t="shared" si="209"/>
        <v>1653.3100000000002</v>
      </c>
      <c r="AA2185" s="17" t="str">
        <f>IF('[1]TCE - ANEXO III - Preencher'!AB2194="","",'[1]TCE - ANEXO III - Preencher'!AB2194)</f>
        <v>PL14434</v>
      </c>
      <c r="AB2185" s="15">
        <f t="shared" si="204"/>
        <v>2038.9252380952003</v>
      </c>
    </row>
    <row r="2186" spans="1:28" x14ac:dyDescent="0.2">
      <c r="A2186" s="8">
        <f>IFERROR(VLOOKUP(B2186,'[1]DADOS (OCULTAR)'!$Q$3:$S$136,3,0),"")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TATIANE KILMA DA SILVA</v>
      </c>
      <c r="E2186" s="9" t="str">
        <f>IF('[1]TCE - ANEXO III - Preencher'!F2195="4 - Assistência Odontológica","2 - Outros Profissionais da Saúde",'[1]TCE - ANEXO III - Preencher'!F2195)</f>
        <v>2 - Outros Profissionais da Saúde</v>
      </c>
      <c r="F2186" s="12" t="str">
        <f>'[1]TCE - ANEXO III - Preencher'!G2195</f>
        <v>322205</v>
      </c>
      <c r="G2186" s="13">
        <f>IF('[1]TCE - ANEXO III - Preencher'!H2195="","",'[1]TCE - ANEXO III - Preencher'!H2195)</f>
        <v>45474</v>
      </c>
      <c r="H2186" s="14">
        <f>'[1]TCE - ANEXO III - Preencher'!I2195</f>
        <v>0</v>
      </c>
      <c r="I2186" s="14">
        <f>'[1]TCE - ANEXO III - Preencher'!J2195</f>
        <v>296.08999999999997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1.82</v>
      </c>
      <c r="O2186" s="15">
        <f>'[1]TCE - ANEXO III - Preencher'!P2195</f>
        <v>0</v>
      </c>
      <c r="P2186" s="16">
        <f t="shared" si="206"/>
        <v>1.82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1653.3100000000002</v>
      </c>
      <c r="Y2186" s="15">
        <f>'[1]TCE - ANEXO III - Preencher'!Z2195</f>
        <v>0</v>
      </c>
      <c r="Z2186" s="16">
        <f t="shared" si="209"/>
        <v>1653.3100000000002</v>
      </c>
      <c r="AA2186" s="17" t="str">
        <f>IF('[1]TCE - ANEXO III - Preencher'!AB2195="","",'[1]TCE - ANEXO III - Preencher'!AB2195)</f>
        <v>PL14434</v>
      </c>
      <c r="AB2186" s="15">
        <f t="shared" si="204"/>
        <v>1951.2200000000003</v>
      </c>
    </row>
    <row r="2187" spans="1:28" x14ac:dyDescent="0.2">
      <c r="A2187" s="8">
        <f>IFERROR(VLOOKUP(B2187,'[1]DADOS (OCULTAR)'!$Q$3:$S$136,3,0),"")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TATIANE SIMONICA DA SILVA</v>
      </c>
      <c r="E2187" s="9" t="str">
        <f>IF('[1]TCE - ANEXO III - Preencher'!F2196="4 - Assistência Odontológica","2 - Outros Profissionais da Saúde",'[1]TCE - ANEXO III - Preencher'!F2196)</f>
        <v>2 - Outros Profissionais da Saúde</v>
      </c>
      <c r="F2187" s="12" t="str">
        <f>'[1]TCE - ANEXO III - Preencher'!G2196</f>
        <v>223505</v>
      </c>
      <c r="G2187" s="13">
        <f>IF('[1]TCE - ANEXO III - Preencher'!H2196="","",'[1]TCE - ANEXO III - Preencher'!H2196)</f>
        <v>45474</v>
      </c>
      <c r="H2187" s="14">
        <f>'[1]TCE - ANEXO III - Preencher'!I2196</f>
        <v>0</v>
      </c>
      <c r="I2187" s="14">
        <f>'[1]TCE - ANEXO III - Preencher'!J2196</f>
        <v>79.900000000000006</v>
      </c>
      <c r="J2187" s="14">
        <f>'[1]TCE - ANEXO III - Preencher'!K2196</f>
        <v>0</v>
      </c>
      <c r="K2187" s="15">
        <f>'[1]TCE - ANEXO III - Preencher'!L2196</f>
        <v>95.865238095199999</v>
      </c>
      <c r="L2187" s="15">
        <f>'[1]TCE - ANEXO III - Preencher'!M2196</f>
        <v>0</v>
      </c>
      <c r="M2187" s="15">
        <f t="shared" si="205"/>
        <v>95.865238095199999</v>
      </c>
      <c r="N2187" s="15">
        <f>'[1]TCE - ANEXO III - Preencher'!O2196</f>
        <v>1.35</v>
      </c>
      <c r="O2187" s="15">
        <f>'[1]TCE - ANEXO III - Preencher'!P2196</f>
        <v>0</v>
      </c>
      <c r="P2187" s="16">
        <f t="shared" si="206"/>
        <v>1.35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24.05</v>
      </c>
      <c r="U2187" s="15">
        <f>'[1]TCE - ANEXO III - Preencher'!V2196</f>
        <v>0</v>
      </c>
      <c r="V2187" s="16">
        <f t="shared" si="208"/>
        <v>24.05</v>
      </c>
      <c r="W2187" s="17" t="str">
        <f>IF('[1]TCE - ANEXO III - Preencher'!X2196="","",'[1]TCE - ANEXO III - Preencher'!X2196)</f>
        <v>AUX. CRECHE I</v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201.16523809520001</v>
      </c>
    </row>
    <row r="2188" spans="1:28" x14ac:dyDescent="0.2">
      <c r="A2188" s="8">
        <f>IFERROR(VLOOKUP(B2188,'[1]DADOS (OCULTAR)'!$Q$3:$S$136,3,0),"")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TATIANNE DA COSTA SABINO</v>
      </c>
      <c r="E2188" s="9" t="str">
        <f>IF('[1]TCE - ANEXO III - Preencher'!F2197="4 - Assistência Odontológica","2 - Outros Profissionais da Saúde",'[1]TCE - ANEXO III - Preencher'!F2197)</f>
        <v>2 - Outros Profissionais da Saúde</v>
      </c>
      <c r="F2188" s="12" t="str">
        <f>'[1]TCE - ANEXO III - Preencher'!G2197</f>
        <v>223505</v>
      </c>
      <c r="G2188" s="13">
        <f>IF('[1]TCE - ANEXO III - Preencher'!H2197="","",'[1]TCE - ANEXO III - Preencher'!H2197)</f>
        <v>45474</v>
      </c>
      <c r="H2188" s="14">
        <f>'[1]TCE - ANEXO III - Preencher'!I2197</f>
        <v>0</v>
      </c>
      <c r="I2188" s="14">
        <f>'[1]TCE - ANEXO III - Preencher'!J2197</f>
        <v>502.66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1.35</v>
      </c>
      <c r="O2188" s="15">
        <f>'[1]TCE - ANEXO III - Preencher'!P2197</f>
        <v>0</v>
      </c>
      <c r="P2188" s="16">
        <f t="shared" si="206"/>
        <v>1.35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972.42</v>
      </c>
      <c r="Y2188" s="15">
        <f>'[1]TCE - ANEXO III - Preencher'!Z2197</f>
        <v>0</v>
      </c>
      <c r="Z2188" s="16">
        <f t="shared" si="209"/>
        <v>972.42</v>
      </c>
      <c r="AA2188" s="17" t="str">
        <f>IF('[1]TCE - ANEXO III - Preencher'!AB2197="","",'[1]TCE - ANEXO III - Preencher'!AB2197)</f>
        <v>PL14434</v>
      </c>
      <c r="AB2188" s="15">
        <f t="shared" si="204"/>
        <v>1476.43</v>
      </c>
    </row>
    <row r="2189" spans="1:28" x14ac:dyDescent="0.2">
      <c r="A2189" s="8">
        <f>IFERROR(VLOOKUP(B2189,'[1]DADOS (OCULTAR)'!$Q$3:$S$136,3,0),"")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TATYANA TABOSA DE AZEVEDO BRAZ</v>
      </c>
      <c r="E2189" s="9" t="str">
        <f>IF('[1]TCE - ANEXO III - Preencher'!F2198="4 - Assistência Odontológica","2 - Outros Profissionais da Saúde",'[1]TCE - ANEXO III - Preencher'!F2198)</f>
        <v>1 - Médico</v>
      </c>
      <c r="F2189" s="12" t="str">
        <f>'[1]TCE - ANEXO III - Preencher'!G2198</f>
        <v>225125</v>
      </c>
      <c r="G2189" s="13">
        <f>IF('[1]TCE - ANEXO III - Preencher'!H2198="","",'[1]TCE - ANEXO III - Preencher'!H2198)</f>
        <v>45474</v>
      </c>
      <c r="H2189" s="14">
        <f>'[1]TCE - ANEXO III - Preencher'!I2198</f>
        <v>0</v>
      </c>
      <c r="I2189" s="14">
        <f>'[1]TCE - ANEXO III - Preencher'!J2198</f>
        <v>578.66</v>
      </c>
      <c r="J2189" s="14">
        <f>'[1]TCE - ANEXO III - Preencher'!K2198</f>
        <v>0</v>
      </c>
      <c r="K2189" s="15">
        <f>'[1]TCE - ANEXO III - Preencher'!L2198</f>
        <v>95.865238095199999</v>
      </c>
      <c r="L2189" s="15">
        <f>'[1]TCE - ANEXO III - Preencher'!M2198</f>
        <v>4.24</v>
      </c>
      <c r="M2189" s="15">
        <f t="shared" si="205"/>
        <v>91.625238095200004</v>
      </c>
      <c r="N2189" s="15">
        <f>'[1]TCE - ANEXO III - Preencher'!O2198</f>
        <v>5.77</v>
      </c>
      <c r="O2189" s="15">
        <f>'[1]TCE - ANEXO III - Preencher'!P2198</f>
        <v>1.23</v>
      </c>
      <c r="P2189" s="16">
        <f t="shared" si="206"/>
        <v>4.5399999999999991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674.82523809519989</v>
      </c>
    </row>
    <row r="2190" spans="1:28" x14ac:dyDescent="0.2">
      <c r="A2190" s="8">
        <f>IFERROR(VLOOKUP(B2190,'[1]DADOS (OCULTAR)'!$Q$3:$S$136,3,0),"")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TAYLANNY RAYANNY MATOS</v>
      </c>
      <c r="E2190" s="9" t="str">
        <f>IF('[1]TCE - ANEXO III - Preencher'!F2199="4 - Assistência Odontológica","2 - Outros Profissionais da Saúde",'[1]TCE - ANEXO III - Preencher'!F2199)</f>
        <v>2 - Outros Profissionais da Saúde</v>
      </c>
      <c r="F2190" s="12" t="str">
        <f>'[1]TCE - ANEXO III - Preencher'!G2199</f>
        <v>223605</v>
      </c>
      <c r="G2190" s="13">
        <f>IF('[1]TCE - ANEXO III - Preencher'!H2199="","",'[1]TCE - ANEXO III - Preencher'!H2199)</f>
        <v>45474</v>
      </c>
      <c r="H2190" s="14">
        <f>'[1]TCE - ANEXO III - Preencher'!I2199</f>
        <v>0</v>
      </c>
      <c r="I2190" s="14">
        <f>'[1]TCE - ANEXO III - Preencher'!J2199</f>
        <v>258.52999999999997</v>
      </c>
      <c r="J2190" s="14">
        <f>'[1]TCE - ANEXO III - Preencher'!K2199</f>
        <v>0</v>
      </c>
      <c r="K2190" s="15">
        <f>'[1]TCE - ANEXO III - Preencher'!L2199</f>
        <v>95.865238095199999</v>
      </c>
      <c r="L2190" s="15">
        <f>'[1]TCE - ANEXO III - Preencher'!M2199</f>
        <v>3.11</v>
      </c>
      <c r="M2190" s="15">
        <f t="shared" si="205"/>
        <v>92.755238095199999</v>
      </c>
      <c r="N2190" s="15">
        <f>'[1]TCE - ANEXO III - Preencher'!O2199</f>
        <v>1.35</v>
      </c>
      <c r="O2190" s="15">
        <f>'[1]TCE - ANEXO III - Preencher'!P2199</f>
        <v>0</v>
      </c>
      <c r="P2190" s="16">
        <f t="shared" si="206"/>
        <v>1.35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352.63523809520001</v>
      </c>
    </row>
    <row r="2191" spans="1:28" x14ac:dyDescent="0.2">
      <c r="A2191" s="8">
        <f>IFERROR(VLOOKUP(B2191,'[1]DADOS (OCULTAR)'!$Q$3:$S$136,3,0),"")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TAYNA DE LIMA LINS</v>
      </c>
      <c r="E2191" s="9" t="str">
        <f>IF('[1]TCE - ANEXO III - Preencher'!F2200="4 - Assistência Odontológica","2 - Outros Profissionais da Saúde",'[1]TCE - ANEXO III - Preencher'!F2200)</f>
        <v>2 - Outros Profissionais da Saúde</v>
      </c>
      <c r="F2191" s="12" t="str">
        <f>'[1]TCE - ANEXO III - Preencher'!G2200</f>
        <v>322205</v>
      </c>
      <c r="G2191" s="13">
        <f>IF('[1]TCE - ANEXO III - Preencher'!H2200="","",'[1]TCE - ANEXO III - Preencher'!H2200)</f>
        <v>45474</v>
      </c>
      <c r="H2191" s="14">
        <f>'[1]TCE - ANEXO III - Preencher'!I2200</f>
        <v>0</v>
      </c>
      <c r="I2191" s="14">
        <f>'[1]TCE - ANEXO III - Preencher'!J2200</f>
        <v>296.89999999999998</v>
      </c>
      <c r="J2191" s="14">
        <f>'[1]TCE - ANEXO III - Preencher'!K2200</f>
        <v>0</v>
      </c>
      <c r="K2191" s="15">
        <f>'[1]TCE - ANEXO III - Preencher'!L2200</f>
        <v>95.865238095199999</v>
      </c>
      <c r="L2191" s="15">
        <f>'[1]TCE - ANEXO III - Preencher'!M2200</f>
        <v>29.39</v>
      </c>
      <c r="M2191" s="15">
        <f t="shared" si="205"/>
        <v>66.475238095199998</v>
      </c>
      <c r="N2191" s="15">
        <f>'[1]TCE - ANEXO III - Preencher'!O2200</f>
        <v>1.82</v>
      </c>
      <c r="O2191" s="15">
        <f>'[1]TCE - ANEXO III - Preencher'!P2200</f>
        <v>0</v>
      </c>
      <c r="P2191" s="16">
        <f t="shared" si="206"/>
        <v>1.82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1653.3100000000002</v>
      </c>
      <c r="Y2191" s="15">
        <f>'[1]TCE - ANEXO III - Preencher'!Z2200</f>
        <v>0</v>
      </c>
      <c r="Z2191" s="16">
        <f t="shared" si="209"/>
        <v>1653.3100000000002</v>
      </c>
      <c r="AA2191" s="17" t="str">
        <f>IF('[1]TCE - ANEXO III - Preencher'!AB2200="","",'[1]TCE - ANEXO III - Preencher'!AB2200)</f>
        <v>PL14434</v>
      </c>
      <c r="AB2191" s="15">
        <f t="shared" si="204"/>
        <v>2018.5052380952002</v>
      </c>
    </row>
    <row r="2192" spans="1:28" x14ac:dyDescent="0.2">
      <c r="A2192" s="8">
        <f>IFERROR(VLOOKUP(B2192,'[1]DADOS (OCULTAR)'!$Q$3:$S$136,3,0),"")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TEREZINHA APARECIDA DA SILVA</v>
      </c>
      <c r="E2192" s="9" t="str">
        <f>IF('[1]TCE - ANEXO III - Preencher'!F2201="4 - Assistência Odontológica","2 - Outros Profissionais da Saúde",'[1]TCE - ANEXO III - Preencher'!F2201)</f>
        <v>2 - Outros Profissionais da Saúde</v>
      </c>
      <c r="F2192" s="12" t="str">
        <f>'[1]TCE - ANEXO III - Preencher'!G2201</f>
        <v>322205</v>
      </c>
      <c r="G2192" s="13">
        <f>IF('[1]TCE - ANEXO III - Preencher'!H2201="","",'[1]TCE - ANEXO III - Preencher'!H2201)</f>
        <v>45474</v>
      </c>
      <c r="H2192" s="14">
        <f>'[1]TCE - ANEXO III - Preencher'!I2201</f>
        <v>0</v>
      </c>
      <c r="I2192" s="14">
        <f>'[1]TCE - ANEXO III - Preencher'!J2201</f>
        <v>300</v>
      </c>
      <c r="J2192" s="14">
        <f>'[1]TCE - ANEXO III - Preencher'!K2201</f>
        <v>0</v>
      </c>
      <c r="K2192" s="15">
        <f>'[1]TCE - ANEXO III - Preencher'!L2201</f>
        <v>95.865238095199999</v>
      </c>
      <c r="L2192" s="15">
        <f>'[1]TCE - ANEXO III - Preencher'!M2201</f>
        <v>29.39</v>
      </c>
      <c r="M2192" s="15">
        <f t="shared" si="205"/>
        <v>66.475238095199998</v>
      </c>
      <c r="N2192" s="15">
        <f>'[1]TCE - ANEXO III - Preencher'!O2201</f>
        <v>1.82</v>
      </c>
      <c r="O2192" s="15">
        <f>'[1]TCE - ANEXO III - Preencher'!P2201</f>
        <v>0</v>
      </c>
      <c r="P2192" s="16">
        <f t="shared" si="206"/>
        <v>1.82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77.55</v>
      </c>
      <c r="U2192" s="15">
        <f>'[1]TCE - ANEXO III - Preencher'!V2201</f>
        <v>0</v>
      </c>
      <c r="V2192" s="16">
        <f t="shared" si="208"/>
        <v>77.55</v>
      </c>
      <c r="W2192" s="17" t="str">
        <f>IF('[1]TCE - ANEXO III - Preencher'!X2201="","",'[1]TCE - ANEXO III - Preencher'!X2201)</f>
        <v>AUX. CRECHE I</v>
      </c>
      <c r="X2192" s="15">
        <f>'[1]TCE - ANEXO III - Preencher'!Y2201</f>
        <v>1653.3100000000002</v>
      </c>
      <c r="Y2192" s="15">
        <f>'[1]TCE - ANEXO III - Preencher'!Z2201</f>
        <v>0</v>
      </c>
      <c r="Z2192" s="16">
        <f t="shared" si="209"/>
        <v>1653.3100000000002</v>
      </c>
      <c r="AA2192" s="17" t="str">
        <f>IF('[1]TCE - ANEXO III - Preencher'!AB2201="","",'[1]TCE - ANEXO III - Preencher'!AB2201)</f>
        <v>PL14434</v>
      </c>
      <c r="AB2192" s="15">
        <f t="shared" si="204"/>
        <v>2099.1552380952003</v>
      </c>
    </row>
    <row r="2193" spans="1:28" x14ac:dyDescent="0.2">
      <c r="A2193" s="8">
        <f>IFERROR(VLOOKUP(B2193,'[1]DADOS (OCULTAR)'!$Q$3:$S$136,3,0),"")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TEREZINHA DE ARAUJO SILVA</v>
      </c>
      <c r="E2193" s="9" t="str">
        <f>IF('[1]TCE - ANEXO III - Preencher'!F2202="4 - Assistência Odontológica","2 - Outros Profissionais da Saúde",'[1]TCE - ANEXO III - Preencher'!F2202)</f>
        <v>3 - Administrativo</v>
      </c>
      <c r="F2193" s="12" t="str">
        <f>'[1]TCE - ANEXO III - Preencher'!G2202</f>
        <v>763305</v>
      </c>
      <c r="G2193" s="13">
        <f>IF('[1]TCE - ANEXO III - Preencher'!H2202="","",'[1]TCE - ANEXO III - Preencher'!H2202)</f>
        <v>45474</v>
      </c>
      <c r="H2193" s="14">
        <f>'[1]TCE - ANEXO III - Preencher'!I2202</f>
        <v>0</v>
      </c>
      <c r="I2193" s="14">
        <f>'[1]TCE - ANEXO III - Preencher'!J2202</f>
        <v>22.59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1.82</v>
      </c>
      <c r="O2193" s="15">
        <f>'[1]TCE - ANEXO III - Preencher'!P2202</f>
        <v>0</v>
      </c>
      <c r="P2193" s="16">
        <f t="shared" si="206"/>
        <v>1.82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24.41</v>
      </c>
    </row>
    <row r="2194" spans="1:28" x14ac:dyDescent="0.2">
      <c r="A2194" s="8">
        <f>IFERROR(VLOOKUP(B2194,'[1]DADOS (OCULTAR)'!$Q$3:$S$136,3,0),"")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THACIANA MENDES DE ANDRADE LIMA</v>
      </c>
      <c r="E2194" s="9" t="str">
        <f>IF('[1]TCE - ANEXO III - Preencher'!F2203="4 - Assistência Odontológica","2 - Outros Profissionais da Saúde",'[1]TCE - ANEXO III - Preencher'!F2203)</f>
        <v>2 - Outros Profissionais da Saúde</v>
      </c>
      <c r="F2194" s="12" t="str">
        <f>'[1]TCE - ANEXO III - Preencher'!G2203</f>
        <v>322205</v>
      </c>
      <c r="G2194" s="13">
        <f>IF('[1]TCE - ANEXO III - Preencher'!H2203="","",'[1]TCE - ANEXO III - Preencher'!H2203)</f>
        <v>45474</v>
      </c>
      <c r="H2194" s="14">
        <f>'[1]TCE - ANEXO III - Preencher'!I2203</f>
        <v>0</v>
      </c>
      <c r="I2194" s="14">
        <f>'[1]TCE - ANEXO III - Preencher'!J2203</f>
        <v>294.95999999999998</v>
      </c>
      <c r="J2194" s="14">
        <f>'[1]TCE - ANEXO III - Preencher'!K2203</f>
        <v>0</v>
      </c>
      <c r="K2194" s="15">
        <f>'[1]TCE - ANEXO III - Preencher'!L2203</f>
        <v>95.865238095199999</v>
      </c>
      <c r="L2194" s="15">
        <f>'[1]TCE - ANEXO III - Preencher'!M2203</f>
        <v>29.39</v>
      </c>
      <c r="M2194" s="15">
        <f t="shared" si="205"/>
        <v>66.475238095199998</v>
      </c>
      <c r="N2194" s="15">
        <f>'[1]TCE - ANEXO III - Preencher'!O2203</f>
        <v>1.82</v>
      </c>
      <c r="O2194" s="15">
        <f>'[1]TCE - ANEXO III - Preencher'!P2203</f>
        <v>0</v>
      </c>
      <c r="P2194" s="16">
        <f t="shared" si="206"/>
        <v>1.82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77.55</v>
      </c>
      <c r="U2194" s="15">
        <f>'[1]TCE - ANEXO III - Preencher'!V2203</f>
        <v>0</v>
      </c>
      <c r="V2194" s="16">
        <f t="shared" si="208"/>
        <v>77.55</v>
      </c>
      <c r="W2194" s="17" t="str">
        <f>IF('[1]TCE - ANEXO III - Preencher'!X2203="","",'[1]TCE - ANEXO III - Preencher'!X2203)</f>
        <v>AUX. CRECHE I</v>
      </c>
      <c r="X2194" s="15">
        <f>'[1]TCE - ANEXO III - Preencher'!Y2203</f>
        <v>1653.3100000000002</v>
      </c>
      <c r="Y2194" s="15">
        <f>'[1]TCE - ANEXO III - Preencher'!Z2203</f>
        <v>0</v>
      </c>
      <c r="Z2194" s="16">
        <f t="shared" si="209"/>
        <v>1653.3100000000002</v>
      </c>
      <c r="AA2194" s="17" t="str">
        <f>IF('[1]TCE - ANEXO III - Preencher'!AB2203="","",'[1]TCE - ANEXO III - Preencher'!AB2203)</f>
        <v>PL14434</v>
      </c>
      <c r="AB2194" s="15">
        <f t="shared" si="204"/>
        <v>2094.1152380952003</v>
      </c>
    </row>
    <row r="2195" spans="1:28" x14ac:dyDescent="0.2">
      <c r="A2195" s="8">
        <f>IFERROR(VLOOKUP(B2195,'[1]DADOS (OCULTAR)'!$Q$3:$S$136,3,0),"")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THAINARA SILVESTRE DA SILVA</v>
      </c>
      <c r="E2195" s="9" t="str">
        <f>IF('[1]TCE - ANEXO III - Preencher'!F2204="4 - Assistência Odontológica","2 - Outros Profissionais da Saúde",'[1]TCE - ANEXO III - Preencher'!F2204)</f>
        <v>2 - Outros Profissionais da Saúde</v>
      </c>
      <c r="F2195" s="12" t="str">
        <f>'[1]TCE - ANEXO III - Preencher'!G2204</f>
        <v>322205</v>
      </c>
      <c r="G2195" s="13">
        <f>IF('[1]TCE - ANEXO III - Preencher'!H2204="","",'[1]TCE - ANEXO III - Preencher'!H2204)</f>
        <v>45474</v>
      </c>
      <c r="H2195" s="14">
        <f>'[1]TCE - ANEXO III - Preencher'!I2204</f>
        <v>0</v>
      </c>
      <c r="I2195" s="14">
        <f>'[1]TCE - ANEXO III - Preencher'!J2204</f>
        <v>283.61</v>
      </c>
      <c r="J2195" s="14">
        <f>'[1]TCE - ANEXO III - Preencher'!K2204</f>
        <v>0</v>
      </c>
      <c r="K2195" s="15">
        <f>'[1]TCE - ANEXO III - Preencher'!L2204</f>
        <v>95.865238095199999</v>
      </c>
      <c r="L2195" s="15">
        <f>'[1]TCE - ANEXO III - Preencher'!M2204</f>
        <v>29.39</v>
      </c>
      <c r="M2195" s="15">
        <f t="shared" si="205"/>
        <v>66.475238095199998</v>
      </c>
      <c r="N2195" s="15">
        <f>'[1]TCE - ANEXO III - Preencher'!O2204</f>
        <v>1.82</v>
      </c>
      <c r="O2195" s="15">
        <f>'[1]TCE - ANEXO III - Preencher'!P2204</f>
        <v>0</v>
      </c>
      <c r="P2195" s="16">
        <f t="shared" si="206"/>
        <v>1.82</v>
      </c>
      <c r="Q2195" s="15">
        <f>'[1]TCE - ANEXO III - Preencher'!R2204</f>
        <v>153.6</v>
      </c>
      <c r="R2195" s="15">
        <f>'[1]TCE - ANEXO III - Preencher'!S2204</f>
        <v>88.17</v>
      </c>
      <c r="S2195" s="16">
        <f t="shared" si="207"/>
        <v>65.429999999999993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1653.3100000000002</v>
      </c>
      <c r="Y2195" s="15">
        <f>'[1]TCE - ANEXO III - Preencher'!Z2204</f>
        <v>0</v>
      </c>
      <c r="Z2195" s="16">
        <f t="shared" si="209"/>
        <v>1653.3100000000002</v>
      </c>
      <c r="AA2195" s="17" t="str">
        <f>IF('[1]TCE - ANEXO III - Preencher'!AB2204="","",'[1]TCE - ANEXO III - Preencher'!AB2204)</f>
        <v>PL14434</v>
      </c>
      <c r="AB2195" s="15">
        <f t="shared" si="204"/>
        <v>2070.6452380952001</v>
      </c>
    </row>
    <row r="2196" spans="1:28" x14ac:dyDescent="0.2">
      <c r="A2196" s="8">
        <f>IFERROR(VLOOKUP(B2196,'[1]DADOS (OCULTAR)'!$Q$3:$S$136,3,0),"")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THAIS DA SILVA LIRA</v>
      </c>
      <c r="E2196" s="9" t="str">
        <f>IF('[1]TCE - ANEXO III - Preencher'!F2205="4 - Assistência Odontológica","2 - Outros Profissionais da Saúde",'[1]TCE - ANEXO III - Preencher'!F2205)</f>
        <v>2 - Outros Profissionais da Saúde</v>
      </c>
      <c r="F2196" s="12" t="str">
        <f>'[1]TCE - ANEXO III - Preencher'!G2205</f>
        <v>322205</v>
      </c>
      <c r="G2196" s="13">
        <f>IF('[1]TCE - ANEXO III - Preencher'!H2205="","",'[1]TCE - ANEXO III - Preencher'!H2205)</f>
        <v>45474</v>
      </c>
      <c r="H2196" s="14">
        <f>'[1]TCE - ANEXO III - Preencher'!I2205</f>
        <v>0</v>
      </c>
      <c r="I2196" s="14">
        <f>'[1]TCE - ANEXO III - Preencher'!J2205</f>
        <v>303.31</v>
      </c>
      <c r="J2196" s="14">
        <f>'[1]TCE - ANEXO III - Preencher'!K2205</f>
        <v>0</v>
      </c>
      <c r="K2196" s="15">
        <f>'[1]TCE - ANEXO III - Preencher'!L2205</f>
        <v>95.865238095199999</v>
      </c>
      <c r="L2196" s="15">
        <f>'[1]TCE - ANEXO III - Preencher'!M2205</f>
        <v>29.39</v>
      </c>
      <c r="M2196" s="15">
        <f t="shared" si="205"/>
        <v>66.475238095199998</v>
      </c>
      <c r="N2196" s="15">
        <f>'[1]TCE - ANEXO III - Preencher'!O2205</f>
        <v>1.82</v>
      </c>
      <c r="O2196" s="15">
        <f>'[1]TCE - ANEXO III - Preencher'!P2205</f>
        <v>0</v>
      </c>
      <c r="P2196" s="16">
        <f t="shared" si="206"/>
        <v>1.82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1653.3100000000002</v>
      </c>
      <c r="Y2196" s="15">
        <f>'[1]TCE - ANEXO III - Preencher'!Z2205</f>
        <v>0</v>
      </c>
      <c r="Z2196" s="16">
        <f t="shared" si="209"/>
        <v>1653.3100000000002</v>
      </c>
      <c r="AA2196" s="17" t="str">
        <f>IF('[1]TCE - ANEXO III - Preencher'!AB2205="","",'[1]TCE - ANEXO III - Preencher'!AB2205)</f>
        <v>PL14434</v>
      </c>
      <c r="AB2196" s="15">
        <f t="shared" si="204"/>
        <v>2024.9152380952</v>
      </c>
    </row>
    <row r="2197" spans="1:28" x14ac:dyDescent="0.2">
      <c r="A2197" s="8">
        <f>IFERROR(VLOOKUP(B2197,'[1]DADOS (OCULTAR)'!$Q$3:$S$136,3,0),"")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THAIS RAIANE FELIX DE OLIVEIRA</v>
      </c>
      <c r="E2197" s="9" t="str">
        <f>IF('[1]TCE - ANEXO III - Preencher'!F2206="4 - Assistência Odontológica","2 - Outros Profissionais da Saúde",'[1]TCE - ANEXO III - Preencher'!F2206)</f>
        <v>2 - Outros Profissionais da Saúde</v>
      </c>
      <c r="F2197" s="12" t="str">
        <f>'[1]TCE - ANEXO III - Preencher'!G2206</f>
        <v>223505</v>
      </c>
      <c r="G2197" s="13">
        <f>IF('[1]TCE - ANEXO III - Preencher'!H2206="","",'[1]TCE - ANEXO III - Preencher'!H2206)</f>
        <v>45474</v>
      </c>
      <c r="H2197" s="14">
        <f>'[1]TCE - ANEXO III - Preencher'!I2206</f>
        <v>0</v>
      </c>
      <c r="I2197" s="14">
        <f>'[1]TCE - ANEXO III - Preencher'!J2206</f>
        <v>425.35</v>
      </c>
      <c r="J2197" s="14">
        <f>'[1]TCE - ANEXO III - Preencher'!K2206</f>
        <v>0</v>
      </c>
      <c r="K2197" s="15">
        <f>'[1]TCE - ANEXO III - Preencher'!L2206</f>
        <v>95.865238095199999</v>
      </c>
      <c r="L2197" s="15">
        <f>'[1]TCE - ANEXO III - Preencher'!M2206</f>
        <v>4.1100000000000003</v>
      </c>
      <c r="M2197" s="15">
        <f t="shared" si="205"/>
        <v>91.755238095199999</v>
      </c>
      <c r="N2197" s="15">
        <f>'[1]TCE - ANEXO III - Preencher'!O2206</f>
        <v>1.35</v>
      </c>
      <c r="O2197" s="15">
        <f>'[1]TCE - ANEXO III - Preencher'!P2206</f>
        <v>0</v>
      </c>
      <c r="P2197" s="16">
        <f t="shared" si="206"/>
        <v>1.35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120.26</v>
      </c>
      <c r="U2197" s="15">
        <f>'[1]TCE - ANEXO III - Preencher'!V2206</f>
        <v>0</v>
      </c>
      <c r="V2197" s="16">
        <f t="shared" si="208"/>
        <v>120.26</v>
      </c>
      <c r="W2197" s="17" t="str">
        <f>IF('[1]TCE - ANEXO III - Preencher'!X2206="","",'[1]TCE - ANEXO III - Preencher'!X2206)</f>
        <v>AUX. CRECHE I</v>
      </c>
      <c r="X2197" s="15">
        <f>'[1]TCE - ANEXO III - Preencher'!Y2206</f>
        <v>972.42</v>
      </c>
      <c r="Y2197" s="15">
        <f>'[1]TCE - ANEXO III - Preencher'!Z2206</f>
        <v>0</v>
      </c>
      <c r="Z2197" s="16">
        <f t="shared" si="209"/>
        <v>972.42</v>
      </c>
      <c r="AA2197" s="17" t="str">
        <f>IF('[1]TCE - ANEXO III - Preencher'!AB2206="","",'[1]TCE - ANEXO III - Preencher'!AB2206)</f>
        <v>PL14434</v>
      </c>
      <c r="AB2197" s="15">
        <f t="shared" si="204"/>
        <v>1611.1352380951998</v>
      </c>
    </row>
    <row r="2198" spans="1:28" x14ac:dyDescent="0.2">
      <c r="A2198" s="8">
        <f>IFERROR(VLOOKUP(B2198,'[1]DADOS (OCULTAR)'!$Q$3:$S$136,3,0),"")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THAIS STERFFANNY SILVA CORDEIRO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223505</v>
      </c>
      <c r="G2198" s="13">
        <f>IF('[1]TCE - ANEXO III - Preencher'!H2207="","",'[1]TCE - ANEXO III - Preencher'!H2207)</f>
        <v>45474</v>
      </c>
      <c r="H2198" s="14">
        <f>'[1]TCE - ANEXO III - Preencher'!I2207</f>
        <v>0</v>
      </c>
      <c r="I2198" s="14">
        <f>'[1]TCE - ANEXO III - Preencher'!J2207</f>
        <v>449.42</v>
      </c>
      <c r="J2198" s="14">
        <f>'[1]TCE - ANEXO III - Preencher'!K2207</f>
        <v>0</v>
      </c>
      <c r="K2198" s="15">
        <f>'[1]TCE - ANEXO III - Preencher'!L2207</f>
        <v>95.865238095199999</v>
      </c>
      <c r="L2198" s="15">
        <f>'[1]TCE - ANEXO III - Preencher'!M2207</f>
        <v>3.97</v>
      </c>
      <c r="M2198" s="15">
        <f t="shared" si="205"/>
        <v>91.8952380952</v>
      </c>
      <c r="N2198" s="15">
        <f>'[1]TCE - ANEXO III - Preencher'!O2207</f>
        <v>1.35</v>
      </c>
      <c r="O2198" s="15">
        <f>'[1]TCE - ANEXO III - Preencher'!P2207</f>
        <v>0</v>
      </c>
      <c r="P2198" s="16">
        <f t="shared" si="206"/>
        <v>1.35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972.42</v>
      </c>
      <c r="Y2198" s="15">
        <f>'[1]TCE - ANEXO III - Preencher'!Z2207</f>
        <v>0</v>
      </c>
      <c r="Z2198" s="16">
        <f t="shared" si="209"/>
        <v>972.42</v>
      </c>
      <c r="AA2198" s="17" t="str">
        <f>IF('[1]TCE - ANEXO III - Preencher'!AB2207="","",'[1]TCE - ANEXO III - Preencher'!AB2207)</f>
        <v>PL14434</v>
      </c>
      <c r="AB2198" s="15">
        <f t="shared" si="204"/>
        <v>1515.0852380952001</v>
      </c>
    </row>
    <row r="2199" spans="1:28" x14ac:dyDescent="0.2">
      <c r="A2199" s="8">
        <f>IFERROR(VLOOKUP(B2199,'[1]DADOS (OCULTAR)'!$Q$3:$S$136,3,0),"")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THAIS VIRGINIA SOUZA DA SILVA</v>
      </c>
      <c r="E2199" s="9" t="str">
        <f>IF('[1]TCE - ANEXO III - Preencher'!F2208="4 - Assistência Odontológica","2 - Outros Profissionais da Saúde",'[1]TCE - ANEXO III - Preencher'!F2208)</f>
        <v>2 - Outros Profissionais da Saúde</v>
      </c>
      <c r="F2199" s="12" t="str">
        <f>'[1]TCE - ANEXO III - Preencher'!G2208</f>
        <v>223505</v>
      </c>
      <c r="G2199" s="13">
        <f>IF('[1]TCE - ANEXO III - Preencher'!H2208="","",'[1]TCE - ANEXO III - Preencher'!H2208)</f>
        <v>45474</v>
      </c>
      <c r="H2199" s="14">
        <f>'[1]TCE - ANEXO III - Preencher'!I2208</f>
        <v>0</v>
      </c>
      <c r="I2199" s="14">
        <f>'[1]TCE - ANEXO III - Preencher'!J2208</f>
        <v>373.74</v>
      </c>
      <c r="J2199" s="14">
        <f>'[1]TCE - ANEXO III - Preencher'!K2208</f>
        <v>0</v>
      </c>
      <c r="K2199" s="15">
        <f>'[1]TCE - ANEXO III - Preencher'!L2208</f>
        <v>95.865238095199999</v>
      </c>
      <c r="L2199" s="15">
        <f>'[1]TCE - ANEXO III - Preencher'!M2208</f>
        <v>4.1100000000000003</v>
      </c>
      <c r="M2199" s="15">
        <f t="shared" si="205"/>
        <v>91.755238095199999</v>
      </c>
      <c r="N2199" s="15">
        <f>'[1]TCE - ANEXO III - Preencher'!O2208</f>
        <v>1.35</v>
      </c>
      <c r="O2199" s="15">
        <f>'[1]TCE - ANEXO III - Preencher'!P2208</f>
        <v>0</v>
      </c>
      <c r="P2199" s="16">
        <f t="shared" si="206"/>
        <v>1.35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972.42</v>
      </c>
      <c r="Y2199" s="15">
        <f>'[1]TCE - ANEXO III - Preencher'!Z2208</f>
        <v>0</v>
      </c>
      <c r="Z2199" s="16">
        <f t="shared" si="209"/>
        <v>972.42</v>
      </c>
      <c r="AA2199" s="17" t="str">
        <f>IF('[1]TCE - ANEXO III - Preencher'!AB2208="","",'[1]TCE - ANEXO III - Preencher'!AB2208)</f>
        <v>PL14434</v>
      </c>
      <c r="AB2199" s="15">
        <f t="shared" si="204"/>
        <v>1439.2652380951999</v>
      </c>
    </row>
    <row r="2200" spans="1:28" x14ac:dyDescent="0.2">
      <c r="A2200" s="8">
        <f>IFERROR(VLOOKUP(B2200,'[1]DADOS (OCULTAR)'!$Q$3:$S$136,3,0),"")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THALYTA MONIQUE DE VASCONCELOS MARQUES</v>
      </c>
      <c r="E2200" s="9" t="str">
        <f>IF('[1]TCE - ANEXO III - Preencher'!F2209="4 - Assistência Odontológica","2 - Outros Profissionais da Saúde",'[1]TCE - ANEXO III - Preencher'!F2209)</f>
        <v>3 - Administrativo</v>
      </c>
      <c r="F2200" s="12" t="str">
        <f>'[1]TCE - ANEXO III - Preencher'!G2209</f>
        <v>517410</v>
      </c>
      <c r="G2200" s="13">
        <f>IF('[1]TCE - ANEXO III - Preencher'!H2209="","",'[1]TCE - ANEXO III - Preencher'!H2209)</f>
        <v>45474</v>
      </c>
      <c r="H2200" s="14">
        <f>'[1]TCE - ANEXO III - Preencher'!I2209</f>
        <v>0</v>
      </c>
      <c r="I2200" s="14">
        <f>'[1]TCE - ANEXO III - Preencher'!J2209</f>
        <v>129.41999999999999</v>
      </c>
      <c r="J2200" s="14">
        <f>'[1]TCE - ANEXO III - Preencher'!K2209</f>
        <v>0</v>
      </c>
      <c r="K2200" s="15">
        <f>'[1]TCE - ANEXO III - Preencher'!L2209</f>
        <v>95.865238095199999</v>
      </c>
      <c r="L2200" s="15">
        <f>'[1]TCE - ANEXO III - Preencher'!M2209</f>
        <v>28.24</v>
      </c>
      <c r="M2200" s="15">
        <f t="shared" si="205"/>
        <v>67.625238095200004</v>
      </c>
      <c r="N2200" s="15">
        <f>'[1]TCE - ANEXO III - Preencher'!O2209</f>
        <v>1.82</v>
      </c>
      <c r="O2200" s="15">
        <f>'[1]TCE - ANEXO III - Preencher'!P2209</f>
        <v>0</v>
      </c>
      <c r="P2200" s="16">
        <f t="shared" si="206"/>
        <v>1.82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198.86523809519997</v>
      </c>
    </row>
    <row r="2201" spans="1:28" x14ac:dyDescent="0.2">
      <c r="A2201" s="8">
        <f>IFERROR(VLOOKUP(B2201,'[1]DADOS (OCULTAR)'!$Q$3:$S$136,3,0),"")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THAMIRES MORGNA ALEXANDRE DE LIMA</v>
      </c>
      <c r="E2201" s="9" t="str">
        <f>IF('[1]TCE - ANEXO III - Preencher'!F2210="4 - Assistência Odontológica","2 - Outros Profissionais da Saúde",'[1]TCE - ANEXO III - Preencher'!F2210)</f>
        <v>2 - Outros Profissionais da Saúde</v>
      </c>
      <c r="F2201" s="12" t="str">
        <f>'[1]TCE - ANEXO III - Preencher'!G2210</f>
        <v>223505</v>
      </c>
      <c r="G2201" s="13">
        <f>IF('[1]TCE - ANEXO III - Preencher'!H2210="","",'[1]TCE - ANEXO III - Preencher'!H2210)</f>
        <v>45474</v>
      </c>
      <c r="H2201" s="14">
        <f>'[1]TCE - ANEXO III - Preencher'!I2210</f>
        <v>0</v>
      </c>
      <c r="I2201" s="14">
        <f>'[1]TCE - ANEXO III - Preencher'!J2210</f>
        <v>372.3</v>
      </c>
      <c r="J2201" s="14">
        <f>'[1]TCE - ANEXO III - Preencher'!K2210</f>
        <v>0</v>
      </c>
      <c r="K2201" s="15">
        <f>'[1]TCE - ANEXO III - Preencher'!L2210</f>
        <v>95.865238095199999</v>
      </c>
      <c r="L2201" s="15">
        <f>'[1]TCE - ANEXO III - Preencher'!M2210</f>
        <v>4.1100000000000003</v>
      </c>
      <c r="M2201" s="15">
        <f t="shared" si="205"/>
        <v>91.755238095199999</v>
      </c>
      <c r="N2201" s="15">
        <f>'[1]TCE - ANEXO III - Preencher'!O2210</f>
        <v>1.35</v>
      </c>
      <c r="O2201" s="15">
        <f>'[1]TCE - ANEXO III - Preencher'!P2210</f>
        <v>0</v>
      </c>
      <c r="P2201" s="16">
        <f t="shared" si="206"/>
        <v>1.35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972.42</v>
      </c>
      <c r="Y2201" s="15">
        <f>'[1]TCE - ANEXO III - Preencher'!Z2210</f>
        <v>0</v>
      </c>
      <c r="Z2201" s="16">
        <f t="shared" si="209"/>
        <v>972.42</v>
      </c>
      <c r="AA2201" s="17" t="str">
        <f>IF('[1]TCE - ANEXO III - Preencher'!AB2210="","",'[1]TCE - ANEXO III - Preencher'!AB2210)</f>
        <v>PL14434</v>
      </c>
      <c r="AB2201" s="15">
        <f t="shared" si="204"/>
        <v>1437.8252380951999</v>
      </c>
    </row>
    <row r="2202" spans="1:28" x14ac:dyDescent="0.2">
      <c r="A2202" s="8">
        <f>IFERROR(VLOOKUP(B2202,'[1]DADOS (OCULTAR)'!$Q$3:$S$136,3,0),"")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THAMIRES RECIELY MOURA SILVA</v>
      </c>
      <c r="E2202" s="9" t="str">
        <f>IF('[1]TCE - ANEXO III - Preencher'!F2211="4 - Assistência Odontológica","2 - Outros Profissionais da Saúde",'[1]TCE - ANEXO III - Preencher'!F2211)</f>
        <v>3 - Administrativo</v>
      </c>
      <c r="F2202" s="12" t="str">
        <f>'[1]TCE - ANEXO III - Preencher'!G2211</f>
        <v>521130</v>
      </c>
      <c r="G2202" s="13">
        <f>IF('[1]TCE - ANEXO III - Preencher'!H2211="","",'[1]TCE - ANEXO III - Preencher'!H2211)</f>
        <v>45474</v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95.865238095199999</v>
      </c>
      <c r="L2202" s="15">
        <f>'[1]TCE - ANEXO III - Preencher'!M2211</f>
        <v>0</v>
      </c>
      <c r="M2202" s="15">
        <f t="shared" si="205"/>
        <v>95.865238095199999</v>
      </c>
      <c r="N2202" s="15">
        <f>'[1]TCE - ANEXO III - Preencher'!O2211</f>
        <v>1.82</v>
      </c>
      <c r="O2202" s="15">
        <f>'[1]TCE - ANEXO III - Preencher'!P2211</f>
        <v>0</v>
      </c>
      <c r="P2202" s="16">
        <f t="shared" si="206"/>
        <v>1.82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97.685238095199992</v>
      </c>
    </row>
    <row r="2203" spans="1:28" x14ac:dyDescent="0.2">
      <c r="A2203" s="8">
        <f>IFERROR(VLOOKUP(B2203,'[1]DADOS (OCULTAR)'!$Q$3:$S$136,3,0),"")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THASSIO THADDEUS OLIVEIRA ALVES</v>
      </c>
      <c r="E2203" s="9" t="str">
        <f>IF('[1]TCE - ANEXO III - Preencher'!F2212="4 - Assistência Odontológica","2 - Outros Profissionais da Saúde",'[1]TCE - ANEXO III - Preencher'!F2212)</f>
        <v>3 - Administrativo</v>
      </c>
      <c r="F2203" s="12" t="str">
        <f>'[1]TCE - ANEXO III - Preencher'!G2212</f>
        <v>517410</v>
      </c>
      <c r="G2203" s="13">
        <f>IF('[1]TCE - ANEXO III - Preencher'!H2212="","",'[1]TCE - ANEXO III - Preencher'!H2212)</f>
        <v>45474</v>
      </c>
      <c r="H2203" s="14">
        <f>'[1]TCE - ANEXO III - Preencher'!I2212</f>
        <v>0</v>
      </c>
      <c r="I2203" s="14">
        <f>'[1]TCE - ANEXO III - Preencher'!J2212</f>
        <v>128.96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1.82</v>
      </c>
      <c r="O2203" s="15">
        <f>'[1]TCE - ANEXO III - Preencher'!P2212</f>
        <v>0</v>
      </c>
      <c r="P2203" s="16">
        <f t="shared" si="206"/>
        <v>1.82</v>
      </c>
      <c r="Q2203" s="15">
        <f>'[1]TCE - ANEXO III - Preencher'!R2212</f>
        <v>153.6</v>
      </c>
      <c r="R2203" s="15">
        <f>'[1]TCE - ANEXO III - Preencher'!S2212</f>
        <v>84.72</v>
      </c>
      <c r="S2203" s="16">
        <f t="shared" si="207"/>
        <v>68.88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199.66</v>
      </c>
    </row>
    <row r="2204" spans="1:28" x14ac:dyDescent="0.2">
      <c r="A2204" s="8">
        <f>IFERROR(VLOOKUP(B2204,'[1]DADOS (OCULTAR)'!$Q$3:$S$136,3,0),"")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THATIANNY PRISCILLA LOPES DE MELO</v>
      </c>
      <c r="E2204" s="9" t="str">
        <f>IF('[1]TCE - ANEXO III - Preencher'!F2213="4 - Assistência Odontológica","2 - Outros Profissionais da Saúde",'[1]TCE - ANEXO III - Preencher'!F2213)</f>
        <v>2 - Outros Profissionais da Saúde</v>
      </c>
      <c r="F2204" s="12" t="str">
        <f>'[1]TCE - ANEXO III - Preencher'!G2213</f>
        <v>223505</v>
      </c>
      <c r="G2204" s="13">
        <f>IF('[1]TCE - ANEXO III - Preencher'!H2213="","",'[1]TCE - ANEXO III - Preencher'!H2213)</f>
        <v>45474</v>
      </c>
      <c r="H2204" s="14">
        <f>'[1]TCE - ANEXO III - Preencher'!I2213</f>
        <v>0</v>
      </c>
      <c r="I2204" s="14">
        <f>'[1]TCE - ANEXO III - Preencher'!J2213</f>
        <v>406.92</v>
      </c>
      <c r="J2204" s="14">
        <f>'[1]TCE - ANEXO III - Preencher'!K2213</f>
        <v>0</v>
      </c>
      <c r="K2204" s="15">
        <f>'[1]TCE - ANEXO III - Preencher'!L2213</f>
        <v>95.865238095199999</v>
      </c>
      <c r="L2204" s="15">
        <f>'[1]TCE - ANEXO III - Preencher'!M2213</f>
        <v>4.1100000000000003</v>
      </c>
      <c r="M2204" s="15">
        <f t="shared" si="205"/>
        <v>91.755238095199999</v>
      </c>
      <c r="N2204" s="15">
        <f>'[1]TCE - ANEXO III - Preencher'!O2213</f>
        <v>1.35</v>
      </c>
      <c r="O2204" s="15">
        <f>'[1]TCE - ANEXO III - Preencher'!P2213</f>
        <v>0</v>
      </c>
      <c r="P2204" s="16">
        <f t="shared" si="206"/>
        <v>1.35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972.42</v>
      </c>
      <c r="Y2204" s="15">
        <f>'[1]TCE - ANEXO III - Preencher'!Z2213</f>
        <v>0</v>
      </c>
      <c r="Z2204" s="16">
        <f t="shared" si="209"/>
        <v>972.42</v>
      </c>
      <c r="AA2204" s="17" t="str">
        <f>IF('[1]TCE - ANEXO III - Preencher'!AB2213="","",'[1]TCE - ANEXO III - Preencher'!AB2213)</f>
        <v>PL14434</v>
      </c>
      <c r="AB2204" s="15">
        <f t="shared" si="204"/>
        <v>1472.4452380952</v>
      </c>
    </row>
    <row r="2205" spans="1:28" x14ac:dyDescent="0.2">
      <c r="A2205" s="8">
        <f>IFERROR(VLOOKUP(B2205,'[1]DADOS (OCULTAR)'!$Q$3:$S$136,3,0),"")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THAWANA DE BRITO MOURA</v>
      </c>
      <c r="E2205" s="9" t="str">
        <f>IF('[1]TCE - ANEXO III - Preencher'!F2214="4 - Assistência Odontológica","2 - Outros Profissionais da Saúde",'[1]TCE - ANEXO III - Preencher'!F2214)</f>
        <v>2 - Outros Profissionais da Saúde</v>
      </c>
      <c r="F2205" s="12" t="str">
        <f>'[1]TCE - ANEXO III - Preencher'!G2214</f>
        <v>223505</v>
      </c>
      <c r="G2205" s="13">
        <f>IF('[1]TCE - ANEXO III - Preencher'!H2214="","",'[1]TCE - ANEXO III - Preencher'!H2214)</f>
        <v>45474</v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95.865238095199999</v>
      </c>
      <c r="L2205" s="15">
        <f>'[1]TCE - ANEXO III - Preencher'!M2214</f>
        <v>2.89</v>
      </c>
      <c r="M2205" s="15">
        <f t="shared" si="205"/>
        <v>92.975238095199998</v>
      </c>
      <c r="N2205" s="15">
        <f>'[1]TCE - ANEXO III - Preencher'!O2214</f>
        <v>1.35</v>
      </c>
      <c r="O2205" s="15">
        <f>'[1]TCE - ANEXO III - Preencher'!P2214</f>
        <v>0</v>
      </c>
      <c r="P2205" s="16">
        <f t="shared" si="206"/>
        <v>1.35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1597.24</v>
      </c>
      <c r="Y2205" s="15">
        <f>'[1]TCE - ANEXO III - Preencher'!Z2214</f>
        <v>0</v>
      </c>
      <c r="Z2205" s="16">
        <f t="shared" si="209"/>
        <v>1597.24</v>
      </c>
      <c r="AA2205" s="17" t="str">
        <f>IF('[1]TCE - ANEXO III - Preencher'!AB2214="","",'[1]TCE - ANEXO III - Preencher'!AB2214)</f>
        <v>PL14434</v>
      </c>
      <c r="AB2205" s="15">
        <f t="shared" si="204"/>
        <v>1691.5652380951999</v>
      </c>
    </row>
    <row r="2206" spans="1:28" x14ac:dyDescent="0.2">
      <c r="A2206" s="8">
        <f>IFERROR(VLOOKUP(B2206,'[1]DADOS (OCULTAR)'!$Q$3:$S$136,3,0),"")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THAYANE YONARA SILVA PONTES GOIS</v>
      </c>
      <c r="E2206" s="9" t="str">
        <f>IF('[1]TCE - ANEXO III - Preencher'!F2215="4 - Assistência Odontológica","2 - Outros Profissionais da Saúde",'[1]TCE - ANEXO III - Preencher'!F2215)</f>
        <v>3 - Administrativo</v>
      </c>
      <c r="F2206" s="12" t="str">
        <f>'[1]TCE - ANEXO III - Preencher'!G2215</f>
        <v>223505</v>
      </c>
      <c r="G2206" s="13">
        <f>IF('[1]TCE - ANEXO III - Preencher'!H2215="","",'[1]TCE - ANEXO III - Preencher'!H2215)</f>
        <v>45474</v>
      </c>
      <c r="H2206" s="14">
        <f>'[1]TCE - ANEXO III - Preencher'!I2215</f>
        <v>0</v>
      </c>
      <c r="I2206" s="14">
        <f>'[1]TCE - ANEXO III - Preencher'!J2215</f>
        <v>423.37</v>
      </c>
      <c r="J2206" s="14">
        <f>'[1]TCE - ANEXO III - Preencher'!K2215</f>
        <v>0</v>
      </c>
      <c r="K2206" s="15">
        <f>'[1]TCE - ANEXO III - Preencher'!L2215</f>
        <v>95.865238095199999</v>
      </c>
      <c r="L2206" s="15">
        <f>'[1]TCE - ANEXO III - Preencher'!M2215</f>
        <v>4.1100000000000003</v>
      </c>
      <c r="M2206" s="15">
        <f t="shared" si="205"/>
        <v>91.755238095199999</v>
      </c>
      <c r="N2206" s="15">
        <f>'[1]TCE - ANEXO III - Preencher'!O2215</f>
        <v>1.35</v>
      </c>
      <c r="O2206" s="15">
        <f>'[1]TCE - ANEXO III - Preencher'!P2215</f>
        <v>0</v>
      </c>
      <c r="P2206" s="16">
        <f t="shared" si="206"/>
        <v>1.35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972.42</v>
      </c>
      <c r="Y2206" s="15">
        <f>'[1]TCE - ANEXO III - Preencher'!Z2215</f>
        <v>0</v>
      </c>
      <c r="Z2206" s="16">
        <f t="shared" si="209"/>
        <v>972.42</v>
      </c>
      <c r="AA2206" s="17" t="str">
        <f>IF('[1]TCE - ANEXO III - Preencher'!AB2215="","",'[1]TCE - ANEXO III - Preencher'!AB2215)</f>
        <v>PL14434</v>
      </c>
      <c r="AB2206" s="15">
        <f t="shared" si="204"/>
        <v>1488.8952380952001</v>
      </c>
    </row>
    <row r="2207" spans="1:28" x14ac:dyDescent="0.2">
      <c r="A2207" s="8">
        <f>IFERROR(VLOOKUP(B2207,'[1]DADOS (OCULTAR)'!$Q$3:$S$136,3,0),"")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THAYNA DA SILVA GOMES</v>
      </c>
      <c r="E2207" s="9" t="str">
        <f>IF('[1]TCE - ANEXO III - Preencher'!F2216="4 - Assistência Odontológica","2 - Outros Profissionais da Saúde",'[1]TCE - ANEXO III - Preencher'!F2216)</f>
        <v>2 - Outros Profissionais da Saúde</v>
      </c>
      <c r="F2207" s="12" t="str">
        <f>'[1]TCE - ANEXO III - Preencher'!G2216</f>
        <v>322205</v>
      </c>
      <c r="G2207" s="13">
        <f>IF('[1]TCE - ANEXO III - Preencher'!H2216="","",'[1]TCE - ANEXO III - Preencher'!H2216)</f>
        <v>45474</v>
      </c>
      <c r="H2207" s="14">
        <f>'[1]TCE - ANEXO III - Preencher'!I2216</f>
        <v>0</v>
      </c>
      <c r="I2207" s="14">
        <f>'[1]TCE - ANEXO III - Preencher'!J2216</f>
        <v>301.49</v>
      </c>
      <c r="J2207" s="14">
        <f>'[1]TCE - ANEXO III - Preencher'!K2216</f>
        <v>0</v>
      </c>
      <c r="K2207" s="15">
        <f>'[1]TCE - ANEXO III - Preencher'!L2216</f>
        <v>95.865238095199999</v>
      </c>
      <c r="L2207" s="15">
        <f>'[1]TCE - ANEXO III - Preencher'!M2216</f>
        <v>29.39</v>
      </c>
      <c r="M2207" s="15">
        <f t="shared" si="205"/>
        <v>66.475238095199998</v>
      </c>
      <c r="N2207" s="15">
        <f>'[1]TCE - ANEXO III - Preencher'!O2216</f>
        <v>1.82</v>
      </c>
      <c r="O2207" s="15">
        <f>'[1]TCE - ANEXO III - Preencher'!P2216</f>
        <v>0</v>
      </c>
      <c r="P2207" s="16">
        <f t="shared" si="206"/>
        <v>1.82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77.55</v>
      </c>
      <c r="U2207" s="15">
        <f>'[1]TCE - ANEXO III - Preencher'!V2216</f>
        <v>0</v>
      </c>
      <c r="V2207" s="16">
        <f t="shared" si="208"/>
        <v>77.55</v>
      </c>
      <c r="W2207" s="17" t="str">
        <f>IF('[1]TCE - ANEXO III - Preencher'!X2216="","",'[1]TCE - ANEXO III - Preencher'!X2216)</f>
        <v>AUX. CRECHE I</v>
      </c>
      <c r="X2207" s="15">
        <f>'[1]TCE - ANEXO III - Preencher'!Y2216</f>
        <v>1653.3100000000002</v>
      </c>
      <c r="Y2207" s="15">
        <f>'[1]TCE - ANEXO III - Preencher'!Z2216</f>
        <v>0</v>
      </c>
      <c r="Z2207" s="16">
        <f t="shared" si="209"/>
        <v>1653.3100000000002</v>
      </c>
      <c r="AA2207" s="17" t="str">
        <f>IF('[1]TCE - ANEXO III - Preencher'!AB2216="","",'[1]TCE - ANEXO III - Preencher'!AB2216)</f>
        <v>PL14434</v>
      </c>
      <c r="AB2207" s="15">
        <f t="shared" si="204"/>
        <v>2100.6452380952001</v>
      </c>
    </row>
    <row r="2208" spans="1:28" x14ac:dyDescent="0.2">
      <c r="A2208" s="8">
        <f>IFERROR(VLOOKUP(B2208,'[1]DADOS (OCULTAR)'!$Q$3:$S$136,3,0),"")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THAYNA VANESSA DOS SANTOS NEVES</v>
      </c>
      <c r="E2208" s="9" t="str">
        <f>IF('[1]TCE - ANEXO III - Preencher'!F2217="4 - Assistência Odontológica","2 - Outros Profissionais da Saúde",'[1]TCE - ANEXO III - Preencher'!F2217)</f>
        <v>2 - Outros Profissionais da Saúde</v>
      </c>
      <c r="F2208" s="12" t="str">
        <f>'[1]TCE - ANEXO III - Preencher'!G2217</f>
        <v>322205</v>
      </c>
      <c r="G2208" s="13">
        <f>IF('[1]TCE - ANEXO III - Preencher'!H2217="","",'[1]TCE - ANEXO III - Preencher'!H2217)</f>
        <v>45474</v>
      </c>
      <c r="H2208" s="14">
        <f>'[1]TCE - ANEXO III - Preencher'!I2217</f>
        <v>0</v>
      </c>
      <c r="I2208" s="14">
        <f>'[1]TCE - ANEXO III - Preencher'!J2217</f>
        <v>284.55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1.82</v>
      </c>
      <c r="O2208" s="15">
        <f>'[1]TCE - ANEXO III - Preencher'!P2217</f>
        <v>0</v>
      </c>
      <c r="P2208" s="16">
        <f t="shared" si="206"/>
        <v>1.82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1653.3100000000002</v>
      </c>
      <c r="Y2208" s="15">
        <f>'[1]TCE - ANEXO III - Preencher'!Z2217</f>
        <v>0</v>
      </c>
      <c r="Z2208" s="16">
        <f t="shared" si="209"/>
        <v>1653.3100000000002</v>
      </c>
      <c r="AA2208" s="17" t="str">
        <f>IF('[1]TCE - ANEXO III - Preencher'!AB2217="","",'[1]TCE - ANEXO III - Preencher'!AB2217)</f>
        <v>PL14434</v>
      </c>
      <c r="AB2208" s="15">
        <f t="shared" si="204"/>
        <v>1939.6800000000003</v>
      </c>
    </row>
    <row r="2209" spans="1:28" x14ac:dyDescent="0.2">
      <c r="A2209" s="8">
        <f>IFERROR(VLOOKUP(B2209,'[1]DADOS (OCULTAR)'!$Q$3:$S$136,3,0),"")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THAYSA MONTEIRO SOBREIRA</v>
      </c>
      <c r="E2209" s="9" t="str">
        <f>IF('[1]TCE - ANEXO III - Preencher'!F2218="4 - Assistência Odontológica","2 - Outros Profissionais da Saúde",'[1]TCE - ANEXO III - Preencher'!F2218)</f>
        <v>1 - Médico</v>
      </c>
      <c r="F2209" s="12" t="str">
        <f>'[1]TCE - ANEXO III - Preencher'!G2218</f>
        <v>225170</v>
      </c>
      <c r="G2209" s="13">
        <f>IF('[1]TCE - ANEXO III - Preencher'!H2218="","",'[1]TCE - ANEXO III - Preencher'!H2218)</f>
        <v>45474</v>
      </c>
      <c r="H2209" s="14">
        <f>'[1]TCE - ANEXO III - Preencher'!I2218</f>
        <v>0</v>
      </c>
      <c r="I2209" s="14">
        <f>'[1]TCE - ANEXO III - Preencher'!J2218</f>
        <v>1126.68</v>
      </c>
      <c r="J2209" s="14">
        <f>'[1]TCE - ANEXO III - Preencher'!K2218</f>
        <v>0</v>
      </c>
      <c r="K2209" s="15">
        <f>'[1]TCE - ANEXO III - Preencher'!L2218</f>
        <v>95.865238095199999</v>
      </c>
      <c r="L2209" s="15">
        <f>'[1]TCE - ANEXO III - Preencher'!M2218</f>
        <v>4.24</v>
      </c>
      <c r="M2209" s="15">
        <f t="shared" si="205"/>
        <v>91.625238095200004</v>
      </c>
      <c r="N2209" s="15">
        <f>'[1]TCE - ANEXO III - Preencher'!O2218</f>
        <v>5.77</v>
      </c>
      <c r="O2209" s="15">
        <f>'[1]TCE - ANEXO III - Preencher'!P2218</f>
        <v>1.23</v>
      </c>
      <c r="P2209" s="16">
        <f t="shared" si="206"/>
        <v>4.5399999999999991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1222.8452380952001</v>
      </c>
    </row>
    <row r="2210" spans="1:28" x14ac:dyDescent="0.2">
      <c r="A2210" s="8">
        <f>IFERROR(VLOOKUP(B2210,'[1]DADOS (OCULTAR)'!$Q$3:$S$136,3,0),"")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THAYSE ALANNE BEZERRA DA SILVA</v>
      </c>
      <c r="E2210" s="9" t="str">
        <f>IF('[1]TCE - ANEXO III - Preencher'!F2219="4 - Assistência Odontológica","2 - Outros Profissionais da Saúde",'[1]TCE - ANEXO III - Preencher'!F2219)</f>
        <v>2 - Outros Profissionais da Saúde</v>
      </c>
      <c r="F2210" s="12" t="str">
        <f>'[1]TCE - ANEXO III - Preencher'!G2219</f>
        <v>223605</v>
      </c>
      <c r="G2210" s="13">
        <f>IF('[1]TCE - ANEXO III - Preencher'!H2219="","",'[1]TCE - ANEXO III - Preencher'!H2219)</f>
        <v>45474</v>
      </c>
      <c r="H2210" s="14">
        <f>'[1]TCE - ANEXO III - Preencher'!I2219</f>
        <v>0</v>
      </c>
      <c r="I2210" s="14">
        <f>'[1]TCE - ANEXO III - Preencher'!J2219</f>
        <v>359.44</v>
      </c>
      <c r="J2210" s="14">
        <f>'[1]TCE - ANEXO III - Preencher'!K2219</f>
        <v>0</v>
      </c>
      <c r="K2210" s="15">
        <f>'[1]TCE - ANEXO III - Preencher'!L2219</f>
        <v>95.865238095199999</v>
      </c>
      <c r="L2210" s="15">
        <f>'[1]TCE - ANEXO III - Preencher'!M2219</f>
        <v>0</v>
      </c>
      <c r="M2210" s="15">
        <f t="shared" si="205"/>
        <v>95.865238095199999</v>
      </c>
      <c r="N2210" s="15">
        <f>'[1]TCE - ANEXO III - Preencher'!O2219</f>
        <v>1.35</v>
      </c>
      <c r="O2210" s="15">
        <f>'[1]TCE - ANEXO III - Preencher'!P2219</f>
        <v>0</v>
      </c>
      <c r="P2210" s="16">
        <f t="shared" si="206"/>
        <v>1.35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456.65523809520005</v>
      </c>
    </row>
    <row r="2211" spans="1:28" x14ac:dyDescent="0.2">
      <c r="A2211" s="8">
        <f>IFERROR(VLOOKUP(B2211,'[1]DADOS (OCULTAR)'!$Q$3:$S$136,3,0),"")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THIAGO FONTENELE MARQUES</v>
      </c>
      <c r="E2211" s="9" t="str">
        <f>IF('[1]TCE - ANEXO III - Preencher'!F2220="4 - Assistência Odontológica","2 - Outros Profissionais da Saúde",'[1]TCE - ANEXO III - Preencher'!F2220)</f>
        <v>1 - Médico</v>
      </c>
      <c r="F2211" s="12" t="str">
        <f>'[1]TCE - ANEXO III - Preencher'!G2220</f>
        <v>225120</v>
      </c>
      <c r="G2211" s="13">
        <f>IF('[1]TCE - ANEXO III - Preencher'!H2220="","",'[1]TCE - ANEXO III - Preencher'!H2220)</f>
        <v>45474</v>
      </c>
      <c r="H2211" s="14">
        <f>'[1]TCE - ANEXO III - Preencher'!I2220</f>
        <v>0</v>
      </c>
      <c r="I2211" s="14">
        <f>'[1]TCE - ANEXO III - Preencher'!J2220</f>
        <v>972.68</v>
      </c>
      <c r="J2211" s="14">
        <f>'[1]TCE - ANEXO III - Preencher'!K2220</f>
        <v>0</v>
      </c>
      <c r="K2211" s="15">
        <f>'[1]TCE - ANEXO III - Preencher'!L2220</f>
        <v>95.865238095199999</v>
      </c>
      <c r="L2211" s="15">
        <f>'[1]TCE - ANEXO III - Preencher'!M2220</f>
        <v>4.24</v>
      </c>
      <c r="M2211" s="15">
        <f t="shared" si="205"/>
        <v>91.625238095200004</v>
      </c>
      <c r="N2211" s="15">
        <f>'[1]TCE - ANEXO III - Preencher'!O2220</f>
        <v>5.77</v>
      </c>
      <c r="O2211" s="15">
        <f>'[1]TCE - ANEXO III - Preencher'!P2220</f>
        <v>1.23</v>
      </c>
      <c r="P2211" s="16">
        <f t="shared" si="206"/>
        <v>4.5399999999999991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1068.8452380951999</v>
      </c>
    </row>
    <row r="2212" spans="1:28" x14ac:dyDescent="0.2">
      <c r="A2212" s="8">
        <f>IFERROR(VLOOKUP(B2212,'[1]DADOS (OCULTAR)'!$Q$3:$S$136,3,0),"")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THIAGO HENRIQUE CARVALHO FIGUEIREDO</v>
      </c>
      <c r="E2212" s="9" t="str">
        <f>IF('[1]TCE - ANEXO III - Preencher'!F2221="4 - Assistência Odontológica","2 - Outros Profissionais da Saúde",'[1]TCE - ANEXO III - Preencher'!F2221)</f>
        <v>1 - Médico</v>
      </c>
      <c r="F2212" s="12" t="str">
        <f>'[1]TCE - ANEXO III - Preencher'!G2221</f>
        <v>225225</v>
      </c>
      <c r="G2212" s="13">
        <f>IF('[1]TCE - ANEXO III - Preencher'!H2221="","",'[1]TCE - ANEXO III - Preencher'!H2221)</f>
        <v>45474</v>
      </c>
      <c r="H2212" s="14">
        <f>'[1]TCE - ANEXO III - Preencher'!I2221</f>
        <v>0</v>
      </c>
      <c r="I2212" s="14">
        <f>'[1]TCE - ANEXO III - Preencher'!J2221</f>
        <v>1349.51</v>
      </c>
      <c r="J2212" s="14">
        <f>'[1]TCE - ANEXO III - Preencher'!K2221</f>
        <v>0</v>
      </c>
      <c r="K2212" s="15">
        <f>'[1]TCE - ANEXO III - Preencher'!L2221</f>
        <v>95.865238095199999</v>
      </c>
      <c r="L2212" s="15">
        <f>'[1]TCE - ANEXO III - Preencher'!M2221</f>
        <v>4.24</v>
      </c>
      <c r="M2212" s="15">
        <f t="shared" si="205"/>
        <v>91.625238095200004</v>
      </c>
      <c r="N2212" s="15">
        <f>'[1]TCE - ANEXO III - Preencher'!O2221</f>
        <v>5.77</v>
      </c>
      <c r="O2212" s="15">
        <f>'[1]TCE - ANEXO III - Preencher'!P2221</f>
        <v>1.23</v>
      </c>
      <c r="P2212" s="16">
        <f t="shared" si="206"/>
        <v>4.5399999999999991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1445.6752380952</v>
      </c>
    </row>
    <row r="2213" spans="1:28" x14ac:dyDescent="0.2">
      <c r="A2213" s="8">
        <f>IFERROR(VLOOKUP(B2213,'[1]DADOS (OCULTAR)'!$Q$3:$S$136,3,0),"")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THIAGO HENRIQUE DA SILVA RAMOS</v>
      </c>
      <c r="E2213" s="9" t="str">
        <f>IF('[1]TCE - ANEXO III - Preencher'!F2222="4 - Assistência Odontológica","2 - Outros Profissionais da Saúde",'[1]TCE - ANEXO III - Preencher'!F2222)</f>
        <v>2 - Outros Profissionais da Saúde</v>
      </c>
      <c r="F2213" s="12" t="str">
        <f>'[1]TCE - ANEXO III - Preencher'!G2222</f>
        <v>223605</v>
      </c>
      <c r="G2213" s="13">
        <f>IF('[1]TCE - ANEXO III - Preencher'!H2222="","",'[1]TCE - ANEXO III - Preencher'!H2222)</f>
        <v>45474</v>
      </c>
      <c r="H2213" s="14">
        <f>'[1]TCE - ANEXO III - Preencher'!I2222</f>
        <v>0</v>
      </c>
      <c r="I2213" s="14">
        <f>'[1]TCE - ANEXO III - Preencher'!J2222</f>
        <v>252.69</v>
      </c>
      <c r="J2213" s="14">
        <f>'[1]TCE - ANEXO III - Preencher'!K2222</f>
        <v>0</v>
      </c>
      <c r="K2213" s="15">
        <f>'[1]TCE - ANEXO III - Preencher'!L2222</f>
        <v>95.865238095199999</v>
      </c>
      <c r="L2213" s="15">
        <f>'[1]TCE - ANEXO III - Preencher'!M2222</f>
        <v>3.68</v>
      </c>
      <c r="M2213" s="15">
        <f t="shared" si="205"/>
        <v>92.185238095199992</v>
      </c>
      <c r="N2213" s="15">
        <f>'[1]TCE - ANEXO III - Preencher'!O2222</f>
        <v>1.35</v>
      </c>
      <c r="O2213" s="15">
        <f>'[1]TCE - ANEXO III - Preencher'!P2222</f>
        <v>0</v>
      </c>
      <c r="P2213" s="16">
        <f t="shared" si="206"/>
        <v>1.35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346.22523809519998</v>
      </c>
    </row>
    <row r="2214" spans="1:28" x14ac:dyDescent="0.2">
      <c r="A2214" s="8">
        <f>IFERROR(VLOOKUP(B2214,'[1]DADOS (OCULTAR)'!$Q$3:$S$136,3,0),"")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THIAGO HENRIQUE SIQUEIRA AUGUSTO</v>
      </c>
      <c r="E2214" s="9" t="str">
        <f>IF('[1]TCE - ANEXO III - Preencher'!F2223="4 - Assistência Odontológica","2 - Outros Profissionais da Saúde",'[1]TCE - ANEXO III - Preencher'!F2223)</f>
        <v>2 - Outros Profissionais da Saúde</v>
      </c>
      <c r="F2214" s="12" t="str">
        <f>'[1]TCE - ANEXO III - Preencher'!G2223</f>
        <v>322205</v>
      </c>
      <c r="G2214" s="13">
        <f>IF('[1]TCE - ANEXO III - Preencher'!H2223="","",'[1]TCE - ANEXO III - Preencher'!H2223)</f>
        <v>45474</v>
      </c>
      <c r="H2214" s="14">
        <f>'[1]TCE - ANEXO III - Preencher'!I2223</f>
        <v>0</v>
      </c>
      <c r="I2214" s="14">
        <f>'[1]TCE - ANEXO III - Preencher'!J2223</f>
        <v>308.67</v>
      </c>
      <c r="J2214" s="14">
        <f>'[1]TCE - ANEXO III - Preencher'!K2223</f>
        <v>0</v>
      </c>
      <c r="K2214" s="15">
        <f>'[1]TCE - ANEXO III - Preencher'!L2223</f>
        <v>95.865238095199999</v>
      </c>
      <c r="L2214" s="15">
        <f>'[1]TCE - ANEXO III - Preencher'!M2223</f>
        <v>29.39</v>
      </c>
      <c r="M2214" s="15">
        <f t="shared" si="205"/>
        <v>66.475238095199998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1653.3100000000002</v>
      </c>
      <c r="Y2214" s="15">
        <f>'[1]TCE - ANEXO III - Preencher'!Z2223</f>
        <v>0</v>
      </c>
      <c r="Z2214" s="16">
        <f t="shared" si="209"/>
        <v>1653.3100000000002</v>
      </c>
      <c r="AA2214" s="17" t="str">
        <f>IF('[1]TCE - ANEXO III - Preencher'!AB2223="","",'[1]TCE - ANEXO III - Preencher'!AB2223)</f>
        <v>PL14434</v>
      </c>
      <c r="AB2214" s="15">
        <f t="shared" si="204"/>
        <v>2030.2752380952002</v>
      </c>
    </row>
    <row r="2215" spans="1:28" x14ac:dyDescent="0.2">
      <c r="A2215" s="8">
        <f>IFERROR(VLOOKUP(B2215,'[1]DADOS (OCULTAR)'!$Q$3:$S$136,3,0),"")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THIAGO LUIS DA SILVA ALMEIDA</v>
      </c>
      <c r="E2215" s="9" t="str">
        <f>IF('[1]TCE - ANEXO III - Preencher'!F2224="4 - Assistência Odontológica","2 - Outros Profissionais da Saúde",'[1]TCE - ANEXO III - Preencher'!F2224)</f>
        <v>3 - Administrativo</v>
      </c>
      <c r="F2215" s="12" t="str">
        <f>'[1]TCE - ANEXO III - Preencher'!G2224</f>
        <v>212410</v>
      </c>
      <c r="G2215" s="13">
        <f>IF('[1]TCE - ANEXO III - Preencher'!H2224="","",'[1]TCE - ANEXO III - Preencher'!H2224)</f>
        <v>45474</v>
      </c>
      <c r="H2215" s="14">
        <f>'[1]TCE - ANEXO III - Preencher'!I2224</f>
        <v>0</v>
      </c>
      <c r="I2215" s="14">
        <f>'[1]TCE - ANEXO III - Preencher'!J2224</f>
        <v>225.32</v>
      </c>
      <c r="J2215" s="14">
        <f>'[1]TCE - ANEXO III - Preencher'!K2224</f>
        <v>0</v>
      </c>
      <c r="K2215" s="15">
        <f>'[1]TCE - ANEXO III - Preencher'!L2224</f>
        <v>95.865238095199999</v>
      </c>
      <c r="L2215" s="15">
        <f>'[1]TCE - ANEXO III - Preencher'!M2224</f>
        <v>0</v>
      </c>
      <c r="M2215" s="15">
        <f t="shared" si="205"/>
        <v>95.865238095199999</v>
      </c>
      <c r="N2215" s="15">
        <f>'[1]TCE - ANEXO III - Preencher'!O2224</f>
        <v>1.82</v>
      </c>
      <c r="O2215" s="15">
        <f>'[1]TCE - ANEXO III - Preencher'!P2224</f>
        <v>0</v>
      </c>
      <c r="P2215" s="16">
        <f t="shared" si="206"/>
        <v>1.82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323.00523809520001</v>
      </c>
    </row>
    <row r="2216" spans="1:28" x14ac:dyDescent="0.2">
      <c r="A2216" s="8">
        <f>IFERROR(VLOOKUP(B2216,'[1]DADOS (OCULTAR)'!$Q$3:$S$136,3,0),"")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THIAGO SIQUEIRA LEITE</v>
      </c>
      <c r="E2216" s="9" t="str">
        <f>IF('[1]TCE - ANEXO III - Preencher'!F2225="4 - Assistência Odontológica","2 - Outros Profissionais da Saúde",'[1]TCE - ANEXO III - Preencher'!F2225)</f>
        <v>1 - Médico</v>
      </c>
      <c r="F2216" s="12" t="str">
        <f>'[1]TCE - ANEXO III - Preencher'!G2225</f>
        <v>225285</v>
      </c>
      <c r="G2216" s="13">
        <f>IF('[1]TCE - ANEXO III - Preencher'!H2225="","",'[1]TCE - ANEXO III - Preencher'!H2225)</f>
        <v>45474</v>
      </c>
      <c r="H2216" s="14">
        <f>'[1]TCE - ANEXO III - Preencher'!I2225</f>
        <v>0</v>
      </c>
      <c r="I2216" s="14">
        <f>'[1]TCE - ANEXO III - Preencher'!J2225</f>
        <v>981.87</v>
      </c>
      <c r="J2216" s="14">
        <f>'[1]TCE - ANEXO III - Preencher'!K2225</f>
        <v>0</v>
      </c>
      <c r="K2216" s="15">
        <f>'[1]TCE - ANEXO III - Preencher'!L2225</f>
        <v>95.865238095199999</v>
      </c>
      <c r="L2216" s="15">
        <f>'[1]TCE - ANEXO III - Preencher'!M2225</f>
        <v>4.24</v>
      </c>
      <c r="M2216" s="15">
        <f t="shared" si="205"/>
        <v>91.625238095200004</v>
      </c>
      <c r="N2216" s="15">
        <f>'[1]TCE - ANEXO III - Preencher'!O2225</f>
        <v>5.77</v>
      </c>
      <c r="O2216" s="15">
        <f>'[1]TCE - ANEXO III - Preencher'!P2225</f>
        <v>1.23</v>
      </c>
      <c r="P2216" s="16">
        <f t="shared" si="206"/>
        <v>4.5399999999999991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1078.0352380951999</v>
      </c>
    </row>
    <row r="2217" spans="1:28" x14ac:dyDescent="0.2">
      <c r="A2217" s="8">
        <f>IFERROR(VLOOKUP(B2217,'[1]DADOS (OCULTAR)'!$Q$3:$S$136,3,0),"")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THOMAZ HALLAN DE ANDRADE F DA SILVA</v>
      </c>
      <c r="E2217" s="9" t="str">
        <f>IF('[1]TCE - ANEXO III - Preencher'!F2226="4 - Assistência Odontológica","2 - Outros Profissionais da Saúde",'[1]TCE - ANEXO III - Preencher'!F2226)</f>
        <v>2 - Outros Profissionais da Saúde</v>
      </c>
      <c r="F2217" s="12" t="str">
        <f>'[1]TCE - ANEXO III - Preencher'!G2226</f>
        <v>223505</v>
      </c>
      <c r="G2217" s="13">
        <f>IF('[1]TCE - ANEXO III - Preencher'!H2226="","",'[1]TCE - ANEXO III - Preencher'!H2226)</f>
        <v>45474</v>
      </c>
      <c r="H2217" s="14">
        <f>'[1]TCE - ANEXO III - Preencher'!I2226</f>
        <v>0</v>
      </c>
      <c r="I2217" s="14">
        <f>'[1]TCE - ANEXO III - Preencher'!J2226</f>
        <v>381.97</v>
      </c>
      <c r="J2217" s="14">
        <f>'[1]TCE - ANEXO III - Preencher'!K2226</f>
        <v>0</v>
      </c>
      <c r="K2217" s="15">
        <f>'[1]TCE - ANEXO III - Preencher'!L2226</f>
        <v>95.865238095199999</v>
      </c>
      <c r="L2217" s="15">
        <f>'[1]TCE - ANEXO III - Preencher'!M2226</f>
        <v>4.1100000000000003</v>
      </c>
      <c r="M2217" s="15">
        <f t="shared" si="205"/>
        <v>91.755238095199999</v>
      </c>
      <c r="N2217" s="15">
        <f>'[1]TCE - ANEXO III - Preencher'!O2226</f>
        <v>1.35</v>
      </c>
      <c r="O2217" s="15">
        <f>'[1]TCE - ANEXO III - Preencher'!P2226</f>
        <v>0</v>
      </c>
      <c r="P2217" s="16">
        <f t="shared" si="206"/>
        <v>1.35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972.42</v>
      </c>
      <c r="Y2217" s="15">
        <f>'[1]TCE - ANEXO III - Preencher'!Z2226</f>
        <v>0</v>
      </c>
      <c r="Z2217" s="16">
        <f t="shared" si="209"/>
        <v>972.42</v>
      </c>
      <c r="AA2217" s="17" t="str">
        <f>IF('[1]TCE - ANEXO III - Preencher'!AB2226="","",'[1]TCE - ANEXO III - Preencher'!AB2226)</f>
        <v>PL14434</v>
      </c>
      <c r="AB2217" s="15">
        <f t="shared" si="204"/>
        <v>1447.4952380952</v>
      </c>
    </row>
    <row r="2218" spans="1:28" x14ac:dyDescent="0.2">
      <c r="A2218" s="8">
        <f>IFERROR(VLOOKUP(B2218,'[1]DADOS (OCULTAR)'!$Q$3:$S$136,3,0),"")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THYAGO ALEXANDRINO TORRES LEMOS</v>
      </c>
      <c r="E2218" s="9" t="str">
        <f>IF('[1]TCE - ANEXO III - Preencher'!F2227="4 - Assistência Odontológica","2 - Outros Profissionais da Saúde",'[1]TCE - ANEXO III - Preencher'!F2227)</f>
        <v>1 - Médico</v>
      </c>
      <c r="F2218" s="12" t="str">
        <f>'[1]TCE - ANEXO III - Preencher'!G2227</f>
        <v>225225</v>
      </c>
      <c r="G2218" s="13">
        <f>IF('[1]TCE - ANEXO III - Preencher'!H2227="","",'[1]TCE - ANEXO III - Preencher'!H2227)</f>
        <v>45474</v>
      </c>
      <c r="H2218" s="14">
        <f>'[1]TCE - ANEXO III - Preencher'!I2227</f>
        <v>0</v>
      </c>
      <c r="I2218" s="14">
        <f>'[1]TCE - ANEXO III - Preencher'!J2227</f>
        <v>2801.22</v>
      </c>
      <c r="J2218" s="14">
        <f>'[1]TCE - ANEXO III - Preencher'!K2227</f>
        <v>0</v>
      </c>
      <c r="K2218" s="15">
        <f>'[1]TCE - ANEXO III - Preencher'!L2227</f>
        <v>95.865238095199999</v>
      </c>
      <c r="L2218" s="15">
        <f>'[1]TCE - ANEXO III - Preencher'!M2227</f>
        <v>4.24</v>
      </c>
      <c r="M2218" s="15">
        <f t="shared" si="205"/>
        <v>91.625238095200004</v>
      </c>
      <c r="N2218" s="15">
        <f>'[1]TCE - ANEXO III - Preencher'!O2227</f>
        <v>5.77</v>
      </c>
      <c r="O2218" s="15">
        <f>'[1]TCE - ANEXO III - Preencher'!P2227</f>
        <v>1.23</v>
      </c>
      <c r="P2218" s="16">
        <f t="shared" si="206"/>
        <v>4.5399999999999991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2897.3852380951998</v>
      </c>
    </row>
    <row r="2219" spans="1:28" x14ac:dyDescent="0.2">
      <c r="A2219" s="8">
        <f>IFERROR(VLOOKUP(B2219,'[1]DADOS (OCULTAR)'!$Q$3:$S$136,3,0),"")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TIAGO DE OLIVEIRA MOREIRA</v>
      </c>
      <c r="E2219" s="9" t="str">
        <f>IF('[1]TCE - ANEXO III - Preencher'!F2228="4 - Assistência Odontológica","2 - Outros Profissionais da Saúde",'[1]TCE - ANEXO III - Preencher'!F2228)</f>
        <v>3 - Administrativo</v>
      </c>
      <c r="F2219" s="12" t="str">
        <f>'[1]TCE - ANEXO III - Preencher'!G2228</f>
        <v>212410</v>
      </c>
      <c r="G2219" s="13">
        <f>IF('[1]TCE - ANEXO III - Preencher'!H2228="","",'[1]TCE - ANEXO III - Preencher'!H2228)</f>
        <v>45474</v>
      </c>
      <c r="H2219" s="14">
        <f>'[1]TCE - ANEXO III - Preencher'!I2228</f>
        <v>0</v>
      </c>
      <c r="I2219" s="14">
        <f>'[1]TCE - ANEXO III - Preencher'!J2228</f>
        <v>166.61</v>
      </c>
      <c r="J2219" s="14">
        <f>'[1]TCE - ANEXO III - Preencher'!K2228</f>
        <v>0</v>
      </c>
      <c r="K2219" s="15">
        <f>'[1]TCE - ANEXO III - Preencher'!L2228</f>
        <v>95.865238095199999</v>
      </c>
      <c r="L2219" s="15">
        <f>'[1]TCE - ANEXO III - Preencher'!M2228</f>
        <v>41.65</v>
      </c>
      <c r="M2219" s="15">
        <f t="shared" si="205"/>
        <v>54.2152380952</v>
      </c>
      <c r="N2219" s="15">
        <f>'[1]TCE - ANEXO III - Preencher'!O2228</f>
        <v>1.82</v>
      </c>
      <c r="O2219" s="15">
        <f>'[1]TCE - ANEXO III - Preencher'!P2228</f>
        <v>0</v>
      </c>
      <c r="P2219" s="16">
        <f t="shared" si="206"/>
        <v>1.82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222.6452380952</v>
      </c>
    </row>
    <row r="2220" spans="1:28" x14ac:dyDescent="0.2">
      <c r="A2220" s="8">
        <f>IFERROR(VLOOKUP(B2220,'[1]DADOS (OCULTAR)'!$Q$3:$S$136,3,0),"")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TIAGO GOMES DE LIMA</v>
      </c>
      <c r="E2220" s="9" t="str">
        <f>IF('[1]TCE - ANEXO III - Preencher'!F2229="4 - Assistência Odontológica","2 - Outros Profissionais da Saúde",'[1]TCE - ANEXO III - Preencher'!F2229)</f>
        <v>2 - Outros Profissionais da Saúde</v>
      </c>
      <c r="F2220" s="12" t="str">
        <f>'[1]TCE - ANEXO III - Preencher'!G2229</f>
        <v>322205</v>
      </c>
      <c r="G2220" s="13">
        <f>IF('[1]TCE - ANEXO III - Preencher'!H2229="","",'[1]TCE - ANEXO III - Preencher'!H2229)</f>
        <v>45474</v>
      </c>
      <c r="H2220" s="14">
        <f>'[1]TCE - ANEXO III - Preencher'!I2229</f>
        <v>0</v>
      </c>
      <c r="I2220" s="14">
        <f>'[1]TCE - ANEXO III - Preencher'!J2229</f>
        <v>287.19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1653.3100000000002</v>
      </c>
      <c r="Y2220" s="15">
        <f>'[1]TCE - ANEXO III - Preencher'!Z2229</f>
        <v>0</v>
      </c>
      <c r="Z2220" s="16">
        <f t="shared" si="209"/>
        <v>1653.3100000000002</v>
      </c>
      <c r="AA2220" s="17" t="str">
        <f>IF('[1]TCE - ANEXO III - Preencher'!AB2229="","",'[1]TCE - ANEXO III - Preencher'!AB2229)</f>
        <v>PL14434</v>
      </c>
      <c r="AB2220" s="15">
        <f t="shared" si="204"/>
        <v>1942.3200000000002</v>
      </c>
    </row>
    <row r="2221" spans="1:28" x14ac:dyDescent="0.2">
      <c r="A2221" s="8">
        <f>IFERROR(VLOOKUP(B2221,'[1]DADOS (OCULTAR)'!$Q$3:$S$136,3,0),"")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TIAGO VIEIRA SEPPE DE CALAIS</v>
      </c>
      <c r="E2221" s="9" t="str">
        <f>IF('[1]TCE - ANEXO III - Preencher'!F2230="4 - Assistência Odontológica","2 - Outros Profissionais da Saúde",'[1]TCE - ANEXO III - Preencher'!F2230)</f>
        <v>1 - Médico</v>
      </c>
      <c r="F2221" s="12" t="str">
        <f>'[1]TCE - ANEXO III - Preencher'!G2230</f>
        <v>225125</v>
      </c>
      <c r="G2221" s="13">
        <f>IF('[1]TCE - ANEXO III - Preencher'!H2230="","",'[1]TCE - ANEXO III - Preencher'!H2230)</f>
        <v>45474</v>
      </c>
      <c r="H2221" s="14">
        <f>'[1]TCE - ANEXO III - Preencher'!I2230</f>
        <v>0</v>
      </c>
      <c r="I2221" s="14">
        <f>'[1]TCE - ANEXO III - Preencher'!J2230</f>
        <v>1020.47</v>
      </c>
      <c r="J2221" s="14">
        <f>'[1]TCE - ANEXO III - Preencher'!K2230</f>
        <v>0</v>
      </c>
      <c r="K2221" s="15">
        <f>'[1]TCE - ANEXO III - Preencher'!L2230</f>
        <v>95.865238095199999</v>
      </c>
      <c r="L2221" s="15">
        <f>'[1]TCE - ANEXO III - Preencher'!M2230</f>
        <v>4.24</v>
      </c>
      <c r="M2221" s="15">
        <f t="shared" si="205"/>
        <v>91.625238095200004</v>
      </c>
      <c r="N2221" s="15">
        <f>'[1]TCE - ANEXO III - Preencher'!O2230</f>
        <v>5.77</v>
      </c>
      <c r="O2221" s="15">
        <f>'[1]TCE - ANEXO III - Preencher'!P2230</f>
        <v>1.23</v>
      </c>
      <c r="P2221" s="16">
        <f t="shared" si="206"/>
        <v>4.5399999999999991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1116.6352380952001</v>
      </c>
    </row>
    <row r="2222" spans="1:28" x14ac:dyDescent="0.2">
      <c r="A2222" s="8">
        <f>IFERROR(VLOOKUP(B2222,'[1]DADOS (OCULTAR)'!$Q$3:$S$136,3,0),"")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TIRZAH MARIA PEREIRA ROCHA</v>
      </c>
      <c r="E2222" s="9" t="str">
        <f>IF('[1]TCE - ANEXO III - Preencher'!F2231="4 - Assistência Odontológica","2 - Outros Profissionais da Saúde",'[1]TCE - ANEXO III - Preencher'!F2231)</f>
        <v>2 - Outros Profissionais da Saúde</v>
      </c>
      <c r="F2222" s="12" t="str">
        <f>'[1]TCE - ANEXO III - Preencher'!G2231</f>
        <v>223505</v>
      </c>
      <c r="G2222" s="13">
        <f>IF('[1]TCE - ANEXO III - Preencher'!H2231="","",'[1]TCE - ANEXO III - Preencher'!H2231)</f>
        <v>45474</v>
      </c>
      <c r="H2222" s="14">
        <f>'[1]TCE - ANEXO III - Preencher'!I2231</f>
        <v>0</v>
      </c>
      <c r="I2222" s="14">
        <f>'[1]TCE - ANEXO III - Preencher'!J2231</f>
        <v>338.51</v>
      </c>
      <c r="J2222" s="14">
        <f>'[1]TCE - ANEXO III - Preencher'!K2231</f>
        <v>0</v>
      </c>
      <c r="K2222" s="15">
        <f>'[1]TCE - ANEXO III - Preencher'!L2231</f>
        <v>95.865238095199999</v>
      </c>
      <c r="L2222" s="15">
        <f>'[1]TCE - ANEXO III - Preencher'!M2231</f>
        <v>4.1100000000000003</v>
      </c>
      <c r="M2222" s="15">
        <f t="shared" si="205"/>
        <v>91.755238095199999</v>
      </c>
      <c r="N2222" s="15">
        <f>'[1]TCE - ANEXO III - Preencher'!O2231</f>
        <v>1.35</v>
      </c>
      <c r="O2222" s="15">
        <f>'[1]TCE - ANEXO III - Preencher'!P2231</f>
        <v>0</v>
      </c>
      <c r="P2222" s="16">
        <f t="shared" si="206"/>
        <v>1.35</v>
      </c>
      <c r="Q2222" s="15">
        <f>'[1]TCE - ANEXO III - Preencher'!R2231</f>
        <v>115.19999999999999</v>
      </c>
      <c r="R2222" s="15">
        <f>'[1]TCE - ANEXO III - Preencher'!S2231</f>
        <v>115.2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431.61523809520003</v>
      </c>
    </row>
    <row r="2223" spans="1:28" x14ac:dyDescent="0.2">
      <c r="A2223" s="8">
        <f>IFERROR(VLOOKUP(B2223,'[1]DADOS (OCULTAR)'!$Q$3:$S$136,3,0),"")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TTIAGO JOSE PEDRO DA SILVA</v>
      </c>
      <c r="E2223" s="9" t="str">
        <f>IF('[1]TCE - ANEXO III - Preencher'!F2232="4 - Assistência Odontológica","2 - Outros Profissionais da Saúde",'[1]TCE - ANEXO III - Preencher'!F2232)</f>
        <v>1 - Médico</v>
      </c>
      <c r="F2223" s="12" t="str">
        <f>'[1]TCE - ANEXO III - Preencher'!G2232</f>
        <v>225170</v>
      </c>
      <c r="G2223" s="13">
        <f>IF('[1]TCE - ANEXO III - Preencher'!H2232="","",'[1]TCE - ANEXO III - Preencher'!H2232)</f>
        <v>45474</v>
      </c>
      <c r="H2223" s="14">
        <f>'[1]TCE - ANEXO III - Preencher'!I2232</f>
        <v>0</v>
      </c>
      <c r="I2223" s="14">
        <f>'[1]TCE - ANEXO III - Preencher'!J2232</f>
        <v>1566.78</v>
      </c>
      <c r="J2223" s="14">
        <f>'[1]TCE - ANEXO III - Preencher'!K2232</f>
        <v>0</v>
      </c>
      <c r="K2223" s="15">
        <f>'[1]TCE - ANEXO III - Preencher'!L2232</f>
        <v>95.865238095199999</v>
      </c>
      <c r="L2223" s="15">
        <f>'[1]TCE - ANEXO III - Preencher'!M2232</f>
        <v>4.24</v>
      </c>
      <c r="M2223" s="15">
        <f t="shared" si="205"/>
        <v>91.625238095200004</v>
      </c>
      <c r="N2223" s="15">
        <f>'[1]TCE - ANEXO III - Preencher'!O2232</f>
        <v>5.77</v>
      </c>
      <c r="O2223" s="15">
        <f>'[1]TCE - ANEXO III - Preencher'!P2232</f>
        <v>1.23</v>
      </c>
      <c r="P2223" s="16">
        <f t="shared" si="206"/>
        <v>4.5399999999999991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1662.9452380952</v>
      </c>
    </row>
    <row r="2224" spans="1:28" x14ac:dyDescent="0.2">
      <c r="A2224" s="8">
        <f>IFERROR(VLOOKUP(B2224,'[1]DADOS (OCULTAR)'!$Q$3:$S$136,3,0),"")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TUANA NICOLY SIQUEIRA LIMA</v>
      </c>
      <c r="E2224" s="9" t="str">
        <f>IF('[1]TCE - ANEXO III - Preencher'!F2233="4 - Assistência Odontológica","2 - Outros Profissionais da Saúde",'[1]TCE - ANEXO III - Preencher'!F2233)</f>
        <v>3 - Administrativo</v>
      </c>
      <c r="F2224" s="12" t="str">
        <f>'[1]TCE - ANEXO III - Preencher'!G2233</f>
        <v>411005</v>
      </c>
      <c r="G2224" s="13">
        <f>IF('[1]TCE - ANEXO III - Preencher'!H2233="","",'[1]TCE - ANEXO III - Preencher'!H2233)</f>
        <v>45474</v>
      </c>
      <c r="H2224" s="14">
        <f>'[1]TCE - ANEXO III - Preencher'!I2233</f>
        <v>0</v>
      </c>
      <c r="I2224" s="14">
        <f>'[1]TCE - ANEXO III - Preencher'!J2233</f>
        <v>14.29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1.82</v>
      </c>
      <c r="O2224" s="15">
        <f>'[1]TCE - ANEXO III - Preencher'!P2233</f>
        <v>0</v>
      </c>
      <c r="P2224" s="16">
        <f t="shared" si="206"/>
        <v>1.82</v>
      </c>
      <c r="Q2224" s="15">
        <f>'[1]TCE - ANEXO III - Preencher'!R2233</f>
        <v>441.59999999999997</v>
      </c>
      <c r="R2224" s="15">
        <f>'[1]TCE - ANEXO III - Preencher'!S2233</f>
        <v>462.2</v>
      </c>
      <c r="S2224" s="16">
        <f t="shared" si="207"/>
        <v>-20.600000000000023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-4.4900000000000233</v>
      </c>
    </row>
    <row r="2225" spans="1:28" x14ac:dyDescent="0.2">
      <c r="A2225" s="8">
        <f>IFERROR(VLOOKUP(B2225,'[1]DADOS (OCULTAR)'!$Q$3:$S$136,3,0),"")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TULIO DE FARIAS OLIVEIRA</v>
      </c>
      <c r="E2225" s="9" t="str">
        <f>IF('[1]TCE - ANEXO III - Preencher'!F2234="4 - Assistência Odontológica","2 - Outros Profissionais da Saúde",'[1]TCE - ANEXO III - Preencher'!F2234)</f>
        <v>3 - Administrativo</v>
      </c>
      <c r="F2225" s="12" t="str">
        <f>'[1]TCE - ANEXO III - Preencher'!G2234</f>
        <v>212410</v>
      </c>
      <c r="G2225" s="13">
        <f>IF('[1]TCE - ANEXO III - Preencher'!H2234="","",'[1]TCE - ANEXO III - Preencher'!H2234)</f>
        <v>45474</v>
      </c>
      <c r="H2225" s="14">
        <f>'[1]TCE - ANEXO III - Preencher'!I2234</f>
        <v>0</v>
      </c>
      <c r="I2225" s="14">
        <f>'[1]TCE - ANEXO III - Preencher'!J2234</f>
        <v>176</v>
      </c>
      <c r="J2225" s="14">
        <f>'[1]TCE - ANEXO III - Preencher'!K2234</f>
        <v>0</v>
      </c>
      <c r="K2225" s="15">
        <f>'[1]TCE - ANEXO III - Preencher'!L2234</f>
        <v>95.865238095199999</v>
      </c>
      <c r="L2225" s="15">
        <f>'[1]TCE - ANEXO III - Preencher'!M2234</f>
        <v>27.77</v>
      </c>
      <c r="M2225" s="15">
        <f t="shared" si="205"/>
        <v>68.095238095200003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245.91523809519998</v>
      </c>
    </row>
    <row r="2226" spans="1:28" x14ac:dyDescent="0.2">
      <c r="A2226" s="8">
        <f>IFERROR(VLOOKUP(B2226,'[1]DADOS (OCULTAR)'!$Q$3:$S$136,3,0),"")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VALBERT MORAES MOREIRA RAMOS</v>
      </c>
      <c r="E2226" s="9" t="str">
        <f>IF('[1]TCE - ANEXO III - Preencher'!F2235="4 - Assistência Odontológica","2 - Outros Profissionais da Saúde",'[1]TCE - ANEXO III - Preencher'!F2235)</f>
        <v>1 - Médico</v>
      </c>
      <c r="F2226" s="12" t="str">
        <f>'[1]TCE - ANEXO III - Preencher'!G2235</f>
        <v>225285</v>
      </c>
      <c r="G2226" s="13">
        <f>IF('[1]TCE - ANEXO III - Preencher'!H2235="","",'[1]TCE - ANEXO III - Preencher'!H2235)</f>
        <v>45474</v>
      </c>
      <c r="H2226" s="14">
        <f>'[1]TCE - ANEXO III - Preencher'!I2235</f>
        <v>0</v>
      </c>
      <c r="I2226" s="14">
        <f>'[1]TCE - ANEXO III - Preencher'!J2235</f>
        <v>1006.82</v>
      </c>
      <c r="J2226" s="14">
        <f>'[1]TCE - ANEXO III - Preencher'!K2235</f>
        <v>0</v>
      </c>
      <c r="K2226" s="15">
        <f>'[1]TCE - ANEXO III - Preencher'!L2235</f>
        <v>95.865238095199999</v>
      </c>
      <c r="L2226" s="15">
        <f>'[1]TCE - ANEXO III - Preencher'!M2235</f>
        <v>4.24</v>
      </c>
      <c r="M2226" s="15">
        <f t="shared" si="205"/>
        <v>91.625238095200004</v>
      </c>
      <c r="N2226" s="15">
        <f>'[1]TCE - ANEXO III - Preencher'!O2235</f>
        <v>5.77</v>
      </c>
      <c r="O2226" s="15">
        <f>'[1]TCE - ANEXO III - Preencher'!P2235</f>
        <v>1.23</v>
      </c>
      <c r="P2226" s="16">
        <f t="shared" si="206"/>
        <v>4.5399999999999991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1102.9852380952</v>
      </c>
    </row>
    <row r="2227" spans="1:28" x14ac:dyDescent="0.2">
      <c r="A2227" s="8">
        <f>IFERROR(VLOOKUP(B2227,'[1]DADOS (OCULTAR)'!$Q$3:$S$136,3,0),"")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VALDECI AMBROSIO DE OLIVEIRA FILHO</v>
      </c>
      <c r="E2227" s="9" t="str">
        <f>IF('[1]TCE - ANEXO III - Preencher'!F2236="4 - Assistência Odontológica","2 - Outros Profissionais da Saúde",'[1]TCE - ANEXO III - Preencher'!F2236)</f>
        <v>2 - Outros Profissionais da Saúde</v>
      </c>
      <c r="F2227" s="12" t="str">
        <f>'[1]TCE - ANEXO III - Preencher'!G2236</f>
        <v>223605</v>
      </c>
      <c r="G2227" s="13">
        <f>IF('[1]TCE - ANEXO III - Preencher'!H2236="","",'[1]TCE - ANEXO III - Preencher'!H2236)</f>
        <v>45474</v>
      </c>
      <c r="H2227" s="14">
        <f>'[1]TCE - ANEXO III - Preencher'!I2236</f>
        <v>0</v>
      </c>
      <c r="I2227" s="14">
        <f>'[1]TCE - ANEXO III - Preencher'!J2236</f>
        <v>300.61</v>
      </c>
      <c r="J2227" s="14">
        <f>'[1]TCE - ANEXO III - Preencher'!K2236</f>
        <v>0</v>
      </c>
      <c r="K2227" s="15">
        <f>'[1]TCE - ANEXO III - Preencher'!L2236</f>
        <v>95.865238095199999</v>
      </c>
      <c r="L2227" s="15">
        <f>'[1]TCE - ANEXO III - Preencher'!M2236</f>
        <v>3.19</v>
      </c>
      <c r="M2227" s="15">
        <f t="shared" si="205"/>
        <v>92.675238095200001</v>
      </c>
      <c r="N2227" s="15">
        <f>'[1]TCE - ANEXO III - Preencher'!O2236</f>
        <v>1.35</v>
      </c>
      <c r="O2227" s="15">
        <f>'[1]TCE - ANEXO III - Preencher'!P2236</f>
        <v>0</v>
      </c>
      <c r="P2227" s="16">
        <f t="shared" si="206"/>
        <v>1.35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394.63523809520007</v>
      </c>
    </row>
    <row r="2228" spans="1:28" x14ac:dyDescent="0.2">
      <c r="A2228" s="8">
        <f>IFERROR(VLOOKUP(B2228,'[1]DADOS (OCULTAR)'!$Q$3:$S$136,3,0),"")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VALDECI TENORIO DE SOUZA</v>
      </c>
      <c r="E2228" s="9" t="str">
        <f>IF('[1]TCE - ANEXO III - Preencher'!F2237="4 - Assistência Odontológica","2 - Outros Profissionais da Saúde",'[1]TCE - ANEXO III - Preencher'!F2237)</f>
        <v>3 - Administrativo</v>
      </c>
      <c r="F2228" s="12" t="str">
        <f>'[1]TCE - ANEXO III - Preencher'!G2237</f>
        <v>514320</v>
      </c>
      <c r="G2228" s="13">
        <f>IF('[1]TCE - ANEXO III - Preencher'!H2237="","",'[1]TCE - ANEXO III - Preencher'!H2237)</f>
        <v>45474</v>
      </c>
      <c r="H2228" s="14">
        <f>'[1]TCE - ANEXO III - Preencher'!I2237</f>
        <v>0</v>
      </c>
      <c r="I2228" s="14">
        <f>'[1]TCE - ANEXO III - Preencher'!J2237</f>
        <v>141.15</v>
      </c>
      <c r="J2228" s="14">
        <f>'[1]TCE - ANEXO III - Preencher'!K2237</f>
        <v>0</v>
      </c>
      <c r="K2228" s="15">
        <f>'[1]TCE - ANEXO III - Preencher'!L2237</f>
        <v>95.865238095199999</v>
      </c>
      <c r="L2228" s="15">
        <f>'[1]TCE - ANEXO III - Preencher'!M2237</f>
        <v>28.24</v>
      </c>
      <c r="M2228" s="15">
        <f t="shared" si="205"/>
        <v>67.625238095200004</v>
      </c>
      <c r="N2228" s="15">
        <f>'[1]TCE - ANEXO III - Preencher'!O2237</f>
        <v>1.82</v>
      </c>
      <c r="O2228" s="15">
        <f>'[1]TCE - ANEXO III - Preencher'!P2237</f>
        <v>0</v>
      </c>
      <c r="P2228" s="16">
        <f t="shared" si="206"/>
        <v>1.82</v>
      </c>
      <c r="Q2228" s="15">
        <f>'[1]TCE - ANEXO III - Preencher'!R2237</f>
        <v>307.2</v>
      </c>
      <c r="R2228" s="15">
        <f>'[1]TCE - ANEXO III - Preencher'!S2237</f>
        <v>84.72</v>
      </c>
      <c r="S2228" s="16">
        <f t="shared" si="207"/>
        <v>222.48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433.07523809520001</v>
      </c>
    </row>
    <row r="2229" spans="1:28" x14ac:dyDescent="0.2">
      <c r="A2229" s="8">
        <f>IFERROR(VLOOKUP(B2229,'[1]DADOS (OCULTAR)'!$Q$3:$S$136,3,0),"")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VALDEMAR ALFREDO DA SILVA JUNIOR</v>
      </c>
      <c r="E2229" s="9" t="str">
        <f>IF('[1]TCE - ANEXO III - Preencher'!F2238="4 - Assistência Odontológica","2 - Outros Profissionais da Saúde",'[1]TCE - ANEXO III - Preencher'!F2238)</f>
        <v>3 - Administrativo</v>
      </c>
      <c r="F2229" s="12" t="str">
        <f>'[1]TCE - ANEXO III - Preencher'!G2238</f>
        <v>514320</v>
      </c>
      <c r="G2229" s="13">
        <f>IF('[1]TCE - ANEXO III - Preencher'!H2238="","",'[1]TCE - ANEXO III - Preencher'!H2238)</f>
        <v>45474</v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95.865238095199999</v>
      </c>
      <c r="L2229" s="15">
        <f>'[1]TCE - ANEXO III - Preencher'!M2238</f>
        <v>0</v>
      </c>
      <c r="M2229" s="15">
        <f t="shared" si="205"/>
        <v>95.865238095199999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97.685238095199992</v>
      </c>
    </row>
    <row r="2230" spans="1:28" x14ac:dyDescent="0.2">
      <c r="A2230" s="8">
        <f>IFERROR(VLOOKUP(B2230,'[1]DADOS (OCULTAR)'!$Q$3:$S$136,3,0),"")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VALDERICE MARIA DA SILVA</v>
      </c>
      <c r="E2230" s="9" t="str">
        <f>IF('[1]TCE - ANEXO III - Preencher'!F2239="4 - Assistência Odontológica","2 - Outros Profissionais da Saúde",'[1]TCE - ANEXO III - Preencher'!F2239)</f>
        <v>3 - Administrativo</v>
      </c>
      <c r="F2230" s="12" t="str">
        <f>'[1]TCE - ANEXO III - Preencher'!G2239</f>
        <v>411010</v>
      </c>
      <c r="G2230" s="13">
        <f>IF('[1]TCE - ANEXO III - Preencher'!H2239="","",'[1]TCE - ANEXO III - Preencher'!H2239)</f>
        <v>45474</v>
      </c>
      <c r="H2230" s="14">
        <f>'[1]TCE - ANEXO III - Preencher'!I2239</f>
        <v>0</v>
      </c>
      <c r="I2230" s="14">
        <f>'[1]TCE - ANEXO III - Preencher'!J2239</f>
        <v>161.01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1.82</v>
      </c>
      <c r="O2230" s="15">
        <f>'[1]TCE - ANEXO III - Preencher'!P2239</f>
        <v>0</v>
      </c>
      <c r="P2230" s="16">
        <f t="shared" si="206"/>
        <v>1.82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162.82999999999998</v>
      </c>
    </row>
    <row r="2231" spans="1:28" x14ac:dyDescent="0.2">
      <c r="A2231" s="8">
        <f>IFERROR(VLOOKUP(B2231,'[1]DADOS (OCULTAR)'!$Q$3:$S$136,3,0),"")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VALDILENE SILVA FONSECA</v>
      </c>
      <c r="E2231" s="9" t="str">
        <f>IF('[1]TCE - ANEXO III - Preencher'!F2240="4 - Assistência Odontológica","2 - Outros Profissionais da Saúde",'[1]TCE - ANEXO III - Preencher'!F2240)</f>
        <v>3 - Administrativo</v>
      </c>
      <c r="F2231" s="12" t="str">
        <f>'[1]TCE - ANEXO III - Preencher'!G2240</f>
        <v>513430</v>
      </c>
      <c r="G2231" s="13">
        <f>IF('[1]TCE - ANEXO III - Preencher'!H2240="","",'[1]TCE - ANEXO III - Preencher'!H2240)</f>
        <v>45474</v>
      </c>
      <c r="H2231" s="14">
        <f>'[1]TCE - ANEXO III - Preencher'!I2240</f>
        <v>0</v>
      </c>
      <c r="I2231" s="14">
        <f>'[1]TCE - ANEXO III - Preencher'!J2240</f>
        <v>61.16</v>
      </c>
      <c r="J2231" s="14">
        <f>'[1]TCE - ANEXO III - Preencher'!K2240</f>
        <v>0</v>
      </c>
      <c r="K2231" s="15">
        <f>'[1]TCE - ANEXO III - Preencher'!L2240</f>
        <v>95.865238095199999</v>
      </c>
      <c r="L2231" s="15">
        <f>'[1]TCE - ANEXO III - Preencher'!M2240</f>
        <v>12.24</v>
      </c>
      <c r="M2231" s="15">
        <f t="shared" si="205"/>
        <v>83.625238095200004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146.60523809519998</v>
      </c>
    </row>
    <row r="2232" spans="1:28" x14ac:dyDescent="0.2">
      <c r="A2232" s="8">
        <f>IFERROR(VLOOKUP(B2232,'[1]DADOS (OCULTAR)'!$Q$3:$S$136,3,0),"")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VALERIA DA SILVA VIEIRA</v>
      </c>
      <c r="E2232" s="9" t="str">
        <f>IF('[1]TCE - ANEXO III - Preencher'!F2241="4 - Assistência Odontológica","2 - Outros Profissionais da Saúde",'[1]TCE - ANEXO III - Preencher'!F2241)</f>
        <v>2 - Outros Profissionais da Saúde</v>
      </c>
      <c r="F2232" s="12" t="str">
        <f>'[1]TCE - ANEXO III - Preencher'!G2241</f>
        <v>322205</v>
      </c>
      <c r="G2232" s="13">
        <f>IF('[1]TCE - ANEXO III - Preencher'!H2241="","",'[1]TCE - ANEXO III - Preencher'!H2241)</f>
        <v>45474</v>
      </c>
      <c r="H2232" s="14">
        <f>'[1]TCE - ANEXO III - Preencher'!I2241</f>
        <v>0</v>
      </c>
      <c r="I2232" s="14">
        <f>'[1]TCE - ANEXO III - Preencher'!J2241</f>
        <v>314.44</v>
      </c>
      <c r="J2232" s="14">
        <f>'[1]TCE - ANEXO III - Preencher'!K2241</f>
        <v>0</v>
      </c>
      <c r="K2232" s="15">
        <f>'[1]TCE - ANEXO III - Preencher'!L2241</f>
        <v>95.865238095199999</v>
      </c>
      <c r="L2232" s="15">
        <f>'[1]TCE - ANEXO III - Preencher'!M2241</f>
        <v>29.39</v>
      </c>
      <c r="M2232" s="15">
        <f t="shared" si="205"/>
        <v>66.475238095199998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1653.3100000000002</v>
      </c>
      <c r="Y2232" s="15">
        <f>'[1]TCE - ANEXO III - Preencher'!Z2241</f>
        <v>0</v>
      </c>
      <c r="Z2232" s="16">
        <f t="shared" si="209"/>
        <v>1653.3100000000002</v>
      </c>
      <c r="AA2232" s="17" t="str">
        <f>IF('[1]TCE - ANEXO III - Preencher'!AB2241="","",'[1]TCE - ANEXO III - Preencher'!AB2241)</f>
        <v>PL14434</v>
      </c>
      <c r="AB2232" s="15">
        <f t="shared" si="204"/>
        <v>2036.0452380952001</v>
      </c>
    </row>
    <row r="2233" spans="1:28" x14ac:dyDescent="0.2">
      <c r="A2233" s="8">
        <f>IFERROR(VLOOKUP(B2233,'[1]DADOS (OCULTAR)'!$Q$3:$S$136,3,0),"")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VALERIA DELMIRA MARINHO</v>
      </c>
      <c r="E2233" s="9" t="str">
        <f>IF('[1]TCE - ANEXO III - Preencher'!F2242="4 - Assistência Odontológica","2 - Outros Profissionais da Saúde",'[1]TCE - ANEXO III - Preencher'!F2242)</f>
        <v>3 - Administrativo</v>
      </c>
      <c r="F2233" s="12" t="str">
        <f>'[1]TCE - ANEXO III - Preencher'!G2242</f>
        <v>411010</v>
      </c>
      <c r="G2233" s="13">
        <f>IF('[1]TCE - ANEXO III - Preencher'!H2242="","",'[1]TCE - ANEXO III - Preencher'!H2242)</f>
        <v>45474</v>
      </c>
      <c r="H2233" s="14">
        <f>'[1]TCE - ANEXO III - Preencher'!I2242</f>
        <v>0</v>
      </c>
      <c r="I2233" s="14">
        <f>'[1]TCE - ANEXO III - Preencher'!J2242</f>
        <v>198.44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307.2</v>
      </c>
      <c r="R2233" s="15">
        <f>'[1]TCE - ANEXO III - Preencher'!S2242</f>
        <v>87.97</v>
      </c>
      <c r="S2233" s="16">
        <f t="shared" si="207"/>
        <v>219.23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419.49</v>
      </c>
    </row>
    <row r="2234" spans="1:28" x14ac:dyDescent="0.2">
      <c r="A2234" s="8">
        <f>IFERROR(VLOOKUP(B2234,'[1]DADOS (OCULTAR)'!$Q$3:$S$136,3,0),"")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VALERIA MARIA DE LIMA</v>
      </c>
      <c r="E2234" s="9" t="str">
        <f>IF('[1]TCE - ANEXO III - Preencher'!F2243="4 - Assistência Odontológica","2 - Outros Profissionais da Saúde",'[1]TCE - ANEXO III - Preencher'!F2243)</f>
        <v>2 - Outros Profissionais da Saúde</v>
      </c>
      <c r="F2234" s="12" t="str">
        <f>'[1]TCE - ANEXO III - Preencher'!G2243</f>
        <v>322205</v>
      </c>
      <c r="G2234" s="13">
        <f>IF('[1]TCE - ANEXO III - Preencher'!H2243="","",'[1]TCE - ANEXO III - Preencher'!H2243)</f>
        <v>45474</v>
      </c>
      <c r="H2234" s="14">
        <f>'[1]TCE - ANEXO III - Preencher'!I2243</f>
        <v>0</v>
      </c>
      <c r="I2234" s="14">
        <f>'[1]TCE - ANEXO III - Preencher'!J2243</f>
        <v>282.52999999999997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1.82</v>
      </c>
      <c r="O2234" s="15">
        <f>'[1]TCE - ANEXO III - Preencher'!P2243</f>
        <v>0</v>
      </c>
      <c r="P2234" s="16">
        <f t="shared" si="206"/>
        <v>1.82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77.55</v>
      </c>
      <c r="U2234" s="15">
        <f>'[1]TCE - ANEXO III - Preencher'!V2243</f>
        <v>0</v>
      </c>
      <c r="V2234" s="16">
        <f t="shared" si="208"/>
        <v>77.55</v>
      </c>
      <c r="W2234" s="17" t="str">
        <f>IF('[1]TCE - ANEXO III - Preencher'!X2243="","",'[1]TCE - ANEXO III - Preencher'!X2243)</f>
        <v>AUX. CRECHE I</v>
      </c>
      <c r="X2234" s="15">
        <f>'[1]TCE - ANEXO III - Preencher'!Y2243</f>
        <v>1653.3100000000002</v>
      </c>
      <c r="Y2234" s="15">
        <f>'[1]TCE - ANEXO III - Preencher'!Z2243</f>
        <v>0</v>
      </c>
      <c r="Z2234" s="16">
        <f t="shared" si="209"/>
        <v>1653.3100000000002</v>
      </c>
      <c r="AA2234" s="17" t="str">
        <f>IF('[1]TCE - ANEXO III - Preencher'!AB2243="","",'[1]TCE - ANEXO III - Preencher'!AB2243)</f>
        <v>PL14434</v>
      </c>
      <c r="AB2234" s="15">
        <f t="shared" si="204"/>
        <v>2015.21</v>
      </c>
    </row>
    <row r="2235" spans="1:28" x14ac:dyDescent="0.2">
      <c r="A2235" s="8">
        <f>IFERROR(VLOOKUP(B2235,'[1]DADOS (OCULTAR)'!$Q$3:$S$136,3,0),"")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VALERIA SILVA VILA NOVA</v>
      </c>
      <c r="E2235" s="9" t="str">
        <f>IF('[1]TCE - ANEXO III - Preencher'!F2244="4 - Assistência Odontológica","2 - Outros Profissionais da Saúde",'[1]TCE - ANEXO III - Preencher'!F2244)</f>
        <v>3 - Administrativo</v>
      </c>
      <c r="F2235" s="12" t="str">
        <f>'[1]TCE - ANEXO III - Preencher'!G2244</f>
        <v>521130</v>
      </c>
      <c r="G2235" s="13">
        <f>IF('[1]TCE - ANEXO III - Preencher'!H2244="","",'[1]TCE - ANEXO III - Preencher'!H2244)</f>
        <v>45474</v>
      </c>
      <c r="H2235" s="14">
        <f>'[1]TCE - ANEXO III - Preencher'!I2244</f>
        <v>0</v>
      </c>
      <c r="I2235" s="14">
        <f>'[1]TCE - ANEXO III - Preencher'!J2244</f>
        <v>141.15</v>
      </c>
      <c r="J2235" s="14">
        <f>'[1]TCE - ANEXO III - Preencher'!K2244</f>
        <v>0</v>
      </c>
      <c r="K2235" s="15">
        <f>'[1]TCE - ANEXO III - Preencher'!L2244</f>
        <v>95.865238095199999</v>
      </c>
      <c r="L2235" s="15">
        <f>'[1]TCE - ANEXO III - Preencher'!M2244</f>
        <v>27.3</v>
      </c>
      <c r="M2235" s="15">
        <f t="shared" si="205"/>
        <v>68.565238095200002</v>
      </c>
      <c r="N2235" s="15">
        <f>'[1]TCE - ANEXO III - Preencher'!O2244</f>
        <v>1.82</v>
      </c>
      <c r="O2235" s="15">
        <f>'[1]TCE - ANEXO III - Preencher'!P2244</f>
        <v>0</v>
      </c>
      <c r="P2235" s="16">
        <f t="shared" si="206"/>
        <v>1.82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211.53523809519999</v>
      </c>
    </row>
    <row r="2236" spans="1:28" x14ac:dyDescent="0.2">
      <c r="A2236" s="8">
        <f>IFERROR(VLOOKUP(B2236,'[1]DADOS (OCULTAR)'!$Q$3:$S$136,3,0),"")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VALQUIRIA DA SILVA VITOR</v>
      </c>
      <c r="E2236" s="9" t="str">
        <f>IF('[1]TCE - ANEXO III - Preencher'!F2245="4 - Assistência Odontológica","2 - Outros Profissionais da Saúde",'[1]TCE - ANEXO III - Preencher'!F2245)</f>
        <v>2 - Outros Profissionais da Saúde</v>
      </c>
      <c r="F2236" s="12" t="str">
        <f>'[1]TCE - ANEXO III - Preencher'!G2245</f>
        <v>322205</v>
      </c>
      <c r="G2236" s="13">
        <f>IF('[1]TCE - ANEXO III - Preencher'!H2245="","",'[1]TCE - ANEXO III - Preencher'!H2245)</f>
        <v>45474</v>
      </c>
      <c r="H2236" s="14">
        <f>'[1]TCE - ANEXO III - Preencher'!I2245</f>
        <v>0</v>
      </c>
      <c r="I2236" s="14">
        <f>'[1]TCE - ANEXO III - Preencher'!J2245</f>
        <v>290.70999999999998</v>
      </c>
      <c r="J2236" s="14">
        <f>'[1]TCE - ANEXO III - Preencher'!K2245</f>
        <v>0</v>
      </c>
      <c r="K2236" s="15">
        <f>'[1]TCE - ANEXO III - Preencher'!L2245</f>
        <v>95.865238095199999</v>
      </c>
      <c r="L2236" s="15">
        <f>'[1]TCE - ANEXO III - Preencher'!M2245</f>
        <v>27.43</v>
      </c>
      <c r="M2236" s="15">
        <f t="shared" si="205"/>
        <v>68.435238095199992</v>
      </c>
      <c r="N2236" s="15">
        <f>'[1]TCE - ANEXO III - Preencher'!O2245</f>
        <v>1.82</v>
      </c>
      <c r="O2236" s="15">
        <f>'[1]TCE - ANEXO III - Preencher'!P2245</f>
        <v>0</v>
      </c>
      <c r="P2236" s="16">
        <f t="shared" si="206"/>
        <v>1.82</v>
      </c>
      <c r="Q2236" s="15">
        <f>'[1]TCE - ANEXO III - Preencher'!R2245</f>
        <v>307.2</v>
      </c>
      <c r="R2236" s="15">
        <f>'[1]TCE - ANEXO III - Preencher'!S2245</f>
        <v>88.17</v>
      </c>
      <c r="S2236" s="16">
        <f t="shared" si="207"/>
        <v>219.02999999999997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1653.3100000000002</v>
      </c>
      <c r="Y2236" s="15">
        <f>'[1]TCE - ANEXO III - Preencher'!Z2245</f>
        <v>0</v>
      </c>
      <c r="Z2236" s="16">
        <f t="shared" si="209"/>
        <v>1653.3100000000002</v>
      </c>
      <c r="AA2236" s="17" t="str">
        <f>IF('[1]TCE - ANEXO III - Preencher'!AB2245="","",'[1]TCE - ANEXO III - Preencher'!AB2245)</f>
        <v>PL14434</v>
      </c>
      <c r="AB2236" s="15">
        <f t="shared" si="204"/>
        <v>2233.3052380952004</v>
      </c>
    </row>
    <row r="2237" spans="1:28" x14ac:dyDescent="0.2">
      <c r="A2237" s="8">
        <f>IFERROR(VLOOKUP(B2237,'[1]DADOS (OCULTAR)'!$Q$3:$S$136,3,0),"")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VANAILDA MARIA DA SILVA</v>
      </c>
      <c r="E2237" s="9" t="str">
        <f>IF('[1]TCE - ANEXO III - Preencher'!F2246="4 - Assistência Odontológica","2 - Outros Profissionais da Saúde",'[1]TCE - ANEXO III - Preencher'!F2246)</f>
        <v>2 - Outros Profissionais da Saúde</v>
      </c>
      <c r="F2237" s="12" t="str">
        <f>'[1]TCE - ANEXO III - Preencher'!G2246</f>
        <v>515205</v>
      </c>
      <c r="G2237" s="13">
        <f>IF('[1]TCE - ANEXO III - Preencher'!H2246="","",'[1]TCE - ANEXO III - Preencher'!H2246)</f>
        <v>45474</v>
      </c>
      <c r="H2237" s="14">
        <f>'[1]TCE - ANEXO III - Preencher'!I2246</f>
        <v>0</v>
      </c>
      <c r="I2237" s="14">
        <f>'[1]TCE - ANEXO III - Preencher'!J2246</f>
        <v>175.6</v>
      </c>
      <c r="J2237" s="14">
        <f>'[1]TCE - ANEXO III - Preencher'!K2246</f>
        <v>0</v>
      </c>
      <c r="K2237" s="15">
        <f>'[1]TCE - ANEXO III - Preencher'!L2246</f>
        <v>95.865238095199999</v>
      </c>
      <c r="L2237" s="15">
        <f>'[1]TCE - ANEXO III - Preencher'!M2246</f>
        <v>28.24</v>
      </c>
      <c r="M2237" s="15">
        <f t="shared" si="205"/>
        <v>67.625238095200004</v>
      </c>
      <c r="N2237" s="15">
        <f>'[1]TCE - ANEXO III - Preencher'!O2246</f>
        <v>1.82</v>
      </c>
      <c r="O2237" s="15">
        <f>'[1]TCE - ANEXO III - Preencher'!P2246</f>
        <v>0</v>
      </c>
      <c r="P2237" s="16">
        <f t="shared" si="206"/>
        <v>1.82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245.04523809519998</v>
      </c>
    </row>
    <row r="2238" spans="1:28" x14ac:dyDescent="0.2">
      <c r="A2238" s="8">
        <f>IFERROR(VLOOKUP(B2238,'[1]DADOS (OCULTAR)'!$Q$3:$S$136,3,0),"")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VANDEILDO VANDERLEY BEZERRA DE LIMA</v>
      </c>
      <c r="E2238" s="9" t="str">
        <f>IF('[1]TCE - ANEXO III - Preencher'!F2247="4 - Assistência Odontológica","2 - Outros Profissionais da Saúde",'[1]TCE - ANEXO III - Preencher'!F2247)</f>
        <v>3 - Administrativo</v>
      </c>
      <c r="F2238" s="12" t="str">
        <f>'[1]TCE - ANEXO III - Preencher'!G2247</f>
        <v>514320</v>
      </c>
      <c r="G2238" s="13">
        <f>IF('[1]TCE - ANEXO III - Preencher'!H2247="","",'[1]TCE - ANEXO III - Preencher'!H2247)</f>
        <v>45474</v>
      </c>
      <c r="H2238" s="14">
        <f>'[1]TCE - ANEXO III - Preencher'!I2247</f>
        <v>0</v>
      </c>
      <c r="I2238" s="14">
        <f>'[1]TCE - ANEXO III - Preencher'!J2247</f>
        <v>183.58</v>
      </c>
      <c r="J2238" s="14">
        <f>'[1]TCE - ANEXO III - Preencher'!K2247</f>
        <v>0</v>
      </c>
      <c r="K2238" s="15">
        <f>'[1]TCE - ANEXO III - Preencher'!L2247</f>
        <v>95.865238095199999</v>
      </c>
      <c r="L2238" s="15">
        <f>'[1]TCE - ANEXO III - Preencher'!M2247</f>
        <v>28.24</v>
      </c>
      <c r="M2238" s="15">
        <f t="shared" si="205"/>
        <v>67.625238095200004</v>
      </c>
      <c r="N2238" s="15">
        <f>'[1]TCE - ANEXO III - Preencher'!O2247</f>
        <v>1.82</v>
      </c>
      <c r="O2238" s="15">
        <f>'[1]TCE - ANEXO III - Preencher'!P2247</f>
        <v>0</v>
      </c>
      <c r="P2238" s="16">
        <f t="shared" si="206"/>
        <v>1.82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253.0252380952</v>
      </c>
    </row>
    <row r="2239" spans="1:28" x14ac:dyDescent="0.2">
      <c r="A2239" s="8">
        <f>IFERROR(VLOOKUP(B2239,'[1]DADOS (OCULTAR)'!$Q$3:$S$136,3,0),"")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VANDERLANIO LUIZ BATISTA</v>
      </c>
      <c r="E2239" s="9" t="str">
        <f>IF('[1]TCE - ANEXO III - Preencher'!F2248="4 - Assistência Odontológica","2 - Outros Profissionais da Saúde",'[1]TCE - ANEXO III - Preencher'!F2248)</f>
        <v>3 - Administrativo</v>
      </c>
      <c r="F2239" s="12" t="str">
        <f>'[1]TCE - ANEXO III - Preencher'!G2248</f>
        <v>513505</v>
      </c>
      <c r="G2239" s="13">
        <f>IF('[1]TCE - ANEXO III - Preencher'!H2248="","",'[1]TCE - ANEXO III - Preencher'!H2248)</f>
        <v>45474</v>
      </c>
      <c r="H2239" s="14">
        <f>'[1]TCE - ANEXO III - Preencher'!I2248</f>
        <v>0</v>
      </c>
      <c r="I2239" s="14">
        <f>'[1]TCE - ANEXO III - Preencher'!J2248</f>
        <v>154.94999999999999</v>
      </c>
      <c r="J2239" s="14">
        <f>'[1]TCE - ANEXO III - Preencher'!K2248</f>
        <v>0</v>
      </c>
      <c r="K2239" s="15">
        <f>'[1]TCE - ANEXO III - Preencher'!L2248</f>
        <v>95.865238095199999</v>
      </c>
      <c r="L2239" s="15">
        <f>'[1]TCE - ANEXO III - Preencher'!M2248</f>
        <v>25.42</v>
      </c>
      <c r="M2239" s="15">
        <f t="shared" si="205"/>
        <v>70.445238095199997</v>
      </c>
      <c r="N2239" s="15">
        <f>'[1]TCE - ANEXO III - Preencher'!O2248</f>
        <v>1.82</v>
      </c>
      <c r="O2239" s="15">
        <f>'[1]TCE - ANEXO III - Preencher'!P2248</f>
        <v>0</v>
      </c>
      <c r="P2239" s="16">
        <f t="shared" si="206"/>
        <v>1.82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227.21523809519999</v>
      </c>
    </row>
    <row r="2240" spans="1:28" x14ac:dyDescent="0.2">
      <c r="A2240" s="8">
        <f>IFERROR(VLOOKUP(B2240,'[1]DADOS (OCULTAR)'!$Q$3:$S$136,3,0),"")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VANDICLEIDE CORDEIRO DE MENEZES</v>
      </c>
      <c r="E2240" s="9" t="str">
        <f>IF('[1]TCE - ANEXO III - Preencher'!F2249="4 - Assistência Odontológica","2 - Outros Profissionais da Saúde",'[1]TCE - ANEXO III - Preencher'!F2249)</f>
        <v>3 - Administrativo</v>
      </c>
      <c r="F2240" s="12" t="str">
        <f>'[1]TCE - ANEXO III - Preencher'!G2249</f>
        <v>521130</v>
      </c>
      <c r="G2240" s="13">
        <f>IF('[1]TCE - ANEXO III - Preencher'!H2249="","",'[1]TCE - ANEXO III - Preencher'!H2249)</f>
        <v>45474</v>
      </c>
      <c r="H2240" s="14">
        <f>'[1]TCE - ANEXO III - Preencher'!I2249</f>
        <v>0</v>
      </c>
      <c r="I2240" s="14">
        <f>'[1]TCE - ANEXO III - Preencher'!J2249</f>
        <v>151.82</v>
      </c>
      <c r="J2240" s="14">
        <f>'[1]TCE - ANEXO III - Preencher'!K2249</f>
        <v>0</v>
      </c>
      <c r="K2240" s="15">
        <f>'[1]TCE - ANEXO III - Preencher'!L2249</f>
        <v>95.865238095199999</v>
      </c>
      <c r="L2240" s="15">
        <f>'[1]TCE - ANEXO III - Preencher'!M2249</f>
        <v>28.24</v>
      </c>
      <c r="M2240" s="15">
        <f t="shared" si="205"/>
        <v>67.625238095200004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307.2</v>
      </c>
      <c r="R2240" s="15">
        <f>'[1]TCE - ANEXO III - Preencher'!S2249</f>
        <v>84.72</v>
      </c>
      <c r="S2240" s="16">
        <f t="shared" si="207"/>
        <v>222.48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443.74523809519997</v>
      </c>
    </row>
    <row r="2241" spans="1:28" x14ac:dyDescent="0.2">
      <c r="A2241" s="8">
        <f>IFERROR(VLOOKUP(B2241,'[1]DADOS (OCULTAR)'!$Q$3:$S$136,3,0),"")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VANESA BRAZ DE MEDEIROS</v>
      </c>
      <c r="E2241" s="9" t="str">
        <f>IF('[1]TCE - ANEXO III - Preencher'!F2250="4 - Assistência Odontológica","2 - Outros Profissionais da Saúde",'[1]TCE - ANEXO III - Preencher'!F2250)</f>
        <v>2 - Outros Profissionais da Saúde</v>
      </c>
      <c r="F2241" s="12" t="str">
        <f>'[1]TCE - ANEXO III - Preencher'!G2250</f>
        <v>322205</v>
      </c>
      <c r="G2241" s="13">
        <f>IF('[1]TCE - ANEXO III - Preencher'!H2250="","",'[1]TCE - ANEXO III - Preencher'!H2250)</f>
        <v>45474</v>
      </c>
      <c r="H2241" s="14">
        <f>'[1]TCE - ANEXO III - Preencher'!I2250</f>
        <v>0</v>
      </c>
      <c r="I2241" s="14">
        <f>'[1]TCE - ANEXO III - Preencher'!J2250</f>
        <v>283.61</v>
      </c>
      <c r="J2241" s="14">
        <f>'[1]TCE - ANEXO III - Preencher'!K2250</f>
        <v>0</v>
      </c>
      <c r="K2241" s="15">
        <f>'[1]TCE - ANEXO III - Preencher'!L2250</f>
        <v>95.865238095199999</v>
      </c>
      <c r="L2241" s="15">
        <f>'[1]TCE - ANEXO III - Preencher'!M2250</f>
        <v>29.39</v>
      </c>
      <c r="M2241" s="15">
        <f t="shared" si="205"/>
        <v>66.475238095199998</v>
      </c>
      <c r="N2241" s="15">
        <f>'[1]TCE - ANEXO III - Preencher'!O2250</f>
        <v>1.82</v>
      </c>
      <c r="O2241" s="15">
        <f>'[1]TCE - ANEXO III - Preencher'!P2250</f>
        <v>0</v>
      </c>
      <c r="P2241" s="16">
        <f t="shared" si="206"/>
        <v>1.82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77.55</v>
      </c>
      <c r="U2241" s="15">
        <f>'[1]TCE - ANEXO III - Preencher'!V2250</f>
        <v>0</v>
      </c>
      <c r="V2241" s="16">
        <f t="shared" si="208"/>
        <v>77.55</v>
      </c>
      <c r="W2241" s="17" t="str">
        <f>IF('[1]TCE - ANEXO III - Preencher'!X2250="","",'[1]TCE - ANEXO III - Preencher'!X2250)</f>
        <v>AUX. CRECHE I</v>
      </c>
      <c r="X2241" s="15">
        <f>'[1]TCE - ANEXO III - Preencher'!Y2250</f>
        <v>1653.3100000000002</v>
      </c>
      <c r="Y2241" s="15">
        <f>'[1]TCE - ANEXO III - Preencher'!Z2250</f>
        <v>0</v>
      </c>
      <c r="Z2241" s="16">
        <f t="shared" si="209"/>
        <v>1653.3100000000002</v>
      </c>
      <c r="AA2241" s="17" t="str">
        <f>IF('[1]TCE - ANEXO III - Preencher'!AB2250="","",'[1]TCE - ANEXO III - Preencher'!AB2250)</f>
        <v>PL14434</v>
      </c>
      <c r="AB2241" s="15">
        <f t="shared" si="204"/>
        <v>2082.7652380952004</v>
      </c>
    </row>
    <row r="2242" spans="1:28" x14ac:dyDescent="0.2">
      <c r="A2242" s="8">
        <f>IFERROR(VLOOKUP(B2242,'[1]DADOS (OCULTAR)'!$Q$3:$S$136,3,0),"")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VANESSA CORDEIRO DOS SANTOS</v>
      </c>
      <c r="E2242" s="9" t="str">
        <f>IF('[1]TCE - ANEXO III - Preencher'!F2251="4 - Assistência Odontológica","2 - Outros Profissionais da Saúde",'[1]TCE - ANEXO III - Preencher'!F2251)</f>
        <v>2 - Outros Profissionais da Saúde</v>
      </c>
      <c r="F2242" s="12" t="str">
        <f>'[1]TCE - ANEXO III - Preencher'!G2251</f>
        <v>223505</v>
      </c>
      <c r="G2242" s="13">
        <f>IF('[1]TCE - ANEXO III - Preencher'!H2251="","",'[1]TCE - ANEXO III - Preencher'!H2251)</f>
        <v>45474</v>
      </c>
      <c r="H2242" s="14">
        <f>'[1]TCE - ANEXO III - Preencher'!I2251</f>
        <v>0</v>
      </c>
      <c r="I2242" s="14">
        <f>'[1]TCE - ANEXO III - Preencher'!J2251</f>
        <v>392.23</v>
      </c>
      <c r="J2242" s="14">
        <f>'[1]TCE - ANEXO III - Preencher'!K2251</f>
        <v>0</v>
      </c>
      <c r="K2242" s="15">
        <f>'[1]TCE - ANEXO III - Preencher'!L2251</f>
        <v>95.865238095199999</v>
      </c>
      <c r="L2242" s="15">
        <f>'[1]TCE - ANEXO III - Preencher'!M2251</f>
        <v>0</v>
      </c>
      <c r="M2242" s="15">
        <f t="shared" si="205"/>
        <v>95.865238095199999</v>
      </c>
      <c r="N2242" s="15">
        <f>'[1]TCE - ANEXO III - Preencher'!O2251</f>
        <v>1.35</v>
      </c>
      <c r="O2242" s="15">
        <f>'[1]TCE - ANEXO III - Preencher'!P2251</f>
        <v>0</v>
      </c>
      <c r="P2242" s="16">
        <f t="shared" si="206"/>
        <v>1.35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972.42</v>
      </c>
      <c r="Y2242" s="15">
        <f>'[1]TCE - ANEXO III - Preencher'!Z2251</f>
        <v>0</v>
      </c>
      <c r="Z2242" s="16">
        <f t="shared" si="209"/>
        <v>972.42</v>
      </c>
      <c r="AA2242" s="17" t="str">
        <f>IF('[1]TCE - ANEXO III - Preencher'!AB2251="","",'[1]TCE - ANEXO III - Preencher'!AB2251)</f>
        <v>PL14434</v>
      </c>
      <c r="AB2242" s="15">
        <f t="shared" si="204"/>
        <v>1461.8652380951999</v>
      </c>
    </row>
    <row r="2243" spans="1:28" x14ac:dyDescent="0.2">
      <c r="A2243" s="8">
        <f>IFERROR(VLOOKUP(B2243,'[1]DADOS (OCULTAR)'!$Q$3:$S$136,3,0),"")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VANESSA DA SILVA BEZERRA</v>
      </c>
      <c r="E2243" s="9" t="str">
        <f>IF('[1]TCE - ANEXO III - Preencher'!F2252="4 - Assistência Odontológica","2 - Outros Profissionais da Saúde",'[1]TCE - ANEXO III - Preencher'!F2252)</f>
        <v>3 - Administrativo</v>
      </c>
      <c r="F2243" s="12" t="str">
        <f>'[1]TCE - ANEXO III - Preencher'!G2252</f>
        <v>521130</v>
      </c>
      <c r="G2243" s="13">
        <f>IF('[1]TCE - ANEXO III - Preencher'!H2252="","",'[1]TCE - ANEXO III - Preencher'!H2252)</f>
        <v>45474</v>
      </c>
      <c r="H2243" s="14">
        <f>'[1]TCE - ANEXO III - Preencher'!I2252</f>
        <v>0</v>
      </c>
      <c r="I2243" s="14">
        <f>'[1]TCE - ANEXO III - Preencher'!J2252</f>
        <v>195.09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1.82</v>
      </c>
      <c r="O2243" s="15">
        <f>'[1]TCE - ANEXO III - Preencher'!P2252</f>
        <v>0</v>
      </c>
      <c r="P2243" s="16">
        <f t="shared" si="206"/>
        <v>1.82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196.91</v>
      </c>
    </row>
    <row r="2244" spans="1:28" x14ac:dyDescent="0.2">
      <c r="A2244" s="8">
        <f>IFERROR(VLOOKUP(B2244,'[1]DADOS (OCULTAR)'!$Q$3:$S$136,3,0),"")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VANESSA DA SILVA ROSENDO</v>
      </c>
      <c r="E2244" s="9" t="str">
        <f>IF('[1]TCE - ANEXO III - Preencher'!F2253="4 - Assistência Odontológica","2 - Outros Profissionais da Saúde",'[1]TCE - ANEXO III - Preencher'!F2253)</f>
        <v>2 - Outros Profissionais da Saúde</v>
      </c>
      <c r="F2244" s="12" t="str">
        <f>'[1]TCE - ANEXO III - Preencher'!G2253</f>
        <v>322205</v>
      </c>
      <c r="G2244" s="13">
        <f>IF('[1]TCE - ANEXO III - Preencher'!H2253="","",'[1]TCE - ANEXO III - Preencher'!H2253)</f>
        <v>45474</v>
      </c>
      <c r="H2244" s="14">
        <f>'[1]TCE - ANEXO III - Preencher'!I2253</f>
        <v>0</v>
      </c>
      <c r="I2244" s="14">
        <f>'[1]TCE - ANEXO III - Preencher'!J2253</f>
        <v>295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1.82</v>
      </c>
      <c r="O2244" s="15">
        <f>'[1]TCE - ANEXO III - Preencher'!P2253</f>
        <v>0</v>
      </c>
      <c r="P2244" s="16">
        <f t="shared" ref="P2244:P2307" si="212">N2244-O2244</f>
        <v>1.82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1653.3100000000002</v>
      </c>
      <c r="Y2244" s="15">
        <f>'[1]TCE - ANEXO III - Preencher'!Z2253</f>
        <v>0</v>
      </c>
      <c r="Z2244" s="16">
        <f t="shared" ref="Z2244:Z2307" si="215">X2244-Y2244</f>
        <v>1653.3100000000002</v>
      </c>
      <c r="AA2244" s="17" t="str">
        <f>IF('[1]TCE - ANEXO III - Preencher'!AB2253="","",'[1]TCE - ANEXO III - Preencher'!AB2253)</f>
        <v>PL14434</v>
      </c>
      <c r="AB2244" s="15">
        <f t="shared" si="210"/>
        <v>1950.13</v>
      </c>
    </row>
    <row r="2245" spans="1:28" x14ac:dyDescent="0.2">
      <c r="A2245" s="8">
        <f>IFERROR(VLOOKUP(B2245,'[1]DADOS (OCULTAR)'!$Q$3:$S$136,3,0),"")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VANESSA DE DEUS ALENCAR</v>
      </c>
      <c r="E2245" s="9" t="str">
        <f>IF('[1]TCE - ANEXO III - Preencher'!F2254="4 - Assistência Odontológica","2 - Outros Profissionais da Saúde",'[1]TCE - ANEXO III - Preencher'!F2254)</f>
        <v>2 - Outros Profissionais da Saúde</v>
      </c>
      <c r="F2245" s="12" t="str">
        <f>'[1]TCE - ANEXO III - Preencher'!G2254</f>
        <v>322205</v>
      </c>
      <c r="G2245" s="13">
        <f>IF('[1]TCE - ANEXO III - Preencher'!H2254="","",'[1]TCE - ANEXO III - Preencher'!H2254)</f>
        <v>45474</v>
      </c>
      <c r="H2245" s="14">
        <f>'[1]TCE - ANEXO III - Preencher'!I2254</f>
        <v>0</v>
      </c>
      <c r="I2245" s="14">
        <f>'[1]TCE - ANEXO III - Preencher'!J2254</f>
        <v>304.64999999999998</v>
      </c>
      <c r="J2245" s="14">
        <f>'[1]TCE - ANEXO III - Preencher'!K2254</f>
        <v>0</v>
      </c>
      <c r="K2245" s="15">
        <f>'[1]TCE - ANEXO III - Preencher'!L2254</f>
        <v>95.865238095199999</v>
      </c>
      <c r="L2245" s="15">
        <f>'[1]TCE - ANEXO III - Preencher'!M2254</f>
        <v>29.39</v>
      </c>
      <c r="M2245" s="15">
        <f t="shared" si="211"/>
        <v>66.475238095199998</v>
      </c>
      <c r="N2245" s="15">
        <f>'[1]TCE - ANEXO III - Preencher'!O2254</f>
        <v>1.82</v>
      </c>
      <c r="O2245" s="15">
        <f>'[1]TCE - ANEXO III - Preencher'!P2254</f>
        <v>0</v>
      </c>
      <c r="P2245" s="16">
        <f t="shared" si="212"/>
        <v>1.82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1653.3100000000002</v>
      </c>
      <c r="Y2245" s="15">
        <f>'[1]TCE - ANEXO III - Preencher'!Z2254</f>
        <v>0</v>
      </c>
      <c r="Z2245" s="16">
        <f t="shared" si="215"/>
        <v>1653.3100000000002</v>
      </c>
      <c r="AA2245" s="17" t="str">
        <f>IF('[1]TCE - ANEXO III - Preencher'!AB2254="","",'[1]TCE - ANEXO III - Preencher'!AB2254)</f>
        <v>PL14434</v>
      </c>
      <c r="AB2245" s="15">
        <f t="shared" si="210"/>
        <v>2026.2552380952002</v>
      </c>
    </row>
    <row r="2246" spans="1:28" x14ac:dyDescent="0.2">
      <c r="A2246" s="8">
        <f>IFERROR(VLOOKUP(B2246,'[1]DADOS (OCULTAR)'!$Q$3:$S$136,3,0),"")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VANESSA FALCAO GONCALVES</v>
      </c>
      <c r="E2246" s="9" t="str">
        <f>IF('[1]TCE - ANEXO III - Preencher'!F2255="4 - Assistência Odontológica","2 - Outros Profissionais da Saúde",'[1]TCE - ANEXO III - Preencher'!F2255)</f>
        <v>3 - Administrativo</v>
      </c>
      <c r="F2246" s="12" t="str">
        <f>'[1]TCE - ANEXO III - Preencher'!G2255</f>
        <v>413105</v>
      </c>
      <c r="G2246" s="13">
        <f>IF('[1]TCE - ANEXO III - Preencher'!H2255="","",'[1]TCE - ANEXO III - Preencher'!H2255)</f>
        <v>45474</v>
      </c>
      <c r="H2246" s="14">
        <f>'[1]TCE - ANEXO III - Preencher'!I2255</f>
        <v>0</v>
      </c>
      <c r="I2246" s="14">
        <f>'[1]TCE - ANEXO III - Preencher'!J2255</f>
        <v>219.34</v>
      </c>
      <c r="J2246" s="14">
        <f>'[1]TCE - ANEXO III - Preencher'!K2255</f>
        <v>0</v>
      </c>
      <c r="K2246" s="15">
        <f>'[1]TCE - ANEXO III - Preencher'!L2255</f>
        <v>95.865238095199999</v>
      </c>
      <c r="L2246" s="15">
        <f>'[1]TCE - ANEXO III - Preencher'!M2255</f>
        <v>37.64</v>
      </c>
      <c r="M2246" s="15">
        <f t="shared" si="211"/>
        <v>58.225238095199998</v>
      </c>
      <c r="N2246" s="15">
        <f>'[1]TCE - ANEXO III - Preencher'!O2255</f>
        <v>1.82</v>
      </c>
      <c r="O2246" s="15">
        <f>'[1]TCE - ANEXO III - Preencher'!P2255</f>
        <v>0</v>
      </c>
      <c r="P2246" s="16">
        <f t="shared" si="212"/>
        <v>1.82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279.38523809520001</v>
      </c>
    </row>
    <row r="2247" spans="1:28" x14ac:dyDescent="0.2">
      <c r="A2247" s="8">
        <f>IFERROR(VLOOKUP(B2247,'[1]DADOS (OCULTAR)'!$Q$3:$S$136,3,0),"")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VANESSA FERREIRA DE SOUZA</v>
      </c>
      <c r="E2247" s="9" t="str">
        <f>IF('[1]TCE - ANEXO III - Preencher'!F2256="4 - Assistência Odontológica","2 - Outros Profissionais da Saúde",'[1]TCE - ANEXO III - Preencher'!F2256)</f>
        <v>3 - Administrativo</v>
      </c>
      <c r="F2247" s="12" t="str">
        <f>'[1]TCE - ANEXO III - Preencher'!G2256</f>
        <v>514320</v>
      </c>
      <c r="G2247" s="13">
        <f>IF('[1]TCE - ANEXO III - Preencher'!H2256="","",'[1]TCE - ANEXO III - Preencher'!H2256)</f>
        <v>45474</v>
      </c>
      <c r="H2247" s="14">
        <f>'[1]TCE - ANEXO III - Preencher'!I2256</f>
        <v>0</v>
      </c>
      <c r="I2247" s="14">
        <f>'[1]TCE - ANEXO III - Preencher'!J2256</f>
        <v>135.63999999999999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1.82</v>
      </c>
      <c r="O2247" s="15">
        <f>'[1]TCE - ANEXO III - Preencher'!P2256</f>
        <v>0</v>
      </c>
      <c r="P2247" s="16">
        <f t="shared" si="212"/>
        <v>1.82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137.45999999999998</v>
      </c>
    </row>
    <row r="2248" spans="1:28" x14ac:dyDescent="0.2">
      <c r="A2248" s="8">
        <f>IFERROR(VLOOKUP(B2248,'[1]DADOS (OCULTAR)'!$Q$3:$S$136,3,0),"")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VANESSA HERONILDA DA SILVA</v>
      </c>
      <c r="E2248" s="9" t="str">
        <f>IF('[1]TCE - ANEXO III - Preencher'!F2257="4 - Assistência Odontológica","2 - Outros Profissionais da Saúde",'[1]TCE - ANEXO III - Preencher'!F2257)</f>
        <v>2 - Outros Profissionais da Saúde</v>
      </c>
      <c r="F2248" s="12" t="str">
        <f>'[1]TCE - ANEXO III - Preencher'!G2257</f>
        <v>223505</v>
      </c>
      <c r="G2248" s="13">
        <f>IF('[1]TCE - ANEXO III - Preencher'!H2257="","",'[1]TCE - ANEXO III - Preencher'!H2257)</f>
        <v>45474</v>
      </c>
      <c r="H2248" s="14">
        <f>'[1]TCE - ANEXO III - Preencher'!I2257</f>
        <v>0</v>
      </c>
      <c r="I2248" s="14">
        <f>'[1]TCE - ANEXO III - Preencher'!J2257</f>
        <v>382.33</v>
      </c>
      <c r="J2248" s="14">
        <f>'[1]TCE - ANEXO III - Preencher'!K2257</f>
        <v>0</v>
      </c>
      <c r="K2248" s="15">
        <f>'[1]TCE - ANEXO III - Preencher'!L2257</f>
        <v>95.865238095199999</v>
      </c>
      <c r="L2248" s="15">
        <f>'[1]TCE - ANEXO III - Preencher'!M2257</f>
        <v>3.09</v>
      </c>
      <c r="M2248" s="15">
        <f t="shared" si="211"/>
        <v>92.775238095199995</v>
      </c>
      <c r="N2248" s="15">
        <f>'[1]TCE - ANEXO III - Preencher'!O2257</f>
        <v>1.35</v>
      </c>
      <c r="O2248" s="15">
        <f>'[1]TCE - ANEXO III - Preencher'!P2257</f>
        <v>0</v>
      </c>
      <c r="P2248" s="16">
        <f t="shared" si="212"/>
        <v>1.35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120.26</v>
      </c>
      <c r="U2248" s="15">
        <f>'[1]TCE - ANEXO III - Preencher'!V2257</f>
        <v>0</v>
      </c>
      <c r="V2248" s="16">
        <f t="shared" si="214"/>
        <v>120.26</v>
      </c>
      <c r="W2248" s="17" t="str">
        <f>IF('[1]TCE - ANEXO III - Preencher'!X2257="","",'[1]TCE - ANEXO III - Preencher'!X2257)</f>
        <v>AUX. CRECHE I</v>
      </c>
      <c r="X2248" s="15">
        <f>'[1]TCE - ANEXO III - Preencher'!Y2257</f>
        <v>1597.24</v>
      </c>
      <c r="Y2248" s="15">
        <f>'[1]TCE - ANEXO III - Preencher'!Z2257</f>
        <v>0</v>
      </c>
      <c r="Z2248" s="16">
        <f t="shared" si="215"/>
        <v>1597.24</v>
      </c>
      <c r="AA2248" s="17" t="str">
        <f>IF('[1]TCE - ANEXO III - Preencher'!AB2257="","",'[1]TCE - ANEXO III - Preencher'!AB2257)</f>
        <v>PL14434</v>
      </c>
      <c r="AB2248" s="15">
        <f t="shared" si="210"/>
        <v>2193.9552380952</v>
      </c>
    </row>
    <row r="2249" spans="1:28" x14ac:dyDescent="0.2">
      <c r="A2249" s="8">
        <f>IFERROR(VLOOKUP(B2249,'[1]DADOS (OCULTAR)'!$Q$3:$S$136,3,0),"")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VANESSA IVANI DA SILVA PORTELA</v>
      </c>
      <c r="E2249" s="9" t="str">
        <f>IF('[1]TCE - ANEXO III - Preencher'!F2258="4 - Assistência Odontológica","2 - Outros Profissionais da Saúde",'[1]TCE - ANEXO III - Preencher'!F2258)</f>
        <v>2 - Outros Profissionais da Saúde</v>
      </c>
      <c r="F2249" s="12" t="str">
        <f>'[1]TCE - ANEXO III - Preencher'!G2258</f>
        <v>223605</v>
      </c>
      <c r="G2249" s="13">
        <f>IF('[1]TCE - ANEXO III - Preencher'!H2258="","",'[1]TCE - ANEXO III - Preencher'!H2258)</f>
        <v>45474</v>
      </c>
      <c r="H2249" s="14">
        <f>'[1]TCE - ANEXO III - Preencher'!I2258</f>
        <v>0</v>
      </c>
      <c r="I2249" s="14">
        <f>'[1]TCE - ANEXO III - Preencher'!J2258</f>
        <v>296.12</v>
      </c>
      <c r="J2249" s="14">
        <f>'[1]TCE - ANEXO III - Preencher'!K2258</f>
        <v>0</v>
      </c>
      <c r="K2249" s="15">
        <f>'[1]TCE - ANEXO III - Preencher'!L2258</f>
        <v>95.865238095199999</v>
      </c>
      <c r="L2249" s="15">
        <f>'[1]TCE - ANEXO III - Preencher'!M2258</f>
        <v>3.68</v>
      </c>
      <c r="M2249" s="15">
        <f t="shared" si="211"/>
        <v>92.185238095199992</v>
      </c>
      <c r="N2249" s="15">
        <f>'[1]TCE - ANEXO III - Preencher'!O2258</f>
        <v>1.35</v>
      </c>
      <c r="O2249" s="15">
        <f>'[1]TCE - ANEXO III - Preencher'!P2258</f>
        <v>0</v>
      </c>
      <c r="P2249" s="16">
        <f t="shared" si="212"/>
        <v>1.35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389.65523809520005</v>
      </c>
    </row>
    <row r="2250" spans="1:28" x14ac:dyDescent="0.2">
      <c r="A2250" s="8">
        <f>IFERROR(VLOOKUP(B2250,'[1]DADOS (OCULTAR)'!$Q$3:$S$136,3,0),"")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VANESSA KETILIN DE LIMA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322205</v>
      </c>
      <c r="G2250" s="13">
        <f>IF('[1]TCE - ANEXO III - Preencher'!H2259="","",'[1]TCE - ANEXO III - Preencher'!H2259)</f>
        <v>45474</v>
      </c>
      <c r="H2250" s="14">
        <f>'[1]TCE - ANEXO III - Preencher'!I2259</f>
        <v>0</v>
      </c>
      <c r="I2250" s="14">
        <f>'[1]TCE - ANEXO III - Preencher'!J2259</f>
        <v>290.10000000000002</v>
      </c>
      <c r="J2250" s="14">
        <f>'[1]TCE - ANEXO III - Preencher'!K2259</f>
        <v>0</v>
      </c>
      <c r="K2250" s="15">
        <f>'[1]TCE - ANEXO III - Preencher'!L2259</f>
        <v>95.865238095199999</v>
      </c>
      <c r="L2250" s="15">
        <f>'[1]TCE - ANEXO III - Preencher'!M2259</f>
        <v>29.39</v>
      </c>
      <c r="M2250" s="15">
        <f t="shared" si="211"/>
        <v>66.475238095199998</v>
      </c>
      <c r="N2250" s="15">
        <f>'[1]TCE - ANEXO III - Preencher'!O2259</f>
        <v>1.82</v>
      </c>
      <c r="O2250" s="15">
        <f>'[1]TCE - ANEXO III - Preencher'!P2259</f>
        <v>0</v>
      </c>
      <c r="P2250" s="16">
        <f t="shared" si="212"/>
        <v>1.82</v>
      </c>
      <c r="Q2250" s="15">
        <f>'[1]TCE - ANEXO III - Preencher'!R2259</f>
        <v>307.2</v>
      </c>
      <c r="R2250" s="15">
        <f>'[1]TCE - ANEXO III - Preencher'!S2259</f>
        <v>88.17</v>
      </c>
      <c r="S2250" s="16">
        <f t="shared" si="213"/>
        <v>219.02999999999997</v>
      </c>
      <c r="T2250" s="15">
        <f>'[1]TCE - ANEXO III - Preencher'!U2259</f>
        <v>77.55</v>
      </c>
      <c r="U2250" s="15">
        <f>'[1]TCE - ANEXO III - Preencher'!V2259</f>
        <v>0</v>
      </c>
      <c r="V2250" s="16">
        <f t="shared" si="214"/>
        <v>77.55</v>
      </c>
      <c r="W2250" s="17" t="str">
        <f>IF('[1]TCE - ANEXO III - Preencher'!X2259="","",'[1]TCE - ANEXO III - Preencher'!X2259)</f>
        <v>AUX. CRECHE I</v>
      </c>
      <c r="X2250" s="15">
        <f>'[1]TCE - ANEXO III - Preencher'!Y2259</f>
        <v>1653.3100000000002</v>
      </c>
      <c r="Y2250" s="15">
        <f>'[1]TCE - ANEXO III - Preencher'!Z2259</f>
        <v>0</v>
      </c>
      <c r="Z2250" s="16">
        <f t="shared" si="215"/>
        <v>1653.3100000000002</v>
      </c>
      <c r="AA2250" s="17" t="str">
        <f>IF('[1]TCE - ANEXO III - Preencher'!AB2259="","",'[1]TCE - ANEXO III - Preencher'!AB2259)</f>
        <v>PL14434</v>
      </c>
      <c r="AB2250" s="15">
        <f t="shared" si="210"/>
        <v>2308.2852380951999</v>
      </c>
    </row>
    <row r="2251" spans="1:28" x14ac:dyDescent="0.2">
      <c r="A2251" s="8">
        <f>IFERROR(VLOOKUP(B2251,'[1]DADOS (OCULTAR)'!$Q$3:$S$136,3,0),"")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VANESSA LAIS DA SILVA NASCIMENTO</v>
      </c>
      <c r="E2251" s="9" t="str">
        <f>IF('[1]TCE - ANEXO III - Preencher'!F2260="4 - Assistência Odontológica","2 - Outros Profissionais da Saúde",'[1]TCE - ANEXO III - Preencher'!F2260)</f>
        <v>2 - Outros Profissionais da Saúde</v>
      </c>
      <c r="F2251" s="12" t="str">
        <f>'[1]TCE - ANEXO III - Preencher'!G2260</f>
        <v>223505</v>
      </c>
      <c r="G2251" s="13">
        <f>IF('[1]TCE - ANEXO III - Preencher'!H2260="","",'[1]TCE - ANEXO III - Preencher'!H2260)</f>
        <v>45474</v>
      </c>
      <c r="H2251" s="14">
        <f>'[1]TCE - ANEXO III - Preencher'!I2260</f>
        <v>0</v>
      </c>
      <c r="I2251" s="14">
        <f>'[1]TCE - ANEXO III - Preencher'!J2260</f>
        <v>417.94</v>
      </c>
      <c r="J2251" s="14">
        <f>'[1]TCE - ANEXO III - Preencher'!K2260</f>
        <v>0</v>
      </c>
      <c r="K2251" s="15">
        <f>'[1]TCE - ANEXO III - Preencher'!L2260</f>
        <v>95.865238095199999</v>
      </c>
      <c r="L2251" s="15">
        <f>'[1]TCE - ANEXO III - Preencher'!M2260</f>
        <v>3.97</v>
      </c>
      <c r="M2251" s="15">
        <f t="shared" si="211"/>
        <v>91.8952380952</v>
      </c>
      <c r="N2251" s="15">
        <f>'[1]TCE - ANEXO III - Preencher'!O2260</f>
        <v>1.35</v>
      </c>
      <c r="O2251" s="15">
        <f>'[1]TCE - ANEXO III - Preencher'!P2260</f>
        <v>0</v>
      </c>
      <c r="P2251" s="16">
        <f t="shared" si="212"/>
        <v>1.35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972.42</v>
      </c>
      <c r="Y2251" s="15">
        <f>'[1]TCE - ANEXO III - Preencher'!Z2260</f>
        <v>0</v>
      </c>
      <c r="Z2251" s="16">
        <f t="shared" si="215"/>
        <v>972.42</v>
      </c>
      <c r="AA2251" s="17" t="str">
        <f>IF('[1]TCE - ANEXO III - Preencher'!AB2260="","",'[1]TCE - ANEXO III - Preencher'!AB2260)</f>
        <v>PL14434</v>
      </c>
      <c r="AB2251" s="15">
        <f t="shared" si="210"/>
        <v>1483.6052380952001</v>
      </c>
    </row>
    <row r="2252" spans="1:28" x14ac:dyDescent="0.2">
      <c r="A2252" s="8">
        <f>IFERROR(VLOOKUP(B2252,'[1]DADOS (OCULTAR)'!$Q$3:$S$136,3,0),"")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VANESSA MARIA DA SILVA</v>
      </c>
      <c r="E2252" s="9" t="str">
        <f>IF('[1]TCE - ANEXO III - Preencher'!F2261="4 - Assistência Odontológica","2 - Outros Profissionais da Saúde",'[1]TCE - ANEXO III - Preencher'!F2261)</f>
        <v>2 - Outros Profissionais da Saúde</v>
      </c>
      <c r="F2252" s="12" t="str">
        <f>'[1]TCE - ANEXO III - Preencher'!G2261</f>
        <v>322205</v>
      </c>
      <c r="G2252" s="13">
        <f>IF('[1]TCE - ANEXO III - Preencher'!H2261="","",'[1]TCE - ANEXO III - Preencher'!H2261)</f>
        <v>45474</v>
      </c>
      <c r="H2252" s="14">
        <f>'[1]TCE - ANEXO III - Preencher'!I2261</f>
        <v>0</v>
      </c>
      <c r="I2252" s="14">
        <f>'[1]TCE - ANEXO III - Preencher'!J2261</f>
        <v>283.61</v>
      </c>
      <c r="J2252" s="14">
        <f>'[1]TCE - ANEXO III - Preencher'!K2261</f>
        <v>0</v>
      </c>
      <c r="K2252" s="15">
        <f>'[1]TCE - ANEXO III - Preencher'!L2261</f>
        <v>95.865238095199999</v>
      </c>
      <c r="L2252" s="15">
        <f>'[1]TCE - ANEXO III - Preencher'!M2261</f>
        <v>29.39</v>
      </c>
      <c r="M2252" s="15">
        <f t="shared" si="211"/>
        <v>66.475238095199998</v>
      </c>
      <c r="N2252" s="15">
        <f>'[1]TCE - ANEXO III - Preencher'!O2261</f>
        <v>1.82</v>
      </c>
      <c r="O2252" s="15">
        <f>'[1]TCE - ANEXO III - Preencher'!P2261</f>
        <v>0</v>
      </c>
      <c r="P2252" s="16">
        <f t="shared" si="212"/>
        <v>1.82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1653.3100000000002</v>
      </c>
      <c r="Y2252" s="15">
        <f>'[1]TCE - ANEXO III - Preencher'!Z2261</f>
        <v>0</v>
      </c>
      <c r="Z2252" s="16">
        <f t="shared" si="215"/>
        <v>1653.3100000000002</v>
      </c>
      <c r="AA2252" s="17" t="str">
        <f>IF('[1]TCE - ANEXO III - Preencher'!AB2261="","",'[1]TCE - ANEXO III - Preencher'!AB2261)</f>
        <v>PL14434</v>
      </c>
      <c r="AB2252" s="15">
        <f t="shared" si="210"/>
        <v>2005.2152380952002</v>
      </c>
    </row>
    <row r="2253" spans="1:28" x14ac:dyDescent="0.2">
      <c r="A2253" s="8">
        <f>IFERROR(VLOOKUP(B2253,'[1]DADOS (OCULTAR)'!$Q$3:$S$136,3,0),"")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VANESSA NADYELLE DE OLIVEIRA SILVA</v>
      </c>
      <c r="E2253" s="9" t="str">
        <f>IF('[1]TCE - ANEXO III - Preencher'!F2262="4 - Assistência Odontológica","2 - Outros Profissionais da Saúde",'[1]TCE - ANEXO III - Preencher'!F2262)</f>
        <v>2 - Outros Profissionais da Saúde</v>
      </c>
      <c r="F2253" s="12" t="str">
        <f>'[1]TCE - ANEXO III - Preencher'!G2262</f>
        <v>322205</v>
      </c>
      <c r="G2253" s="13">
        <f>IF('[1]TCE - ANEXO III - Preencher'!H2262="","",'[1]TCE - ANEXO III - Preencher'!H2262)</f>
        <v>45474</v>
      </c>
      <c r="H2253" s="14">
        <f>'[1]TCE - ANEXO III - Preencher'!I2262</f>
        <v>0</v>
      </c>
      <c r="I2253" s="14">
        <f>'[1]TCE - ANEXO III - Preencher'!J2262</f>
        <v>296.43</v>
      </c>
      <c r="J2253" s="14">
        <f>'[1]TCE - ANEXO III - Preencher'!K2262</f>
        <v>0</v>
      </c>
      <c r="K2253" s="15">
        <f>'[1]TCE - ANEXO III - Preencher'!L2262</f>
        <v>95.865238095199999</v>
      </c>
      <c r="L2253" s="15">
        <f>'[1]TCE - ANEXO III - Preencher'!M2262</f>
        <v>29.39</v>
      </c>
      <c r="M2253" s="15">
        <f t="shared" si="211"/>
        <v>66.475238095199998</v>
      </c>
      <c r="N2253" s="15">
        <f>'[1]TCE - ANEXO III - Preencher'!O2262</f>
        <v>1.82</v>
      </c>
      <c r="O2253" s="15">
        <f>'[1]TCE - ANEXO III - Preencher'!P2262</f>
        <v>0</v>
      </c>
      <c r="P2253" s="16">
        <f t="shared" si="212"/>
        <v>1.82</v>
      </c>
      <c r="Q2253" s="15">
        <f>'[1]TCE - ANEXO III - Preencher'!R2262</f>
        <v>441.59999999999997</v>
      </c>
      <c r="R2253" s="15">
        <f>'[1]TCE - ANEXO III - Preencher'!S2262</f>
        <v>88.17</v>
      </c>
      <c r="S2253" s="16">
        <f t="shared" si="213"/>
        <v>353.42999999999995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1653.3100000000002</v>
      </c>
      <c r="Y2253" s="15">
        <f>'[1]TCE - ANEXO III - Preencher'!Z2262</f>
        <v>0</v>
      </c>
      <c r="Z2253" s="16">
        <f t="shared" si="215"/>
        <v>1653.3100000000002</v>
      </c>
      <c r="AA2253" s="17" t="str">
        <f>IF('[1]TCE - ANEXO III - Preencher'!AB2262="","",'[1]TCE - ANEXO III - Preencher'!AB2262)</f>
        <v>PL14434</v>
      </c>
      <c r="AB2253" s="15">
        <f t="shared" si="210"/>
        <v>2371.4652380952002</v>
      </c>
    </row>
    <row r="2254" spans="1:28" x14ac:dyDescent="0.2">
      <c r="A2254" s="8">
        <f>IFERROR(VLOOKUP(B2254,'[1]DADOS (OCULTAR)'!$Q$3:$S$136,3,0),"")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VANESSA PRISCILA DA SILVA SOUZA</v>
      </c>
      <c r="E2254" s="9" t="str">
        <f>IF('[1]TCE - ANEXO III - Preencher'!F2263="4 - Assistência Odontológica","2 - Outros Profissionais da Saúde",'[1]TCE - ANEXO III - Preencher'!F2263)</f>
        <v>2 - Outros Profissionais da Saúde</v>
      </c>
      <c r="F2254" s="12" t="str">
        <f>'[1]TCE - ANEXO III - Preencher'!G2263</f>
        <v>223505</v>
      </c>
      <c r="G2254" s="13">
        <f>IF('[1]TCE - ANEXO III - Preencher'!H2263="","",'[1]TCE - ANEXO III - Preencher'!H2263)</f>
        <v>45474</v>
      </c>
      <c r="H2254" s="14">
        <f>'[1]TCE - ANEXO III - Preencher'!I2263</f>
        <v>0</v>
      </c>
      <c r="I2254" s="14">
        <f>'[1]TCE - ANEXO III - Preencher'!J2263</f>
        <v>423.16</v>
      </c>
      <c r="J2254" s="14">
        <f>'[1]TCE - ANEXO III - Preencher'!K2263</f>
        <v>0</v>
      </c>
      <c r="K2254" s="15">
        <f>'[1]TCE - ANEXO III - Preencher'!L2263</f>
        <v>95.865238095199999</v>
      </c>
      <c r="L2254" s="15">
        <f>'[1]TCE - ANEXO III - Preencher'!M2263</f>
        <v>4.1100000000000003</v>
      </c>
      <c r="M2254" s="15">
        <f t="shared" si="211"/>
        <v>91.755238095199999</v>
      </c>
      <c r="N2254" s="15">
        <f>'[1]TCE - ANEXO III - Preencher'!O2263</f>
        <v>1.35</v>
      </c>
      <c r="O2254" s="15">
        <f>'[1]TCE - ANEXO III - Preencher'!P2263</f>
        <v>0</v>
      </c>
      <c r="P2254" s="16">
        <f t="shared" si="212"/>
        <v>1.35</v>
      </c>
      <c r="Q2254" s="15">
        <f>'[1]TCE - ANEXO III - Preencher'!R2263</f>
        <v>115.19999999999999</v>
      </c>
      <c r="R2254" s="15">
        <f>'[1]TCE - ANEXO III - Preencher'!S2263</f>
        <v>115.2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972.42</v>
      </c>
      <c r="Y2254" s="15">
        <f>'[1]TCE - ANEXO III - Preencher'!Z2263</f>
        <v>0</v>
      </c>
      <c r="Z2254" s="16">
        <f t="shared" si="215"/>
        <v>972.42</v>
      </c>
      <c r="AA2254" s="17" t="str">
        <f>IF('[1]TCE - ANEXO III - Preencher'!AB2263="","",'[1]TCE - ANEXO III - Preencher'!AB2263)</f>
        <v>PL14434</v>
      </c>
      <c r="AB2254" s="15">
        <f t="shared" si="210"/>
        <v>1488.6852380952</v>
      </c>
    </row>
    <row r="2255" spans="1:28" x14ac:dyDescent="0.2">
      <c r="A2255" s="8">
        <f>IFERROR(VLOOKUP(B2255,'[1]DADOS (OCULTAR)'!$Q$3:$S$136,3,0),"")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VANESSA TAMYRIS PIMENTEL DE SOBRAL</v>
      </c>
      <c r="E2255" s="9" t="str">
        <f>IF('[1]TCE - ANEXO III - Preencher'!F2264="4 - Assistência Odontológica","2 - Outros Profissionais da Saúde",'[1]TCE - ANEXO III - Preencher'!F2264)</f>
        <v>2 - Outros Profissionais da Saúde</v>
      </c>
      <c r="F2255" s="12" t="str">
        <f>'[1]TCE - ANEXO III - Preencher'!G2264</f>
        <v>322205</v>
      </c>
      <c r="G2255" s="13">
        <f>IF('[1]TCE - ANEXO III - Preencher'!H2264="","",'[1]TCE - ANEXO III - Preencher'!H2264)</f>
        <v>45474</v>
      </c>
      <c r="H2255" s="14">
        <f>'[1]TCE - ANEXO III - Preencher'!I2264</f>
        <v>0</v>
      </c>
      <c r="I2255" s="14">
        <f>'[1]TCE - ANEXO III - Preencher'!J2264</f>
        <v>323.95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1.82</v>
      </c>
      <c r="O2255" s="15">
        <f>'[1]TCE - ANEXO III - Preencher'!P2264</f>
        <v>0</v>
      </c>
      <c r="P2255" s="16">
        <f t="shared" si="212"/>
        <v>1.82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1653.3100000000002</v>
      </c>
      <c r="Y2255" s="15">
        <f>'[1]TCE - ANEXO III - Preencher'!Z2264</f>
        <v>0</v>
      </c>
      <c r="Z2255" s="16">
        <f t="shared" si="215"/>
        <v>1653.3100000000002</v>
      </c>
      <c r="AA2255" s="17" t="str">
        <f>IF('[1]TCE - ANEXO III - Preencher'!AB2264="","",'[1]TCE - ANEXO III - Preencher'!AB2264)</f>
        <v>PL14434</v>
      </c>
      <c r="AB2255" s="15">
        <f t="shared" si="210"/>
        <v>1979.0800000000002</v>
      </c>
    </row>
    <row r="2256" spans="1:28" x14ac:dyDescent="0.2">
      <c r="A2256" s="8">
        <f>IFERROR(VLOOKUP(B2256,'[1]DADOS (OCULTAR)'!$Q$3:$S$136,3,0),"")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VANIA LIMA DE BRITO</v>
      </c>
      <c r="E2256" s="9" t="str">
        <f>IF('[1]TCE - ANEXO III - Preencher'!F2265="4 - Assistência Odontológica","2 - Outros Profissionais da Saúde",'[1]TCE - ANEXO III - Preencher'!F2265)</f>
        <v>2 - Outros Profissionais da Saúde</v>
      </c>
      <c r="F2256" s="12" t="str">
        <f>'[1]TCE - ANEXO III - Preencher'!G2265</f>
        <v>223505</v>
      </c>
      <c r="G2256" s="13">
        <f>IF('[1]TCE - ANEXO III - Preencher'!H2265="","",'[1]TCE - ANEXO III - Preencher'!H2265)</f>
        <v>45474</v>
      </c>
      <c r="H2256" s="14">
        <f>'[1]TCE - ANEXO III - Preencher'!I2265</f>
        <v>0</v>
      </c>
      <c r="I2256" s="14">
        <f>'[1]TCE - ANEXO III - Preencher'!J2265</f>
        <v>426.34</v>
      </c>
      <c r="J2256" s="14">
        <f>'[1]TCE - ANEXO III - Preencher'!K2265</f>
        <v>0</v>
      </c>
      <c r="K2256" s="15">
        <f>'[1]TCE - ANEXO III - Preencher'!L2265</f>
        <v>95.865238095199999</v>
      </c>
      <c r="L2256" s="15">
        <f>'[1]TCE - ANEXO III - Preencher'!M2265</f>
        <v>4.1100000000000003</v>
      </c>
      <c r="M2256" s="15">
        <f t="shared" si="211"/>
        <v>91.755238095199999</v>
      </c>
      <c r="N2256" s="15">
        <f>'[1]TCE - ANEXO III - Preencher'!O2265</f>
        <v>1.35</v>
      </c>
      <c r="O2256" s="15">
        <f>'[1]TCE - ANEXO III - Preencher'!P2265</f>
        <v>0</v>
      </c>
      <c r="P2256" s="16">
        <f t="shared" si="212"/>
        <v>1.35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972.42</v>
      </c>
      <c r="Y2256" s="15">
        <f>'[1]TCE - ANEXO III - Preencher'!Z2265</f>
        <v>0</v>
      </c>
      <c r="Z2256" s="16">
        <f t="shared" si="215"/>
        <v>972.42</v>
      </c>
      <c r="AA2256" s="17" t="str">
        <f>IF('[1]TCE - ANEXO III - Preencher'!AB2265="","",'[1]TCE - ANEXO III - Preencher'!AB2265)</f>
        <v>PL14434</v>
      </c>
      <c r="AB2256" s="15">
        <f t="shared" si="210"/>
        <v>1491.8652380951999</v>
      </c>
    </row>
    <row r="2257" spans="1:28" x14ac:dyDescent="0.2">
      <c r="A2257" s="8">
        <f>IFERROR(VLOOKUP(B2257,'[1]DADOS (OCULTAR)'!$Q$3:$S$136,3,0),"")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VANIELY CUNHA DE SOUSA</v>
      </c>
      <c r="E2257" s="9" t="str">
        <f>IF('[1]TCE - ANEXO III - Preencher'!F2266="4 - Assistência Odontológica","2 - Outros Profissionais da Saúde",'[1]TCE - ANEXO III - Preencher'!F2266)</f>
        <v>2 - Outros Profissionais da Saúde</v>
      </c>
      <c r="F2257" s="12" t="str">
        <f>'[1]TCE - ANEXO III - Preencher'!G2266</f>
        <v>223605</v>
      </c>
      <c r="G2257" s="13">
        <f>IF('[1]TCE - ANEXO III - Preencher'!H2266="","",'[1]TCE - ANEXO III - Preencher'!H2266)</f>
        <v>45474</v>
      </c>
      <c r="H2257" s="14">
        <f>'[1]TCE - ANEXO III - Preencher'!I2266</f>
        <v>0</v>
      </c>
      <c r="I2257" s="14">
        <f>'[1]TCE - ANEXO III - Preencher'!J2266</f>
        <v>267.45999999999998</v>
      </c>
      <c r="J2257" s="14">
        <f>'[1]TCE - ANEXO III - Preencher'!K2266</f>
        <v>0</v>
      </c>
      <c r="K2257" s="15">
        <f>'[1]TCE - ANEXO III - Preencher'!L2266</f>
        <v>95.865238095199999</v>
      </c>
      <c r="L2257" s="15">
        <f>'[1]TCE - ANEXO III - Preencher'!M2266</f>
        <v>3.68</v>
      </c>
      <c r="M2257" s="15">
        <f t="shared" si="211"/>
        <v>92.185238095199992</v>
      </c>
      <c r="N2257" s="15">
        <f>'[1]TCE - ANEXO III - Preencher'!O2266</f>
        <v>1.35</v>
      </c>
      <c r="O2257" s="15">
        <f>'[1]TCE - ANEXO III - Preencher'!P2266</f>
        <v>0</v>
      </c>
      <c r="P2257" s="16">
        <f t="shared" si="212"/>
        <v>1.35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360.99523809519997</v>
      </c>
    </row>
    <row r="2258" spans="1:28" x14ac:dyDescent="0.2">
      <c r="A2258" s="8">
        <f>IFERROR(VLOOKUP(B2258,'[1]DADOS (OCULTAR)'!$Q$3:$S$136,3,0),"")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VEITIHAN MAHARA OLIVEIRA DA SILVA</v>
      </c>
      <c r="E2258" s="9" t="str">
        <f>IF('[1]TCE - ANEXO III - Preencher'!F2267="4 - Assistência Odontológica","2 - Outros Profissionais da Saúde",'[1]TCE - ANEXO III - Preencher'!F2267)</f>
        <v>2 - Outros Profissionais da Saúde</v>
      </c>
      <c r="F2258" s="12" t="str">
        <f>'[1]TCE - ANEXO III - Preencher'!G2267</f>
        <v>223505</v>
      </c>
      <c r="G2258" s="13">
        <f>IF('[1]TCE - ANEXO III - Preencher'!H2267="","",'[1]TCE - ANEXO III - Preencher'!H2267)</f>
        <v>45474</v>
      </c>
      <c r="H2258" s="14">
        <f>'[1]TCE - ANEXO III - Preencher'!I2267</f>
        <v>0</v>
      </c>
      <c r="I2258" s="14">
        <f>'[1]TCE - ANEXO III - Preencher'!J2267</f>
        <v>516.11</v>
      </c>
      <c r="J2258" s="14">
        <f>'[1]TCE - ANEXO III - Preencher'!K2267</f>
        <v>0</v>
      </c>
      <c r="K2258" s="15">
        <f>'[1]TCE - ANEXO III - Preencher'!L2267</f>
        <v>95.865238095199999</v>
      </c>
      <c r="L2258" s="15">
        <f>'[1]TCE - ANEXO III - Preencher'!M2267</f>
        <v>0</v>
      </c>
      <c r="M2258" s="15">
        <f t="shared" si="211"/>
        <v>95.865238095199999</v>
      </c>
      <c r="N2258" s="15">
        <f>'[1]TCE - ANEXO III - Preencher'!O2267</f>
        <v>1.35</v>
      </c>
      <c r="O2258" s="15">
        <f>'[1]TCE - ANEXO III - Preencher'!P2267</f>
        <v>0</v>
      </c>
      <c r="P2258" s="16">
        <f t="shared" si="212"/>
        <v>1.35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1130.8899999999999</v>
      </c>
      <c r="Y2258" s="15">
        <f>'[1]TCE - ANEXO III - Preencher'!Z2267</f>
        <v>0</v>
      </c>
      <c r="Z2258" s="16">
        <f t="shared" si="215"/>
        <v>1130.8899999999999</v>
      </c>
      <c r="AA2258" s="17" t="str">
        <f>IF('[1]TCE - ANEXO III - Preencher'!AB2267="","",'[1]TCE - ANEXO III - Preencher'!AB2267)</f>
        <v>PL14434</v>
      </c>
      <c r="AB2258" s="15">
        <f t="shared" si="210"/>
        <v>1744.2152380951998</v>
      </c>
    </row>
    <row r="2259" spans="1:28" x14ac:dyDescent="0.2">
      <c r="A2259" s="8">
        <f>IFERROR(VLOOKUP(B2259,'[1]DADOS (OCULTAR)'!$Q$3:$S$136,3,0),"")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VERA LUCIA PAIXAO SILVA</v>
      </c>
      <c r="E2259" s="9" t="str">
        <f>IF('[1]TCE - ANEXO III - Preencher'!F2268="4 - Assistência Odontológica","2 - Outros Profissionais da Saúde",'[1]TCE - ANEXO III - Preencher'!F2268)</f>
        <v>3 - Administrativo</v>
      </c>
      <c r="F2259" s="12" t="str">
        <f>'[1]TCE - ANEXO III - Preencher'!G2268</f>
        <v>513505</v>
      </c>
      <c r="G2259" s="13">
        <f>IF('[1]TCE - ANEXO III - Preencher'!H2268="","",'[1]TCE - ANEXO III - Preencher'!H2268)</f>
        <v>45474</v>
      </c>
      <c r="H2259" s="14">
        <f>'[1]TCE - ANEXO III - Preencher'!I2268</f>
        <v>0</v>
      </c>
      <c r="I2259" s="14">
        <f>'[1]TCE - ANEXO III - Preencher'!J2268</f>
        <v>141.15</v>
      </c>
      <c r="J2259" s="14">
        <f>'[1]TCE - ANEXO III - Preencher'!K2268</f>
        <v>0</v>
      </c>
      <c r="K2259" s="15">
        <f>'[1]TCE - ANEXO III - Preencher'!L2268</f>
        <v>95.865238095199999</v>
      </c>
      <c r="L2259" s="15">
        <f>'[1]TCE - ANEXO III - Preencher'!M2268</f>
        <v>28.24</v>
      </c>
      <c r="M2259" s="15">
        <f t="shared" si="211"/>
        <v>67.625238095200004</v>
      </c>
      <c r="N2259" s="15">
        <f>'[1]TCE - ANEXO III - Preencher'!O2268</f>
        <v>1.82</v>
      </c>
      <c r="O2259" s="15">
        <f>'[1]TCE - ANEXO III - Preencher'!P2268</f>
        <v>0</v>
      </c>
      <c r="P2259" s="16">
        <f t="shared" si="212"/>
        <v>1.82</v>
      </c>
      <c r="Q2259" s="15">
        <f>'[1]TCE - ANEXO III - Preencher'!R2268</f>
        <v>307.2</v>
      </c>
      <c r="R2259" s="15">
        <f>'[1]TCE - ANEXO III - Preencher'!S2268</f>
        <v>84.72</v>
      </c>
      <c r="S2259" s="16">
        <f t="shared" si="213"/>
        <v>222.48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433.07523809520001</v>
      </c>
    </row>
    <row r="2260" spans="1:28" x14ac:dyDescent="0.2">
      <c r="A2260" s="8">
        <f>IFERROR(VLOOKUP(B2260,'[1]DADOS (OCULTAR)'!$Q$3:$S$136,3,0),"")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VERICIA DE ALMEIDA SILVA</v>
      </c>
      <c r="E2260" s="9" t="str">
        <f>IF('[1]TCE - ANEXO III - Preencher'!F2269="4 - Assistência Odontológica","2 - Outros Profissionais da Saúde",'[1]TCE - ANEXO III - Preencher'!F2269)</f>
        <v>2 - Outros Profissionais da Saúde</v>
      </c>
      <c r="F2260" s="12" t="str">
        <f>'[1]TCE - ANEXO III - Preencher'!G2269</f>
        <v>322205</v>
      </c>
      <c r="G2260" s="13">
        <f>IF('[1]TCE - ANEXO III - Preencher'!H2269="","",'[1]TCE - ANEXO III - Preencher'!H2269)</f>
        <v>45474</v>
      </c>
      <c r="H2260" s="14">
        <f>'[1]TCE - ANEXO III - Preencher'!I2269</f>
        <v>0</v>
      </c>
      <c r="I2260" s="14">
        <f>'[1]TCE - ANEXO III - Preencher'!J2269</f>
        <v>300.39</v>
      </c>
      <c r="J2260" s="14">
        <f>'[1]TCE - ANEXO III - Preencher'!K2269</f>
        <v>0</v>
      </c>
      <c r="K2260" s="15">
        <f>'[1]TCE - ANEXO III - Preencher'!L2269</f>
        <v>95.865238095199999</v>
      </c>
      <c r="L2260" s="15">
        <f>'[1]TCE - ANEXO III - Preencher'!M2269</f>
        <v>29.39</v>
      </c>
      <c r="M2260" s="15">
        <f t="shared" si="211"/>
        <v>66.475238095199998</v>
      </c>
      <c r="N2260" s="15">
        <f>'[1]TCE - ANEXO III - Preencher'!O2269</f>
        <v>1.82</v>
      </c>
      <c r="O2260" s="15">
        <f>'[1]TCE - ANEXO III - Preencher'!P2269</f>
        <v>0</v>
      </c>
      <c r="P2260" s="16">
        <f t="shared" si="212"/>
        <v>1.82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77.55</v>
      </c>
      <c r="U2260" s="15">
        <f>'[1]TCE - ANEXO III - Preencher'!V2269</f>
        <v>0</v>
      </c>
      <c r="V2260" s="16">
        <f t="shared" si="214"/>
        <v>77.55</v>
      </c>
      <c r="W2260" s="17" t="str">
        <f>IF('[1]TCE - ANEXO III - Preencher'!X2269="","",'[1]TCE - ANEXO III - Preencher'!X2269)</f>
        <v>AUX. CRECHE I</v>
      </c>
      <c r="X2260" s="15">
        <f>'[1]TCE - ANEXO III - Preencher'!Y2269</f>
        <v>1653.3100000000002</v>
      </c>
      <c r="Y2260" s="15">
        <f>'[1]TCE - ANEXO III - Preencher'!Z2269</f>
        <v>0</v>
      </c>
      <c r="Z2260" s="16">
        <f t="shared" si="215"/>
        <v>1653.3100000000002</v>
      </c>
      <c r="AA2260" s="17" t="str">
        <f>IF('[1]TCE - ANEXO III - Preencher'!AB2269="","",'[1]TCE - ANEXO III - Preencher'!AB2269)</f>
        <v>PL14434</v>
      </c>
      <c r="AB2260" s="15">
        <f t="shared" si="210"/>
        <v>2099.5452380952001</v>
      </c>
    </row>
    <row r="2261" spans="1:28" x14ac:dyDescent="0.2">
      <c r="A2261" s="8">
        <f>IFERROR(VLOOKUP(B2261,'[1]DADOS (OCULTAR)'!$Q$3:$S$136,3,0),"")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VERONICA LEONARDO DOS SANTOS</v>
      </c>
      <c r="E2261" s="9" t="str">
        <f>IF('[1]TCE - ANEXO III - Preencher'!F2270="4 - Assistência Odontológica","2 - Outros Profissionais da Saúde",'[1]TCE - ANEXO III - Preencher'!F2270)</f>
        <v>2 - Outros Profissionais da Saúde</v>
      </c>
      <c r="F2261" s="12" t="str">
        <f>'[1]TCE - ANEXO III - Preencher'!G2270</f>
        <v>322205</v>
      </c>
      <c r="G2261" s="13">
        <f>IF('[1]TCE - ANEXO III - Preencher'!H2270="","",'[1]TCE - ANEXO III - Preencher'!H2270)</f>
        <v>45474</v>
      </c>
      <c r="H2261" s="14">
        <f>'[1]TCE - ANEXO III - Preencher'!I2270</f>
        <v>0</v>
      </c>
      <c r="I2261" s="14">
        <f>'[1]TCE - ANEXO III - Preencher'!J2270</f>
        <v>320.93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1.82</v>
      </c>
      <c r="O2261" s="15">
        <f>'[1]TCE - ANEXO III - Preencher'!P2270</f>
        <v>0</v>
      </c>
      <c r="P2261" s="16">
        <f t="shared" si="212"/>
        <v>1.82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1653.3100000000002</v>
      </c>
      <c r="Y2261" s="15">
        <f>'[1]TCE - ANEXO III - Preencher'!Z2270</f>
        <v>0</v>
      </c>
      <c r="Z2261" s="16">
        <f t="shared" si="215"/>
        <v>1653.3100000000002</v>
      </c>
      <c r="AA2261" s="17" t="str">
        <f>IF('[1]TCE - ANEXO III - Preencher'!AB2270="","",'[1]TCE - ANEXO III - Preencher'!AB2270)</f>
        <v>PL14434</v>
      </c>
      <c r="AB2261" s="15">
        <f t="shared" si="210"/>
        <v>1976.0600000000002</v>
      </c>
    </row>
    <row r="2262" spans="1:28" x14ac:dyDescent="0.2">
      <c r="A2262" s="8">
        <f>IFERROR(VLOOKUP(B2262,'[1]DADOS (OCULTAR)'!$Q$3:$S$136,3,0),"")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>VERONICA MARIA DE FREITAS</v>
      </c>
      <c r="E2262" s="9" t="str">
        <f>IF('[1]TCE - ANEXO III - Preencher'!F2271="4 - Assistência Odontológica","2 - Outros Profissionais da Saúde",'[1]TCE - ANEXO III - Preencher'!F2271)</f>
        <v>2 - Outros Profissionais da Saúde</v>
      </c>
      <c r="F2262" s="12" t="str">
        <f>'[1]TCE - ANEXO III - Preencher'!G2271</f>
        <v>322205</v>
      </c>
      <c r="G2262" s="13">
        <f>IF('[1]TCE - ANEXO III - Preencher'!H2271="","",'[1]TCE - ANEXO III - Preencher'!H2271)</f>
        <v>45474</v>
      </c>
      <c r="H2262" s="14">
        <f>'[1]TCE - ANEXO III - Preencher'!I2271</f>
        <v>0</v>
      </c>
      <c r="I2262" s="14">
        <f>'[1]TCE - ANEXO III - Preencher'!J2271</f>
        <v>298.91000000000003</v>
      </c>
      <c r="J2262" s="14">
        <f>'[1]TCE - ANEXO III - Preencher'!K2271</f>
        <v>0</v>
      </c>
      <c r="K2262" s="15">
        <f>'[1]TCE - ANEXO III - Preencher'!L2271</f>
        <v>95.865238095199999</v>
      </c>
      <c r="L2262" s="15">
        <f>'[1]TCE - ANEXO III - Preencher'!M2271</f>
        <v>24.49</v>
      </c>
      <c r="M2262" s="15">
        <f t="shared" si="211"/>
        <v>71.375238095200004</v>
      </c>
      <c r="N2262" s="15">
        <f>'[1]TCE - ANEXO III - Preencher'!O2271</f>
        <v>1.82</v>
      </c>
      <c r="O2262" s="15">
        <f>'[1]TCE - ANEXO III - Preencher'!P2271</f>
        <v>0</v>
      </c>
      <c r="P2262" s="16">
        <f t="shared" si="212"/>
        <v>1.82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1653.3100000000002</v>
      </c>
      <c r="Y2262" s="15">
        <f>'[1]TCE - ANEXO III - Preencher'!Z2271</f>
        <v>0</v>
      </c>
      <c r="Z2262" s="16">
        <f t="shared" si="215"/>
        <v>1653.3100000000002</v>
      </c>
      <c r="AA2262" s="17" t="str">
        <f>IF('[1]TCE - ANEXO III - Preencher'!AB2271="","",'[1]TCE - ANEXO III - Preencher'!AB2271)</f>
        <v>PL14434</v>
      </c>
      <c r="AB2262" s="15">
        <f t="shared" si="210"/>
        <v>2025.4152380952003</v>
      </c>
    </row>
    <row r="2263" spans="1:28" x14ac:dyDescent="0.2">
      <c r="A2263" s="8">
        <f>IFERROR(VLOOKUP(B2263,'[1]DADOS (OCULTAR)'!$Q$3:$S$136,3,0),"")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VERONICA VALERIA TEIXEIRA DA SILVA</v>
      </c>
      <c r="E2263" s="9" t="str">
        <f>IF('[1]TCE - ANEXO III - Preencher'!F2272="4 - Assistência Odontológica","2 - Outros Profissionais da Saúde",'[1]TCE - ANEXO III - Preencher'!F2272)</f>
        <v>3 - Administrativo</v>
      </c>
      <c r="F2263" s="12" t="str">
        <f>'[1]TCE - ANEXO III - Preencher'!G2272</f>
        <v>763305</v>
      </c>
      <c r="G2263" s="13">
        <f>IF('[1]TCE - ANEXO III - Preencher'!H2272="","",'[1]TCE - ANEXO III - Preencher'!H2272)</f>
        <v>45474</v>
      </c>
      <c r="H2263" s="14">
        <f>'[1]TCE - ANEXO III - Preencher'!I2272</f>
        <v>0</v>
      </c>
      <c r="I2263" s="14">
        <f>'[1]TCE - ANEXO III - Preencher'!J2272</f>
        <v>181.67</v>
      </c>
      <c r="J2263" s="14">
        <f>'[1]TCE - ANEXO III - Preencher'!K2272</f>
        <v>0</v>
      </c>
      <c r="K2263" s="15">
        <f>'[1]TCE - ANEXO III - Preencher'!L2272</f>
        <v>95.865238095199999</v>
      </c>
      <c r="L2263" s="15">
        <f>'[1]TCE - ANEXO III - Preencher'!M2272</f>
        <v>0</v>
      </c>
      <c r="M2263" s="15">
        <f t="shared" si="211"/>
        <v>95.865238095199999</v>
      </c>
      <c r="N2263" s="15">
        <f>'[1]TCE - ANEXO III - Preencher'!O2272</f>
        <v>1.82</v>
      </c>
      <c r="O2263" s="15">
        <f>'[1]TCE - ANEXO III - Preencher'!P2272</f>
        <v>0</v>
      </c>
      <c r="P2263" s="16">
        <f t="shared" si="212"/>
        <v>1.82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279.35523809519998</v>
      </c>
    </row>
    <row r="2264" spans="1:28" x14ac:dyDescent="0.2">
      <c r="A2264" s="8">
        <f>IFERROR(VLOOKUP(B2264,'[1]DADOS (OCULTAR)'!$Q$3:$S$136,3,0),"")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>VERUALDO RODRIGUES DA SILVA</v>
      </c>
      <c r="E2264" s="9" t="str">
        <f>IF('[1]TCE - ANEXO III - Preencher'!F2273="4 - Assistência Odontológica","2 - Outros Profissionais da Saúde",'[1]TCE - ANEXO III - Preencher'!F2273)</f>
        <v>3 - Administrativo</v>
      </c>
      <c r="F2264" s="12" t="str">
        <f>'[1]TCE - ANEXO III - Preencher'!G2273</f>
        <v>312105</v>
      </c>
      <c r="G2264" s="13">
        <f>IF('[1]TCE - ANEXO III - Preencher'!H2273="","",'[1]TCE - ANEXO III - Preencher'!H2273)</f>
        <v>45474</v>
      </c>
      <c r="H2264" s="14">
        <f>'[1]TCE - ANEXO III - Preencher'!I2273</f>
        <v>0</v>
      </c>
      <c r="I2264" s="14">
        <f>'[1]TCE - ANEXO III - Preencher'!J2273</f>
        <v>185.05</v>
      </c>
      <c r="J2264" s="14">
        <f>'[1]TCE - ANEXO III - Preencher'!K2273</f>
        <v>0</v>
      </c>
      <c r="K2264" s="15">
        <f>'[1]TCE - ANEXO III - Preencher'!L2273</f>
        <v>95.865238095199999</v>
      </c>
      <c r="L2264" s="15">
        <f>'[1]TCE - ANEXO III - Preencher'!M2273</f>
        <v>35.799999999999997</v>
      </c>
      <c r="M2264" s="15">
        <f t="shared" si="211"/>
        <v>60.065238095200002</v>
      </c>
      <c r="N2264" s="15">
        <f>'[1]TCE - ANEXO III - Preencher'!O2273</f>
        <v>1.82</v>
      </c>
      <c r="O2264" s="15">
        <f>'[1]TCE - ANEXO III - Preencher'!P2273</f>
        <v>0</v>
      </c>
      <c r="P2264" s="16">
        <f t="shared" si="212"/>
        <v>1.82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51.98</v>
      </c>
      <c r="U2264" s="15">
        <f>'[1]TCE - ANEXO III - Preencher'!V2273</f>
        <v>0</v>
      </c>
      <c r="V2264" s="16">
        <f t="shared" si="214"/>
        <v>51.98</v>
      </c>
      <c r="W2264" s="17" t="str">
        <f>IF('[1]TCE - ANEXO III - Preencher'!X2273="","",'[1]TCE - ANEXO III - Preencher'!X2273)</f>
        <v>AUX DE FERRAMENTA</v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298.91523809520004</v>
      </c>
    </row>
    <row r="2265" spans="1:28" x14ac:dyDescent="0.2">
      <c r="A2265" s="8">
        <f>IFERROR(VLOOKUP(B2265,'[1]DADOS (OCULTAR)'!$Q$3:$S$136,3,0),"")</f>
        <v>10583920000800</v>
      </c>
      <c r="B2265" s="9" t="str">
        <f>'[1]TCE - ANEXO III - Preencher'!C2274</f>
        <v>HOSPITAL MESTRE VITALINO</v>
      </c>
      <c r="C2265" s="10"/>
      <c r="D2265" s="11" t="str">
        <f>'[1]TCE - ANEXO III - Preencher'!E2274</f>
        <v>VICTOR HUGO SILVA OLIVARES</v>
      </c>
      <c r="E2265" s="9" t="str">
        <f>IF('[1]TCE - ANEXO III - Preencher'!F2274="4 - Assistência Odontológica","2 - Outros Profissionais da Saúde",'[1]TCE - ANEXO III - Preencher'!F2274)</f>
        <v>3 - Administrativo</v>
      </c>
      <c r="F2265" s="12" t="str">
        <f>'[1]TCE - ANEXO III - Preencher'!G2274</f>
        <v>521130</v>
      </c>
      <c r="G2265" s="13">
        <f>IF('[1]TCE - ANEXO III - Preencher'!H2274="","",'[1]TCE - ANEXO III - Preencher'!H2274)</f>
        <v>45474</v>
      </c>
      <c r="H2265" s="14">
        <f>'[1]TCE - ANEXO III - Preencher'!I2274</f>
        <v>0</v>
      </c>
      <c r="I2265" s="14">
        <f>'[1]TCE - ANEXO III - Preencher'!J2274</f>
        <v>201.56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1.82</v>
      </c>
      <c r="O2265" s="15">
        <f>'[1]TCE - ANEXO III - Preencher'!P2274</f>
        <v>0</v>
      </c>
      <c r="P2265" s="16">
        <f t="shared" si="212"/>
        <v>1.82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203.38</v>
      </c>
    </row>
    <row r="2266" spans="1:28" x14ac:dyDescent="0.2">
      <c r="A2266" s="8">
        <f>IFERROR(VLOOKUP(B2266,'[1]DADOS (OCULTAR)'!$Q$3:$S$136,3,0),"")</f>
        <v>10583920000800</v>
      </c>
      <c r="B2266" s="9" t="str">
        <f>'[1]TCE - ANEXO III - Preencher'!C2275</f>
        <v>HOSPITAL MESTRE VITALINO</v>
      </c>
      <c r="C2266" s="10"/>
      <c r="D2266" s="11" t="str">
        <f>'[1]TCE - ANEXO III - Preencher'!E2275</f>
        <v>VICTOR LEITE TEIXEIRA</v>
      </c>
      <c r="E2266" s="9" t="str">
        <f>IF('[1]TCE - ANEXO III - Preencher'!F2275="4 - Assistência Odontológica","2 - Outros Profissionais da Saúde",'[1]TCE - ANEXO III - Preencher'!F2275)</f>
        <v>1 - Médico</v>
      </c>
      <c r="F2266" s="12" t="str">
        <f>'[1]TCE - ANEXO III - Preencher'!G2275</f>
        <v>225124</v>
      </c>
      <c r="G2266" s="13">
        <f>IF('[1]TCE - ANEXO III - Preencher'!H2275="","",'[1]TCE - ANEXO III - Preencher'!H2275)</f>
        <v>45474</v>
      </c>
      <c r="H2266" s="14">
        <f>'[1]TCE - ANEXO III - Preencher'!I2275</f>
        <v>0</v>
      </c>
      <c r="I2266" s="14">
        <f>'[1]TCE - ANEXO III - Preencher'!J2275</f>
        <v>1344.97</v>
      </c>
      <c r="J2266" s="14">
        <f>'[1]TCE - ANEXO III - Preencher'!K2275</f>
        <v>0</v>
      </c>
      <c r="K2266" s="15">
        <f>'[1]TCE - ANEXO III - Preencher'!L2275</f>
        <v>95.865238095199999</v>
      </c>
      <c r="L2266" s="15">
        <f>'[1]TCE - ANEXO III - Preencher'!M2275</f>
        <v>4.24</v>
      </c>
      <c r="M2266" s="15">
        <f t="shared" si="211"/>
        <v>91.625238095200004</v>
      </c>
      <c r="N2266" s="15">
        <f>'[1]TCE - ANEXO III - Preencher'!O2275</f>
        <v>5.77</v>
      </c>
      <c r="O2266" s="15">
        <f>'[1]TCE - ANEXO III - Preencher'!P2275</f>
        <v>1.23</v>
      </c>
      <c r="P2266" s="16">
        <f t="shared" si="212"/>
        <v>4.5399999999999991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1441.1352380952001</v>
      </c>
    </row>
    <row r="2267" spans="1:28" x14ac:dyDescent="0.2">
      <c r="A2267" s="8">
        <f>IFERROR(VLOOKUP(B2267,'[1]DADOS (OCULTAR)'!$Q$3:$S$136,3,0),"")</f>
        <v>10583920000800</v>
      </c>
      <c r="B2267" s="9" t="str">
        <f>'[1]TCE - ANEXO III - Preencher'!C2276</f>
        <v>HOSPITAL MESTRE VITALINO</v>
      </c>
      <c r="C2267" s="10"/>
      <c r="D2267" s="11" t="str">
        <f>'[1]TCE - ANEXO III - Preencher'!E2276</f>
        <v>VICTOR MELO FRANCA CAMPOS</v>
      </c>
      <c r="E2267" s="9" t="str">
        <f>IF('[1]TCE - ANEXO III - Preencher'!F2276="4 - Assistência Odontológica","2 - Outros Profissionais da Saúde",'[1]TCE - ANEXO III - Preencher'!F2276)</f>
        <v>1 - Médico</v>
      </c>
      <c r="F2267" s="12" t="str">
        <f>'[1]TCE - ANEXO III - Preencher'!G2276</f>
        <v>225225</v>
      </c>
      <c r="G2267" s="13">
        <f>IF('[1]TCE - ANEXO III - Preencher'!H2276="","",'[1]TCE - ANEXO III - Preencher'!H2276)</f>
        <v>45474</v>
      </c>
      <c r="H2267" s="14">
        <f>'[1]TCE - ANEXO III - Preencher'!I2276</f>
        <v>0</v>
      </c>
      <c r="I2267" s="14">
        <f>'[1]TCE - ANEXO III - Preencher'!J2276</f>
        <v>1089.7</v>
      </c>
      <c r="J2267" s="14">
        <f>'[1]TCE - ANEXO III - Preencher'!K2276</f>
        <v>0</v>
      </c>
      <c r="K2267" s="15">
        <f>'[1]TCE - ANEXO III - Preencher'!L2276</f>
        <v>95.865238095199999</v>
      </c>
      <c r="L2267" s="15">
        <f>'[1]TCE - ANEXO III - Preencher'!M2276</f>
        <v>4.24</v>
      </c>
      <c r="M2267" s="15">
        <f t="shared" si="211"/>
        <v>91.625238095200004</v>
      </c>
      <c r="N2267" s="15">
        <f>'[1]TCE - ANEXO III - Preencher'!O2276</f>
        <v>5.77</v>
      </c>
      <c r="O2267" s="15">
        <f>'[1]TCE - ANEXO III - Preencher'!P2276</f>
        <v>1.23</v>
      </c>
      <c r="P2267" s="16">
        <f t="shared" si="212"/>
        <v>4.5399999999999991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1185.8652380952001</v>
      </c>
    </row>
    <row r="2268" spans="1:28" x14ac:dyDescent="0.2">
      <c r="A2268" s="8">
        <f>IFERROR(VLOOKUP(B2268,'[1]DADOS (OCULTAR)'!$Q$3:$S$136,3,0),"")</f>
        <v>10583920000800</v>
      </c>
      <c r="B2268" s="9" t="str">
        <f>'[1]TCE - ANEXO III - Preencher'!C2277</f>
        <v>HOSPITAL MESTRE VITALINO</v>
      </c>
      <c r="C2268" s="10"/>
      <c r="D2268" s="11" t="str">
        <f>'[1]TCE - ANEXO III - Preencher'!E2277</f>
        <v>VICTOR REGIS CAROCA</v>
      </c>
      <c r="E2268" s="9" t="str">
        <f>IF('[1]TCE - ANEXO III - Preencher'!F2277="4 - Assistência Odontológica","2 - Outros Profissionais da Saúde",'[1]TCE - ANEXO III - Preencher'!F2277)</f>
        <v>1 - Médico</v>
      </c>
      <c r="F2268" s="12" t="str">
        <f>'[1]TCE - ANEXO III - Preencher'!G2277</f>
        <v>225150</v>
      </c>
      <c r="G2268" s="13">
        <f>IF('[1]TCE - ANEXO III - Preencher'!H2277="","",'[1]TCE - ANEXO III - Preencher'!H2277)</f>
        <v>45474</v>
      </c>
      <c r="H2268" s="14">
        <f>'[1]TCE - ANEXO III - Preencher'!I2277</f>
        <v>0</v>
      </c>
      <c r="I2268" s="14">
        <f>'[1]TCE - ANEXO III - Preencher'!J2277</f>
        <v>901.24</v>
      </c>
      <c r="J2268" s="14">
        <f>'[1]TCE - ANEXO III - Preencher'!K2277</f>
        <v>0</v>
      </c>
      <c r="K2268" s="15">
        <f>'[1]TCE - ANEXO III - Preencher'!L2277</f>
        <v>95.865238095199999</v>
      </c>
      <c r="L2268" s="15">
        <f>'[1]TCE - ANEXO III - Preencher'!M2277</f>
        <v>4.24</v>
      </c>
      <c r="M2268" s="15">
        <f t="shared" si="211"/>
        <v>91.625238095200004</v>
      </c>
      <c r="N2268" s="15">
        <f>'[1]TCE - ANEXO III - Preencher'!O2277</f>
        <v>5.77</v>
      </c>
      <c r="O2268" s="15">
        <f>'[1]TCE - ANEXO III - Preencher'!P2277</f>
        <v>1.23</v>
      </c>
      <c r="P2268" s="16">
        <f t="shared" si="212"/>
        <v>4.5399999999999991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997.40523809519993</v>
      </c>
    </row>
    <row r="2269" spans="1:28" x14ac:dyDescent="0.2">
      <c r="A2269" s="8">
        <f>IFERROR(VLOOKUP(B2269,'[1]DADOS (OCULTAR)'!$Q$3:$S$136,3,0),"")</f>
        <v>10583920000800</v>
      </c>
      <c r="B2269" s="9" t="str">
        <f>'[1]TCE - ANEXO III - Preencher'!C2278</f>
        <v>HOSPITAL MESTRE VITALINO</v>
      </c>
      <c r="C2269" s="10"/>
      <c r="D2269" s="11" t="str">
        <f>'[1]TCE - ANEXO III - Preencher'!E2278</f>
        <v>VICTORIA ARIELL ALMEIDA DA SILVA</v>
      </c>
      <c r="E2269" s="9" t="str">
        <f>IF('[1]TCE - ANEXO III - Preencher'!F2278="4 - Assistência Odontológica","2 - Outros Profissionais da Saúde",'[1]TCE - ANEXO III - Preencher'!F2278)</f>
        <v>2 - Outros Profissionais da Saúde</v>
      </c>
      <c r="F2269" s="12" t="str">
        <f>'[1]TCE - ANEXO III - Preencher'!G2278</f>
        <v>322205</v>
      </c>
      <c r="G2269" s="13">
        <f>IF('[1]TCE - ANEXO III - Preencher'!H2278="","",'[1]TCE - ANEXO III - Preencher'!H2278)</f>
        <v>45474</v>
      </c>
      <c r="H2269" s="14">
        <f>'[1]TCE - ANEXO III - Preencher'!I2278</f>
        <v>0</v>
      </c>
      <c r="I2269" s="14">
        <f>'[1]TCE - ANEXO III - Preencher'!J2278</f>
        <v>304.89</v>
      </c>
      <c r="J2269" s="14">
        <f>'[1]TCE - ANEXO III - Preencher'!K2278</f>
        <v>0</v>
      </c>
      <c r="K2269" s="15">
        <f>'[1]TCE - ANEXO III - Preencher'!L2278</f>
        <v>95.865238095199999</v>
      </c>
      <c r="L2269" s="15">
        <f>'[1]TCE - ANEXO III - Preencher'!M2278</f>
        <v>28.41</v>
      </c>
      <c r="M2269" s="15">
        <f t="shared" si="211"/>
        <v>67.455238095200002</v>
      </c>
      <c r="N2269" s="15">
        <f>'[1]TCE - ANEXO III - Preencher'!O2278</f>
        <v>1.82</v>
      </c>
      <c r="O2269" s="15">
        <f>'[1]TCE - ANEXO III - Preencher'!P2278</f>
        <v>0</v>
      </c>
      <c r="P2269" s="16">
        <f t="shared" si="212"/>
        <v>1.82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74.97</v>
      </c>
      <c r="U2269" s="15">
        <f>'[1]TCE - ANEXO III - Preencher'!V2278</f>
        <v>0</v>
      </c>
      <c r="V2269" s="16">
        <f t="shared" si="214"/>
        <v>74.97</v>
      </c>
      <c r="W2269" s="17" t="str">
        <f>IF('[1]TCE - ANEXO III - Preencher'!X2278="","",'[1]TCE - ANEXO III - Preencher'!X2278)</f>
        <v>AUX. CRECHE I</v>
      </c>
      <c r="X2269" s="15">
        <f>'[1]TCE - ANEXO III - Preencher'!Y2278</f>
        <v>1653.3100000000002</v>
      </c>
      <c r="Y2269" s="15">
        <f>'[1]TCE - ANEXO III - Preencher'!Z2278</f>
        <v>0</v>
      </c>
      <c r="Z2269" s="16">
        <f t="shared" si="215"/>
        <v>1653.3100000000002</v>
      </c>
      <c r="AA2269" s="17" t="str">
        <f>IF('[1]TCE - ANEXO III - Preencher'!AB2278="","",'[1]TCE - ANEXO III - Preencher'!AB2278)</f>
        <v>PL14434</v>
      </c>
      <c r="AB2269" s="15">
        <f t="shared" si="210"/>
        <v>2102.4452380952002</v>
      </c>
    </row>
    <row r="2270" spans="1:28" x14ac:dyDescent="0.2">
      <c r="A2270" s="8">
        <f>IFERROR(VLOOKUP(B2270,'[1]DADOS (OCULTAR)'!$Q$3:$S$136,3,0),"")</f>
        <v>10583920000800</v>
      </c>
      <c r="B2270" s="9" t="str">
        <f>'[1]TCE - ANEXO III - Preencher'!C2279</f>
        <v>HOSPITAL MESTRE VITALINO</v>
      </c>
      <c r="C2270" s="10"/>
      <c r="D2270" s="11" t="str">
        <f>'[1]TCE - ANEXO III - Preencher'!E2279</f>
        <v>VICTORIA FERNANDA PEREIRA DE LIMA</v>
      </c>
      <c r="E2270" s="9" t="str">
        <f>IF('[1]TCE - ANEXO III - Preencher'!F2279="4 - Assistência Odontológica","2 - Outros Profissionais da Saúde",'[1]TCE - ANEXO III - Preencher'!F2279)</f>
        <v>3 - Administrativo</v>
      </c>
      <c r="F2270" s="12" t="str">
        <f>'[1]TCE - ANEXO III - Preencher'!G2279</f>
        <v>521130</v>
      </c>
      <c r="G2270" s="13">
        <f>IF('[1]TCE - ANEXO III - Preencher'!H2279="","",'[1]TCE - ANEXO III - Preencher'!H2279)</f>
        <v>45474</v>
      </c>
      <c r="H2270" s="14">
        <f>'[1]TCE - ANEXO III - Preencher'!I2279</f>
        <v>0</v>
      </c>
      <c r="I2270" s="14">
        <f>'[1]TCE - ANEXO III - Preencher'!J2279</f>
        <v>169.04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1.82</v>
      </c>
      <c r="O2270" s="15">
        <f>'[1]TCE - ANEXO III - Preencher'!P2279</f>
        <v>0</v>
      </c>
      <c r="P2270" s="16">
        <f t="shared" si="212"/>
        <v>1.82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170.85999999999999</v>
      </c>
    </row>
    <row r="2271" spans="1:28" x14ac:dyDescent="0.2">
      <c r="A2271" s="8">
        <f>IFERROR(VLOOKUP(B2271,'[1]DADOS (OCULTAR)'!$Q$3:$S$136,3,0),"")</f>
        <v>10583920000800</v>
      </c>
      <c r="B2271" s="9" t="str">
        <f>'[1]TCE - ANEXO III - Preencher'!C2280</f>
        <v>HOSPITAL MESTRE VITALINO</v>
      </c>
      <c r="C2271" s="10"/>
      <c r="D2271" s="11" t="str">
        <f>'[1]TCE - ANEXO III - Preencher'!E2280</f>
        <v>VILMA MARIA XAVIER DA SILVA DE ALMEIDA</v>
      </c>
      <c r="E2271" s="9" t="str">
        <f>IF('[1]TCE - ANEXO III - Preencher'!F2280="4 - Assistência Odontológica","2 - Outros Profissionais da Saúde",'[1]TCE - ANEXO III - Preencher'!F2280)</f>
        <v>3 - Administrativo</v>
      </c>
      <c r="F2271" s="12" t="str">
        <f>'[1]TCE - ANEXO III - Preencher'!G2280</f>
        <v>763305</v>
      </c>
      <c r="G2271" s="13">
        <f>IF('[1]TCE - ANEXO III - Preencher'!H2280="","",'[1]TCE - ANEXO III - Preencher'!H2280)</f>
        <v>45474</v>
      </c>
      <c r="H2271" s="14">
        <f>'[1]TCE - ANEXO III - Preencher'!I2280</f>
        <v>0</v>
      </c>
      <c r="I2271" s="14">
        <f>'[1]TCE - ANEXO III - Preencher'!J2280</f>
        <v>182.86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1.82</v>
      </c>
      <c r="O2271" s="15">
        <f>'[1]TCE - ANEXO III - Preencher'!P2280</f>
        <v>0</v>
      </c>
      <c r="P2271" s="16">
        <f t="shared" si="212"/>
        <v>1.82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184.68</v>
      </c>
    </row>
    <row r="2272" spans="1:28" x14ac:dyDescent="0.2">
      <c r="A2272" s="8">
        <f>IFERROR(VLOOKUP(B2272,'[1]DADOS (OCULTAR)'!$Q$3:$S$136,3,0),"")</f>
        <v>10583920000800</v>
      </c>
      <c r="B2272" s="9" t="str">
        <f>'[1]TCE - ANEXO III - Preencher'!C2281</f>
        <v>HOSPITAL MESTRE VITALINO</v>
      </c>
      <c r="C2272" s="10"/>
      <c r="D2272" s="11" t="str">
        <f>'[1]TCE - ANEXO III - Preencher'!E2281</f>
        <v>VINNICIUS GALVAO FERREIRA</v>
      </c>
      <c r="E2272" s="9" t="str">
        <f>IF('[1]TCE - ANEXO III - Preencher'!F2281="4 - Assistência Odontológica","2 - Outros Profissionais da Saúde",'[1]TCE - ANEXO III - Preencher'!F2281)</f>
        <v>3 - Administrativo</v>
      </c>
      <c r="F2272" s="12" t="str">
        <f>'[1]TCE - ANEXO III - Preencher'!G2281</f>
        <v>413110</v>
      </c>
      <c r="G2272" s="13">
        <f>IF('[1]TCE - ANEXO III - Preencher'!H2281="","",'[1]TCE - ANEXO III - Preencher'!H2281)</f>
        <v>45474</v>
      </c>
      <c r="H2272" s="14">
        <f>'[1]TCE - ANEXO III - Preencher'!I2281</f>
        <v>0</v>
      </c>
      <c r="I2272" s="14">
        <f>'[1]TCE - ANEXO III - Preencher'!J2281</f>
        <v>173.05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1.82</v>
      </c>
      <c r="O2272" s="15">
        <f>'[1]TCE - ANEXO III - Preencher'!P2281</f>
        <v>0</v>
      </c>
      <c r="P2272" s="16">
        <f t="shared" si="212"/>
        <v>1.82</v>
      </c>
      <c r="Q2272" s="15">
        <f>'[1]TCE - ANEXO III - Preencher'!R2281</f>
        <v>441.59999999999997</v>
      </c>
      <c r="R2272" s="15">
        <f>'[1]TCE - ANEXO III - Preencher'!S2281</f>
        <v>87.97</v>
      </c>
      <c r="S2272" s="16">
        <f t="shared" si="213"/>
        <v>353.63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528.5</v>
      </c>
    </row>
    <row r="2273" spans="1:28" x14ac:dyDescent="0.2">
      <c r="A2273" s="8">
        <f>IFERROR(VLOOKUP(B2273,'[1]DADOS (OCULTAR)'!$Q$3:$S$136,3,0),"")</f>
        <v>10583920000800</v>
      </c>
      <c r="B2273" s="9" t="str">
        <f>'[1]TCE - ANEXO III - Preencher'!C2282</f>
        <v>HOSPITAL MESTRE VITALINO</v>
      </c>
      <c r="C2273" s="10"/>
      <c r="D2273" s="11" t="str">
        <f>'[1]TCE - ANEXO III - Preencher'!E2282</f>
        <v>VIOLETA CANEJO ROSSE</v>
      </c>
      <c r="E2273" s="9" t="str">
        <f>IF('[1]TCE - ANEXO III - Preencher'!F2282="4 - Assistência Odontológica","2 - Outros Profissionais da Saúde",'[1]TCE - ANEXO III - Preencher'!F2282)</f>
        <v>1 - Médico</v>
      </c>
      <c r="F2273" s="12" t="str">
        <f>'[1]TCE - ANEXO III - Preencher'!G2282</f>
        <v>225125</v>
      </c>
      <c r="G2273" s="13">
        <f>IF('[1]TCE - ANEXO III - Preencher'!H2282="","",'[1]TCE - ANEXO III - Preencher'!H2282)</f>
        <v>45474</v>
      </c>
      <c r="H2273" s="14">
        <f>'[1]TCE - ANEXO III - Preencher'!I2282</f>
        <v>0</v>
      </c>
      <c r="I2273" s="14">
        <f>'[1]TCE - ANEXO III - Preencher'!J2282</f>
        <v>944.73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5.77</v>
      </c>
      <c r="O2273" s="15">
        <f>'[1]TCE - ANEXO III - Preencher'!P2282</f>
        <v>1.23</v>
      </c>
      <c r="P2273" s="16">
        <f t="shared" si="212"/>
        <v>4.5399999999999991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949.27</v>
      </c>
    </row>
    <row r="2274" spans="1:28" x14ac:dyDescent="0.2">
      <c r="A2274" s="8">
        <f>IFERROR(VLOOKUP(B2274,'[1]DADOS (OCULTAR)'!$Q$3:$S$136,3,0),"")</f>
        <v>10583920000800</v>
      </c>
      <c r="B2274" s="9" t="str">
        <f>'[1]TCE - ANEXO III - Preencher'!C2283</f>
        <v>HOSPITAL MESTRE VITALINO</v>
      </c>
      <c r="C2274" s="10"/>
      <c r="D2274" s="11" t="str">
        <f>'[1]TCE - ANEXO III - Preencher'!E2283</f>
        <v>VITOR BEZERRA DE MELO</v>
      </c>
      <c r="E2274" s="9" t="str">
        <f>IF('[1]TCE - ANEXO III - Preencher'!F2283="4 - Assistência Odontológica","2 - Outros Profissionais da Saúde",'[1]TCE - ANEXO III - Preencher'!F2283)</f>
        <v>1 - Médico</v>
      </c>
      <c r="F2274" s="12" t="str">
        <f>'[1]TCE - ANEXO III - Preencher'!G2283</f>
        <v>225225</v>
      </c>
      <c r="G2274" s="13">
        <f>IF('[1]TCE - ANEXO III - Preencher'!H2283="","",'[1]TCE - ANEXO III - Preencher'!H2283)</f>
        <v>45474</v>
      </c>
      <c r="H2274" s="14">
        <f>'[1]TCE - ANEXO III - Preencher'!I2283</f>
        <v>0</v>
      </c>
      <c r="I2274" s="14">
        <f>'[1]TCE - ANEXO III - Preencher'!J2283</f>
        <v>2007.13</v>
      </c>
      <c r="J2274" s="14">
        <f>'[1]TCE - ANEXO III - Preencher'!K2283</f>
        <v>0</v>
      </c>
      <c r="K2274" s="15">
        <f>'[1]TCE - ANEXO III - Preencher'!L2283</f>
        <v>95.865238095199999</v>
      </c>
      <c r="L2274" s="15">
        <f>'[1]TCE - ANEXO III - Preencher'!M2283</f>
        <v>4.24</v>
      </c>
      <c r="M2274" s="15">
        <f t="shared" si="211"/>
        <v>91.625238095200004</v>
      </c>
      <c r="N2274" s="15">
        <f>'[1]TCE - ANEXO III - Preencher'!O2283</f>
        <v>5.77</v>
      </c>
      <c r="O2274" s="15">
        <f>'[1]TCE - ANEXO III - Preencher'!P2283</f>
        <v>1.23</v>
      </c>
      <c r="P2274" s="16">
        <f t="shared" si="212"/>
        <v>4.5399999999999991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2103.2952380952001</v>
      </c>
    </row>
    <row r="2275" spans="1:28" x14ac:dyDescent="0.2">
      <c r="A2275" s="8">
        <f>IFERROR(VLOOKUP(B2275,'[1]DADOS (OCULTAR)'!$Q$3:$S$136,3,0),"")</f>
        <v>10583920000800</v>
      </c>
      <c r="B2275" s="9" t="str">
        <f>'[1]TCE - ANEXO III - Preencher'!C2284</f>
        <v>HOSPITAL MESTRE VITALINO</v>
      </c>
      <c r="C2275" s="10"/>
      <c r="D2275" s="11" t="str">
        <f>'[1]TCE - ANEXO III - Preencher'!E2284</f>
        <v>VITORIA GONCALVES DOS SANTOS</v>
      </c>
      <c r="E2275" s="9" t="str">
        <f>IF('[1]TCE - ANEXO III - Preencher'!F2284="4 - Assistência Odontológica","2 - Outros Profissionais da Saúde",'[1]TCE - ANEXO III - Preencher'!F2284)</f>
        <v>2 - Outros Profissionais da Saúde</v>
      </c>
      <c r="F2275" s="12" t="str">
        <f>'[1]TCE - ANEXO III - Preencher'!G2284</f>
        <v>223810</v>
      </c>
      <c r="G2275" s="13">
        <f>IF('[1]TCE - ANEXO III - Preencher'!H2284="","",'[1]TCE - ANEXO III - Preencher'!H2284)</f>
        <v>45474</v>
      </c>
      <c r="H2275" s="14">
        <f>'[1]TCE - ANEXO III - Preencher'!I2284</f>
        <v>0</v>
      </c>
      <c r="I2275" s="14">
        <f>'[1]TCE - ANEXO III - Preencher'!J2284</f>
        <v>285.27</v>
      </c>
      <c r="J2275" s="14">
        <f>'[1]TCE - ANEXO III - Preencher'!K2284</f>
        <v>0</v>
      </c>
      <c r="K2275" s="15">
        <f>'[1]TCE - ANEXO III - Preencher'!L2284</f>
        <v>95.865238095199999</v>
      </c>
      <c r="L2275" s="15">
        <f>'[1]TCE - ANEXO III - Preencher'!M2284</f>
        <v>0</v>
      </c>
      <c r="M2275" s="15">
        <f t="shared" si="211"/>
        <v>95.865238095199999</v>
      </c>
      <c r="N2275" s="15">
        <f>'[1]TCE - ANEXO III - Preencher'!O2284</f>
        <v>1.82</v>
      </c>
      <c r="O2275" s="15">
        <f>'[1]TCE - ANEXO III - Preencher'!P2284</f>
        <v>0</v>
      </c>
      <c r="P2275" s="16">
        <f t="shared" si="212"/>
        <v>1.82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382.95523809519995</v>
      </c>
    </row>
    <row r="2276" spans="1:28" x14ac:dyDescent="0.2">
      <c r="A2276" s="8">
        <f>IFERROR(VLOOKUP(B2276,'[1]DADOS (OCULTAR)'!$Q$3:$S$136,3,0),"")</f>
        <v>10583920000800</v>
      </c>
      <c r="B2276" s="9" t="str">
        <f>'[1]TCE - ANEXO III - Preencher'!C2285</f>
        <v>HOSPITAL MESTRE VITALINO</v>
      </c>
      <c r="C2276" s="10"/>
      <c r="D2276" s="11" t="str">
        <f>'[1]TCE - ANEXO III - Preencher'!E2285</f>
        <v>VITORIA PATRICIA MIGUEL DA SILVA</v>
      </c>
      <c r="E2276" s="9" t="str">
        <f>IF('[1]TCE - ANEXO III - Preencher'!F2285="4 - Assistência Odontológica","2 - Outros Profissionais da Saúde",'[1]TCE - ANEXO III - Preencher'!F2285)</f>
        <v>2 - Outros Profissionais da Saúde</v>
      </c>
      <c r="F2276" s="12" t="str">
        <f>'[1]TCE - ANEXO III - Preencher'!G2285</f>
        <v>322205</v>
      </c>
      <c r="G2276" s="13">
        <f>IF('[1]TCE - ANEXO III - Preencher'!H2285="","",'[1]TCE - ANEXO III - Preencher'!H2285)</f>
        <v>45474</v>
      </c>
      <c r="H2276" s="14">
        <f>'[1]TCE - ANEXO III - Preencher'!I2285</f>
        <v>0</v>
      </c>
      <c r="I2276" s="14">
        <f>'[1]TCE - ANEXO III - Preencher'!J2285</f>
        <v>289.01</v>
      </c>
      <c r="J2276" s="14">
        <f>'[1]TCE - ANEXO III - Preencher'!K2285</f>
        <v>0</v>
      </c>
      <c r="K2276" s="15">
        <f>'[1]TCE - ANEXO III - Preencher'!L2285</f>
        <v>95.865238095199999</v>
      </c>
      <c r="L2276" s="15">
        <f>'[1]TCE - ANEXO III - Preencher'!M2285</f>
        <v>28.41</v>
      </c>
      <c r="M2276" s="15">
        <f t="shared" si="211"/>
        <v>67.455238095200002</v>
      </c>
      <c r="N2276" s="15">
        <f>'[1]TCE - ANEXO III - Preencher'!O2285</f>
        <v>1.82</v>
      </c>
      <c r="O2276" s="15">
        <f>'[1]TCE - ANEXO III - Preencher'!P2285</f>
        <v>0</v>
      </c>
      <c r="P2276" s="16">
        <f t="shared" si="212"/>
        <v>1.82</v>
      </c>
      <c r="Q2276" s="15">
        <f>'[1]TCE - ANEXO III - Preencher'!R2285</f>
        <v>153.6</v>
      </c>
      <c r="R2276" s="15">
        <f>'[1]TCE - ANEXO III - Preencher'!S2285</f>
        <v>88.17</v>
      </c>
      <c r="S2276" s="16">
        <f t="shared" si="213"/>
        <v>65.429999999999993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1653.3100000000002</v>
      </c>
      <c r="Y2276" s="15">
        <f>'[1]TCE - ANEXO III - Preencher'!Z2285</f>
        <v>0</v>
      </c>
      <c r="Z2276" s="16">
        <f t="shared" si="215"/>
        <v>1653.3100000000002</v>
      </c>
      <c r="AA2276" s="17" t="str">
        <f>IF('[1]TCE - ANEXO III - Preencher'!AB2285="","",'[1]TCE - ANEXO III - Preencher'!AB2285)</f>
        <v>PL14434</v>
      </c>
      <c r="AB2276" s="15">
        <f t="shared" si="210"/>
        <v>2077.0252380952002</v>
      </c>
    </row>
    <row r="2277" spans="1:28" x14ac:dyDescent="0.2">
      <c r="A2277" s="8">
        <f>IFERROR(VLOOKUP(B2277,'[1]DADOS (OCULTAR)'!$Q$3:$S$136,3,0),"")</f>
        <v>10583920000800</v>
      </c>
      <c r="B2277" s="9" t="str">
        <f>'[1]TCE - ANEXO III - Preencher'!C2286</f>
        <v>HOSPITAL MESTRE VITALINO</v>
      </c>
      <c r="C2277" s="10"/>
      <c r="D2277" s="11" t="str">
        <f>'[1]TCE - ANEXO III - Preencher'!E2286</f>
        <v>VITORIA REGINA SILVA SANTOS</v>
      </c>
      <c r="E2277" s="9" t="str">
        <f>IF('[1]TCE - ANEXO III - Preencher'!F2286="4 - Assistência Odontológica","2 - Outros Profissionais da Saúde",'[1]TCE - ANEXO III - Preencher'!F2286)</f>
        <v>3 - Administrativo</v>
      </c>
      <c r="F2277" s="12" t="str">
        <f>'[1]TCE - ANEXO III - Preencher'!G2286</f>
        <v>521130</v>
      </c>
      <c r="G2277" s="13">
        <f>IF('[1]TCE - ANEXO III - Preencher'!H2286="","",'[1]TCE - ANEXO III - Preencher'!H2286)</f>
        <v>45474</v>
      </c>
      <c r="H2277" s="14">
        <f>'[1]TCE - ANEXO III - Preencher'!I2286</f>
        <v>0</v>
      </c>
      <c r="I2277" s="14">
        <f>'[1]TCE - ANEXO III - Preencher'!J2286</f>
        <v>163.08000000000001</v>
      </c>
      <c r="J2277" s="14">
        <f>'[1]TCE - ANEXO III - Preencher'!K2286</f>
        <v>0</v>
      </c>
      <c r="K2277" s="15">
        <f>'[1]TCE - ANEXO III - Preencher'!L2286</f>
        <v>95.865238095199999</v>
      </c>
      <c r="L2277" s="15">
        <f>'[1]TCE - ANEXO III - Preencher'!M2286</f>
        <v>27.3</v>
      </c>
      <c r="M2277" s="15">
        <f t="shared" si="211"/>
        <v>68.565238095200002</v>
      </c>
      <c r="N2277" s="15">
        <f>'[1]TCE - ANEXO III - Preencher'!O2286</f>
        <v>1.82</v>
      </c>
      <c r="O2277" s="15">
        <f>'[1]TCE - ANEXO III - Preencher'!P2286</f>
        <v>0</v>
      </c>
      <c r="P2277" s="16">
        <f t="shared" si="212"/>
        <v>1.82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233.46523809519999</v>
      </c>
    </row>
    <row r="2278" spans="1:28" x14ac:dyDescent="0.2">
      <c r="A2278" s="8">
        <f>IFERROR(VLOOKUP(B2278,'[1]DADOS (OCULTAR)'!$Q$3:$S$136,3,0),"")</f>
        <v>10583920000800</v>
      </c>
      <c r="B2278" s="9" t="str">
        <f>'[1]TCE - ANEXO III - Preencher'!C2287</f>
        <v>HOSPITAL MESTRE VITALINO</v>
      </c>
      <c r="C2278" s="10"/>
      <c r="D2278" s="11" t="str">
        <f>'[1]TCE - ANEXO III - Preencher'!E2287</f>
        <v>VITORIA SUE HELLEM LINS DE ARAUJO PINHEIRO</v>
      </c>
      <c r="E2278" s="9" t="str">
        <f>IF('[1]TCE - ANEXO III - Preencher'!F2287="4 - Assistência Odontológica","2 - Outros Profissionais da Saúde",'[1]TCE - ANEXO III - Preencher'!F2287)</f>
        <v>2 - Outros Profissionais da Saúde</v>
      </c>
      <c r="F2278" s="12" t="str">
        <f>'[1]TCE - ANEXO III - Preencher'!G2287</f>
        <v>322205</v>
      </c>
      <c r="G2278" s="13">
        <f>IF('[1]TCE - ANEXO III - Preencher'!H2287="","",'[1]TCE - ANEXO III - Preencher'!H2287)</f>
        <v>45474</v>
      </c>
      <c r="H2278" s="14">
        <f>'[1]TCE - ANEXO III - Preencher'!I2287</f>
        <v>0</v>
      </c>
      <c r="I2278" s="14">
        <f>'[1]TCE - ANEXO III - Preencher'!J2287</f>
        <v>57.31</v>
      </c>
      <c r="J2278" s="14">
        <f>'[1]TCE - ANEXO III - Preencher'!K2287</f>
        <v>0</v>
      </c>
      <c r="K2278" s="15">
        <f>'[1]TCE - ANEXO III - Preencher'!L2287</f>
        <v>95.865238095199999</v>
      </c>
      <c r="L2278" s="15">
        <f>'[1]TCE - ANEXO III - Preencher'!M2287</f>
        <v>0</v>
      </c>
      <c r="M2278" s="15">
        <f t="shared" si="211"/>
        <v>95.865238095199999</v>
      </c>
      <c r="N2278" s="15">
        <f>'[1]TCE - ANEXO III - Preencher'!O2287</f>
        <v>1.82</v>
      </c>
      <c r="O2278" s="15">
        <f>'[1]TCE - ANEXO III - Preencher'!P2287</f>
        <v>0</v>
      </c>
      <c r="P2278" s="16">
        <f t="shared" si="212"/>
        <v>1.82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716.43000000000006</v>
      </c>
      <c r="Y2278" s="15">
        <f>'[1]TCE - ANEXO III - Preencher'!Z2287</f>
        <v>0</v>
      </c>
      <c r="Z2278" s="16">
        <f t="shared" si="215"/>
        <v>716.43000000000006</v>
      </c>
      <c r="AA2278" s="17" t="str">
        <f>IF('[1]TCE - ANEXO III - Preencher'!AB2287="","",'[1]TCE - ANEXO III - Preencher'!AB2287)</f>
        <v>PL14434</v>
      </c>
      <c r="AB2278" s="15">
        <f t="shared" si="210"/>
        <v>871.42523809520003</v>
      </c>
    </row>
    <row r="2279" spans="1:28" x14ac:dyDescent="0.2">
      <c r="A2279" s="8">
        <f>IFERROR(VLOOKUP(B2279,'[1]DADOS (OCULTAR)'!$Q$3:$S$136,3,0),"")</f>
        <v>10583920000800</v>
      </c>
      <c r="B2279" s="9" t="str">
        <f>'[1]TCE - ANEXO III - Preencher'!C2288</f>
        <v>HOSPITAL MESTRE VITALINO</v>
      </c>
      <c r="C2279" s="10"/>
      <c r="D2279" s="11" t="str">
        <f>'[1]TCE - ANEXO III - Preencher'!E2288</f>
        <v>VIVIA DE AMORIM LIRA</v>
      </c>
      <c r="E2279" s="9" t="str">
        <f>IF('[1]TCE - ANEXO III - Preencher'!F2288="4 - Assistência Odontológica","2 - Outros Profissionais da Saúde",'[1]TCE - ANEXO III - Preencher'!F2288)</f>
        <v>2 - Outros Profissionais da Saúde</v>
      </c>
      <c r="F2279" s="12" t="str">
        <f>'[1]TCE - ANEXO III - Preencher'!G2288</f>
        <v>322205</v>
      </c>
      <c r="G2279" s="13">
        <f>IF('[1]TCE - ANEXO III - Preencher'!H2288="","",'[1]TCE - ANEXO III - Preencher'!H2288)</f>
        <v>45474</v>
      </c>
      <c r="H2279" s="14">
        <f>'[1]TCE - ANEXO III - Preencher'!I2288</f>
        <v>0</v>
      </c>
      <c r="I2279" s="14">
        <f>'[1]TCE - ANEXO III - Preencher'!J2288</f>
        <v>289.48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1.82</v>
      </c>
      <c r="O2279" s="15">
        <f>'[1]TCE - ANEXO III - Preencher'!P2288</f>
        <v>0</v>
      </c>
      <c r="P2279" s="16">
        <f t="shared" si="212"/>
        <v>1.82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1653.3100000000002</v>
      </c>
      <c r="Y2279" s="15">
        <f>'[1]TCE - ANEXO III - Preencher'!Z2288</f>
        <v>0</v>
      </c>
      <c r="Z2279" s="16">
        <f t="shared" si="215"/>
        <v>1653.3100000000002</v>
      </c>
      <c r="AA2279" s="17" t="str">
        <f>IF('[1]TCE - ANEXO III - Preencher'!AB2288="","",'[1]TCE - ANEXO III - Preencher'!AB2288)</f>
        <v>PL14434</v>
      </c>
      <c r="AB2279" s="15">
        <f t="shared" si="210"/>
        <v>1944.6100000000001</v>
      </c>
    </row>
    <row r="2280" spans="1:28" x14ac:dyDescent="0.2">
      <c r="A2280" s="8">
        <f>IFERROR(VLOOKUP(B2280,'[1]DADOS (OCULTAR)'!$Q$3:$S$136,3,0),"")</f>
        <v>10583920000800</v>
      </c>
      <c r="B2280" s="9" t="str">
        <f>'[1]TCE - ANEXO III - Preencher'!C2289</f>
        <v>HOSPITAL MESTRE VITALINO</v>
      </c>
      <c r="C2280" s="10"/>
      <c r="D2280" s="11" t="str">
        <f>'[1]TCE - ANEXO III - Preencher'!E2289</f>
        <v>VIVIAN MARIA DE ASSIS MOURA SILVA</v>
      </c>
      <c r="E2280" s="9" t="str">
        <f>IF('[1]TCE - ANEXO III - Preencher'!F2289="4 - Assistência Odontológica","2 - Outros Profissionais da Saúde",'[1]TCE - ANEXO III - Preencher'!F2289)</f>
        <v>2 - Outros Profissionais da Saúde</v>
      </c>
      <c r="F2280" s="12" t="str">
        <f>'[1]TCE - ANEXO III - Preencher'!G2289</f>
        <v>322205</v>
      </c>
      <c r="G2280" s="13">
        <f>IF('[1]TCE - ANEXO III - Preencher'!H2289="","",'[1]TCE - ANEXO III - Preencher'!H2289)</f>
        <v>45474</v>
      </c>
      <c r="H2280" s="14">
        <f>'[1]TCE - ANEXO III - Preencher'!I2289</f>
        <v>0</v>
      </c>
      <c r="I2280" s="14">
        <f>'[1]TCE - ANEXO III - Preencher'!J2289</f>
        <v>286.25</v>
      </c>
      <c r="J2280" s="14">
        <f>'[1]TCE - ANEXO III - Preencher'!K2289</f>
        <v>0</v>
      </c>
      <c r="K2280" s="15">
        <f>'[1]TCE - ANEXO III - Preencher'!L2289</f>
        <v>95.865238095199999</v>
      </c>
      <c r="L2280" s="15">
        <f>'[1]TCE - ANEXO III - Preencher'!M2289</f>
        <v>29.39</v>
      </c>
      <c r="M2280" s="15">
        <f t="shared" si="211"/>
        <v>66.475238095199998</v>
      </c>
      <c r="N2280" s="15">
        <f>'[1]TCE - ANEXO III - Preencher'!O2289</f>
        <v>1.82</v>
      </c>
      <c r="O2280" s="15">
        <f>'[1]TCE - ANEXO III - Preencher'!P2289</f>
        <v>0</v>
      </c>
      <c r="P2280" s="16">
        <f t="shared" si="212"/>
        <v>1.82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1653.3100000000002</v>
      </c>
      <c r="Y2280" s="15">
        <f>'[1]TCE - ANEXO III - Preencher'!Z2289</f>
        <v>0</v>
      </c>
      <c r="Z2280" s="16">
        <f t="shared" si="215"/>
        <v>1653.3100000000002</v>
      </c>
      <c r="AA2280" s="17" t="str">
        <f>IF('[1]TCE - ANEXO III - Preencher'!AB2289="","",'[1]TCE - ANEXO III - Preencher'!AB2289)</f>
        <v>PL14434</v>
      </c>
      <c r="AB2280" s="15">
        <f t="shared" si="210"/>
        <v>2007.8552380952001</v>
      </c>
    </row>
    <row r="2281" spans="1:28" x14ac:dyDescent="0.2">
      <c r="A2281" s="8">
        <f>IFERROR(VLOOKUP(B2281,'[1]DADOS (OCULTAR)'!$Q$3:$S$136,3,0),"")</f>
        <v>10583920000800</v>
      </c>
      <c r="B2281" s="9" t="str">
        <f>'[1]TCE - ANEXO III - Preencher'!C2290</f>
        <v>HOSPITAL MESTRE VITALINO</v>
      </c>
      <c r="C2281" s="10"/>
      <c r="D2281" s="11" t="str">
        <f>'[1]TCE - ANEXO III - Preencher'!E2290</f>
        <v>VIVIANA ALEXANDRE DE LIMA MEDEIROS</v>
      </c>
      <c r="E2281" s="9" t="str">
        <f>IF('[1]TCE - ANEXO III - Preencher'!F2290="4 - Assistência Odontológica","2 - Outros Profissionais da Saúde",'[1]TCE - ANEXO III - Preencher'!F2290)</f>
        <v>2 - Outros Profissionais da Saúde</v>
      </c>
      <c r="F2281" s="12" t="str">
        <f>'[1]TCE - ANEXO III - Preencher'!G2290</f>
        <v>322205</v>
      </c>
      <c r="G2281" s="13">
        <f>IF('[1]TCE - ANEXO III - Preencher'!H2290="","",'[1]TCE - ANEXO III - Preencher'!H2290)</f>
        <v>45474</v>
      </c>
      <c r="H2281" s="14">
        <f>'[1]TCE - ANEXO III - Preencher'!I2290</f>
        <v>0</v>
      </c>
      <c r="I2281" s="14">
        <f>'[1]TCE - ANEXO III - Preencher'!J2290</f>
        <v>283.61</v>
      </c>
      <c r="J2281" s="14">
        <f>'[1]TCE - ANEXO III - Preencher'!K2290</f>
        <v>0</v>
      </c>
      <c r="K2281" s="15">
        <f>'[1]TCE - ANEXO III - Preencher'!L2290</f>
        <v>95.865238095199999</v>
      </c>
      <c r="L2281" s="15">
        <f>'[1]TCE - ANEXO III - Preencher'!M2290</f>
        <v>29.39</v>
      </c>
      <c r="M2281" s="15">
        <f t="shared" si="211"/>
        <v>66.475238095199998</v>
      </c>
      <c r="N2281" s="15">
        <f>'[1]TCE - ANEXO III - Preencher'!O2290</f>
        <v>1.82</v>
      </c>
      <c r="O2281" s="15">
        <f>'[1]TCE - ANEXO III - Preencher'!P2290</f>
        <v>0</v>
      </c>
      <c r="P2281" s="16">
        <f t="shared" si="212"/>
        <v>1.82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1653.3100000000002</v>
      </c>
      <c r="Y2281" s="15">
        <f>'[1]TCE - ANEXO III - Preencher'!Z2290</f>
        <v>0</v>
      </c>
      <c r="Z2281" s="16">
        <f t="shared" si="215"/>
        <v>1653.3100000000002</v>
      </c>
      <c r="AA2281" s="17" t="str">
        <f>IF('[1]TCE - ANEXO III - Preencher'!AB2290="","",'[1]TCE - ANEXO III - Preencher'!AB2290)</f>
        <v>PL14434</v>
      </c>
      <c r="AB2281" s="15">
        <f t="shared" si="210"/>
        <v>2005.2152380952002</v>
      </c>
    </row>
    <row r="2282" spans="1:28" x14ac:dyDescent="0.2">
      <c r="A2282" s="8">
        <f>IFERROR(VLOOKUP(B2282,'[1]DADOS (OCULTAR)'!$Q$3:$S$136,3,0),"")</f>
        <v>10583920000800</v>
      </c>
      <c r="B2282" s="9" t="str">
        <f>'[1]TCE - ANEXO III - Preencher'!C2291</f>
        <v>HOSPITAL MESTRE VITALINO</v>
      </c>
      <c r="C2282" s="10"/>
      <c r="D2282" s="11" t="str">
        <f>'[1]TCE - ANEXO III - Preencher'!E2291</f>
        <v>VIVIANA CIQUEIRA MONTEIRO</v>
      </c>
      <c r="E2282" s="9" t="str">
        <f>IF('[1]TCE - ANEXO III - Preencher'!F2291="4 - Assistência Odontológica","2 - Outros Profissionais da Saúde",'[1]TCE - ANEXO III - Preencher'!F2291)</f>
        <v>3 - Administrativo</v>
      </c>
      <c r="F2282" s="12" t="str">
        <f>'[1]TCE - ANEXO III - Preencher'!G2291</f>
        <v>513430</v>
      </c>
      <c r="G2282" s="13">
        <f>IF('[1]TCE - ANEXO III - Preencher'!H2291="","",'[1]TCE - ANEXO III - Preencher'!H2291)</f>
        <v>45474</v>
      </c>
      <c r="H2282" s="14">
        <f>'[1]TCE - ANEXO III - Preencher'!I2291</f>
        <v>0</v>
      </c>
      <c r="I2282" s="14">
        <f>'[1]TCE - ANEXO III - Preencher'!J2291</f>
        <v>65.87</v>
      </c>
      <c r="J2282" s="14">
        <f>'[1]TCE - ANEXO III - Preencher'!K2291</f>
        <v>0</v>
      </c>
      <c r="K2282" s="15">
        <f>'[1]TCE - ANEXO III - Preencher'!L2291</f>
        <v>95.865238095199999</v>
      </c>
      <c r="L2282" s="15">
        <f>'[1]TCE - ANEXO III - Preencher'!M2291</f>
        <v>13.18</v>
      </c>
      <c r="M2282" s="15">
        <f t="shared" si="211"/>
        <v>82.685238095199992</v>
      </c>
      <c r="N2282" s="15">
        <f>'[1]TCE - ANEXO III - Preencher'!O2291</f>
        <v>1.82</v>
      </c>
      <c r="O2282" s="15">
        <f>'[1]TCE - ANEXO III - Preencher'!P2291</f>
        <v>0</v>
      </c>
      <c r="P2282" s="16">
        <f t="shared" si="212"/>
        <v>1.82</v>
      </c>
      <c r="Q2282" s="15">
        <f>'[1]TCE - ANEXO III - Preencher'!R2291</f>
        <v>76.8</v>
      </c>
      <c r="R2282" s="15">
        <f>'[1]TCE - ANEXO III - Preencher'!S2291</f>
        <v>76.8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150.37523809519999</v>
      </c>
    </row>
    <row r="2283" spans="1:28" x14ac:dyDescent="0.2">
      <c r="A2283" s="8">
        <f>IFERROR(VLOOKUP(B2283,'[1]DADOS (OCULTAR)'!$Q$3:$S$136,3,0),"")</f>
        <v>10583920000800</v>
      </c>
      <c r="B2283" s="9" t="str">
        <f>'[1]TCE - ANEXO III - Preencher'!C2292</f>
        <v>HOSPITAL MESTRE VITALINO</v>
      </c>
      <c r="C2283" s="10"/>
      <c r="D2283" s="11" t="str">
        <f>'[1]TCE - ANEXO III - Preencher'!E2292</f>
        <v>VIVIANA DE ASSIS MOURA</v>
      </c>
      <c r="E2283" s="9" t="str">
        <f>IF('[1]TCE - ANEXO III - Preencher'!F2292="4 - Assistência Odontológica","2 - Outros Profissionais da Saúde",'[1]TCE - ANEXO III - Preencher'!F2292)</f>
        <v>2 - Outros Profissionais da Saúde</v>
      </c>
      <c r="F2283" s="12" t="str">
        <f>'[1]TCE - ANEXO III - Preencher'!G2292</f>
        <v>322205</v>
      </c>
      <c r="G2283" s="13">
        <f>IF('[1]TCE - ANEXO III - Preencher'!H2292="","",'[1]TCE - ANEXO III - Preencher'!H2292)</f>
        <v>45474</v>
      </c>
      <c r="H2283" s="14">
        <f>'[1]TCE - ANEXO III - Preencher'!I2292</f>
        <v>0</v>
      </c>
      <c r="I2283" s="14">
        <f>'[1]TCE - ANEXO III - Preencher'!J2292</f>
        <v>296.47000000000003</v>
      </c>
      <c r="J2283" s="14">
        <f>'[1]TCE - ANEXO III - Preencher'!K2292</f>
        <v>0</v>
      </c>
      <c r="K2283" s="15">
        <f>'[1]TCE - ANEXO III - Preencher'!L2292</f>
        <v>95.865238095199999</v>
      </c>
      <c r="L2283" s="15">
        <f>'[1]TCE - ANEXO III - Preencher'!M2292</f>
        <v>29.39</v>
      </c>
      <c r="M2283" s="15">
        <f t="shared" si="211"/>
        <v>66.475238095199998</v>
      </c>
      <c r="N2283" s="15">
        <f>'[1]TCE - ANEXO III - Preencher'!O2292</f>
        <v>1.82</v>
      </c>
      <c r="O2283" s="15">
        <f>'[1]TCE - ANEXO III - Preencher'!P2292</f>
        <v>0</v>
      </c>
      <c r="P2283" s="16">
        <f t="shared" si="212"/>
        <v>1.82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1653.3100000000002</v>
      </c>
      <c r="Y2283" s="15">
        <f>'[1]TCE - ANEXO III - Preencher'!Z2292</f>
        <v>0</v>
      </c>
      <c r="Z2283" s="16">
        <f t="shared" si="215"/>
        <v>1653.3100000000002</v>
      </c>
      <c r="AA2283" s="17" t="str">
        <f>IF('[1]TCE - ANEXO III - Preencher'!AB2292="","",'[1]TCE - ANEXO III - Preencher'!AB2292)</f>
        <v>PL14434</v>
      </c>
      <c r="AB2283" s="15">
        <f t="shared" si="210"/>
        <v>2018.0752380952001</v>
      </c>
    </row>
    <row r="2284" spans="1:28" x14ac:dyDescent="0.2">
      <c r="A2284" s="8">
        <f>IFERROR(VLOOKUP(B2284,'[1]DADOS (OCULTAR)'!$Q$3:$S$136,3,0),"")</f>
        <v>10583920000800</v>
      </c>
      <c r="B2284" s="9" t="str">
        <f>'[1]TCE - ANEXO III - Preencher'!C2293</f>
        <v>HOSPITAL MESTRE VITALINO</v>
      </c>
      <c r="C2284" s="10"/>
      <c r="D2284" s="11" t="str">
        <f>'[1]TCE - ANEXO III - Preencher'!E2293</f>
        <v>VIVIANE DA SILVA MATEUS</v>
      </c>
      <c r="E2284" s="9" t="str">
        <f>IF('[1]TCE - ANEXO III - Preencher'!F2293="4 - Assistência Odontológica","2 - Outros Profissionais da Saúde",'[1]TCE - ANEXO III - Preencher'!F2293)</f>
        <v>2 - Outros Profissionais da Saúde</v>
      </c>
      <c r="F2284" s="12" t="str">
        <f>'[1]TCE - ANEXO III - Preencher'!G2293</f>
        <v>322205</v>
      </c>
      <c r="G2284" s="13">
        <f>IF('[1]TCE - ANEXO III - Preencher'!H2293="","",'[1]TCE - ANEXO III - Preencher'!H2293)</f>
        <v>45474</v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95.865238095199999</v>
      </c>
      <c r="L2284" s="15">
        <f>'[1]TCE - ANEXO III - Preencher'!M2293</f>
        <v>0</v>
      </c>
      <c r="M2284" s="15">
        <f t="shared" si="211"/>
        <v>95.865238095199999</v>
      </c>
      <c r="N2284" s="15">
        <f>'[1]TCE - ANEXO III - Preencher'!O2293</f>
        <v>1.82</v>
      </c>
      <c r="O2284" s="15">
        <f>'[1]TCE - ANEXO III - Preencher'!P2293</f>
        <v>0</v>
      </c>
      <c r="P2284" s="16">
        <f t="shared" si="212"/>
        <v>1.82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97.685238095199992</v>
      </c>
    </row>
    <row r="2285" spans="1:28" x14ac:dyDescent="0.2">
      <c r="A2285" s="8">
        <f>IFERROR(VLOOKUP(B2285,'[1]DADOS (OCULTAR)'!$Q$3:$S$136,3,0),"")</f>
        <v>10583920000800</v>
      </c>
      <c r="B2285" s="9" t="str">
        <f>'[1]TCE - ANEXO III - Preencher'!C2294</f>
        <v>HOSPITAL MESTRE VITALINO</v>
      </c>
      <c r="C2285" s="10"/>
      <c r="D2285" s="11" t="str">
        <f>'[1]TCE - ANEXO III - Preencher'!E2294</f>
        <v>VIVIANE MARIA DE LIMA</v>
      </c>
      <c r="E2285" s="9" t="str">
        <f>IF('[1]TCE - ANEXO III - Preencher'!F2294="4 - Assistência Odontológica","2 - Outros Profissionais da Saúde",'[1]TCE - ANEXO III - Preencher'!F2294)</f>
        <v>2 - Outros Profissionais da Saúde</v>
      </c>
      <c r="F2285" s="12" t="str">
        <f>'[1]TCE - ANEXO III - Preencher'!G2294</f>
        <v>322205</v>
      </c>
      <c r="G2285" s="13">
        <f>IF('[1]TCE - ANEXO III - Preencher'!H2294="","",'[1]TCE - ANEXO III - Preencher'!H2294)</f>
        <v>45474</v>
      </c>
      <c r="H2285" s="14">
        <f>'[1]TCE - ANEXO III - Preencher'!I2294</f>
        <v>0</v>
      </c>
      <c r="I2285" s="14">
        <f>'[1]TCE - ANEXO III - Preencher'!J2294</f>
        <v>306.79000000000002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1.82</v>
      </c>
      <c r="O2285" s="15">
        <f>'[1]TCE - ANEXO III - Preencher'!P2294</f>
        <v>0</v>
      </c>
      <c r="P2285" s="16">
        <f t="shared" si="212"/>
        <v>1.82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1653.3100000000002</v>
      </c>
      <c r="Y2285" s="15">
        <f>'[1]TCE - ANEXO III - Preencher'!Z2294</f>
        <v>0</v>
      </c>
      <c r="Z2285" s="16">
        <f t="shared" si="215"/>
        <v>1653.3100000000002</v>
      </c>
      <c r="AA2285" s="17" t="str">
        <f>IF('[1]TCE - ANEXO III - Preencher'!AB2294="","",'[1]TCE - ANEXO III - Preencher'!AB2294)</f>
        <v>PL14434</v>
      </c>
      <c r="AB2285" s="15">
        <f t="shared" si="210"/>
        <v>1961.92</v>
      </c>
    </row>
    <row r="2286" spans="1:28" x14ac:dyDescent="0.2">
      <c r="A2286" s="8">
        <f>IFERROR(VLOOKUP(B2286,'[1]DADOS (OCULTAR)'!$Q$3:$S$136,3,0),"")</f>
        <v>10583920000800</v>
      </c>
      <c r="B2286" s="9" t="str">
        <f>'[1]TCE - ANEXO III - Preencher'!C2295</f>
        <v>HOSPITAL MESTRE VITALINO</v>
      </c>
      <c r="C2286" s="10"/>
      <c r="D2286" s="11" t="str">
        <f>'[1]TCE - ANEXO III - Preencher'!E2295</f>
        <v>VIVIANE MARIA DOS SANTOS SILVA</v>
      </c>
      <c r="E2286" s="9" t="str">
        <f>IF('[1]TCE - ANEXO III - Preencher'!F2295="4 - Assistência Odontológica","2 - Outros Profissionais da Saúde",'[1]TCE - ANEXO III - Preencher'!F2295)</f>
        <v>2 - Outros Profissionais da Saúde</v>
      </c>
      <c r="F2286" s="12" t="str">
        <f>'[1]TCE - ANEXO III - Preencher'!G2295</f>
        <v>322205</v>
      </c>
      <c r="G2286" s="13">
        <f>IF('[1]TCE - ANEXO III - Preencher'!H2295="","",'[1]TCE - ANEXO III - Preencher'!H2295)</f>
        <v>45474</v>
      </c>
      <c r="H2286" s="14">
        <f>'[1]TCE - ANEXO III - Preencher'!I2295</f>
        <v>0</v>
      </c>
      <c r="I2286" s="14">
        <f>'[1]TCE - ANEXO III - Preencher'!J2295</f>
        <v>266.13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1.82</v>
      </c>
      <c r="O2286" s="15">
        <f>'[1]TCE - ANEXO III - Preencher'!P2295</f>
        <v>0</v>
      </c>
      <c r="P2286" s="16">
        <f t="shared" si="212"/>
        <v>1.82</v>
      </c>
      <c r="Q2286" s="15">
        <f>'[1]TCE - ANEXO III - Preencher'!R2295</f>
        <v>307.2</v>
      </c>
      <c r="R2286" s="15">
        <f>'[1]TCE - ANEXO III - Preencher'!S2295</f>
        <v>88.17</v>
      </c>
      <c r="S2286" s="16">
        <f t="shared" si="213"/>
        <v>219.02999999999997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1653.3100000000002</v>
      </c>
      <c r="Y2286" s="15">
        <f>'[1]TCE - ANEXO III - Preencher'!Z2295</f>
        <v>0</v>
      </c>
      <c r="Z2286" s="16">
        <f t="shared" si="215"/>
        <v>1653.3100000000002</v>
      </c>
      <c r="AA2286" s="17" t="str">
        <f>IF('[1]TCE - ANEXO III - Preencher'!AB2295="","",'[1]TCE - ANEXO III - Preencher'!AB2295)</f>
        <v>PL14434</v>
      </c>
      <c r="AB2286" s="15">
        <f t="shared" si="210"/>
        <v>2140.29</v>
      </c>
    </row>
    <row r="2287" spans="1:28" x14ac:dyDescent="0.2">
      <c r="A2287" s="8">
        <f>IFERROR(VLOOKUP(B2287,'[1]DADOS (OCULTAR)'!$Q$3:$S$136,3,0),"")</f>
        <v>10583920000800</v>
      </c>
      <c r="B2287" s="9" t="str">
        <f>'[1]TCE - ANEXO III - Preencher'!C2296</f>
        <v>HOSPITAL MESTRE VITALINO</v>
      </c>
      <c r="C2287" s="10"/>
      <c r="D2287" s="11" t="str">
        <f>'[1]TCE - ANEXO III - Preencher'!E2296</f>
        <v>VIVIANE SOUZA DA SILVA</v>
      </c>
      <c r="E2287" s="9" t="str">
        <f>IF('[1]TCE - ANEXO III - Preencher'!F2296="4 - Assistência Odontológica","2 - Outros Profissionais da Saúde",'[1]TCE - ANEXO III - Preencher'!F2296)</f>
        <v>2 - Outros Profissionais da Saúde</v>
      </c>
      <c r="F2287" s="12" t="str">
        <f>'[1]TCE - ANEXO III - Preencher'!G2296</f>
        <v>322205</v>
      </c>
      <c r="G2287" s="13">
        <f>IF('[1]TCE - ANEXO III - Preencher'!H2296="","",'[1]TCE - ANEXO III - Preencher'!H2296)</f>
        <v>45474</v>
      </c>
      <c r="H2287" s="14">
        <f>'[1]TCE - ANEXO III - Preencher'!I2296</f>
        <v>0</v>
      </c>
      <c r="I2287" s="14">
        <f>'[1]TCE - ANEXO III - Preencher'!J2296</f>
        <v>288.61</v>
      </c>
      <c r="J2287" s="14">
        <f>'[1]TCE - ANEXO III - Preencher'!K2296</f>
        <v>0</v>
      </c>
      <c r="K2287" s="15">
        <f>'[1]TCE - ANEXO III - Preencher'!L2296</f>
        <v>95.865238095199999</v>
      </c>
      <c r="L2287" s="15">
        <f>'[1]TCE - ANEXO III - Preencher'!M2296</f>
        <v>27.43</v>
      </c>
      <c r="M2287" s="15">
        <f t="shared" si="211"/>
        <v>68.435238095199992</v>
      </c>
      <c r="N2287" s="15">
        <f>'[1]TCE - ANEXO III - Preencher'!O2296</f>
        <v>1.82</v>
      </c>
      <c r="O2287" s="15">
        <f>'[1]TCE - ANEXO III - Preencher'!P2296</f>
        <v>0</v>
      </c>
      <c r="P2287" s="16">
        <f t="shared" si="212"/>
        <v>1.82</v>
      </c>
      <c r="Q2287" s="15">
        <f>'[1]TCE - ANEXO III - Preencher'!R2296</f>
        <v>153.6</v>
      </c>
      <c r="R2287" s="15">
        <f>'[1]TCE - ANEXO III - Preencher'!S2296</f>
        <v>88.17</v>
      </c>
      <c r="S2287" s="16">
        <f t="shared" si="213"/>
        <v>65.429999999999993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1653.3100000000002</v>
      </c>
      <c r="Y2287" s="15">
        <f>'[1]TCE - ANEXO III - Preencher'!Z2296</f>
        <v>0</v>
      </c>
      <c r="Z2287" s="16">
        <f t="shared" si="215"/>
        <v>1653.3100000000002</v>
      </c>
      <c r="AA2287" s="17" t="str">
        <f>IF('[1]TCE - ANEXO III - Preencher'!AB2296="","",'[1]TCE - ANEXO III - Preencher'!AB2296)</f>
        <v>PL14434</v>
      </c>
      <c r="AB2287" s="15">
        <f t="shared" si="210"/>
        <v>2077.6052380952001</v>
      </c>
    </row>
    <row r="2288" spans="1:28" x14ac:dyDescent="0.2">
      <c r="A2288" s="8">
        <f>IFERROR(VLOOKUP(B2288,'[1]DADOS (OCULTAR)'!$Q$3:$S$136,3,0),"")</f>
        <v>10583920000800</v>
      </c>
      <c r="B2288" s="9" t="str">
        <f>'[1]TCE - ANEXO III - Preencher'!C2297</f>
        <v>HOSPITAL MESTRE VITALINO</v>
      </c>
      <c r="C2288" s="10"/>
      <c r="D2288" s="11" t="str">
        <f>'[1]TCE - ANEXO III - Preencher'!E2297</f>
        <v>VIVIANE VIANA DUDA ARRUDA</v>
      </c>
      <c r="E2288" s="9" t="str">
        <f>IF('[1]TCE - ANEXO III - Preencher'!F2297="4 - Assistência Odontológica","2 - Outros Profissionais da Saúde",'[1]TCE - ANEXO III - Preencher'!F2297)</f>
        <v>2 - Outros Profissionais da Saúde</v>
      </c>
      <c r="F2288" s="12" t="str">
        <f>'[1]TCE - ANEXO III - Preencher'!G2297</f>
        <v>223505</v>
      </c>
      <c r="G2288" s="13">
        <f>IF('[1]TCE - ANEXO III - Preencher'!H2297="","",'[1]TCE - ANEXO III - Preencher'!H2297)</f>
        <v>45474</v>
      </c>
      <c r="H2288" s="14">
        <f>'[1]TCE - ANEXO III - Preencher'!I2297</f>
        <v>0</v>
      </c>
      <c r="I2288" s="14">
        <f>'[1]TCE - ANEXO III - Preencher'!J2297</f>
        <v>412.83</v>
      </c>
      <c r="J2288" s="14">
        <f>'[1]TCE - ANEXO III - Preencher'!K2297</f>
        <v>0</v>
      </c>
      <c r="K2288" s="15">
        <f>'[1]TCE - ANEXO III - Preencher'!L2297</f>
        <v>95.865238095199999</v>
      </c>
      <c r="L2288" s="15">
        <f>'[1]TCE - ANEXO III - Preencher'!M2297</f>
        <v>3.56</v>
      </c>
      <c r="M2288" s="15">
        <f t="shared" si="211"/>
        <v>92.305238095199996</v>
      </c>
      <c r="N2288" s="15">
        <f>'[1]TCE - ANEXO III - Preencher'!O2297</f>
        <v>1.35</v>
      </c>
      <c r="O2288" s="15">
        <f>'[1]TCE - ANEXO III - Preencher'!P2297</f>
        <v>0</v>
      </c>
      <c r="P2288" s="16">
        <f t="shared" si="212"/>
        <v>1.35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972.42</v>
      </c>
      <c r="Y2288" s="15">
        <f>'[1]TCE - ANEXO III - Preencher'!Z2297</f>
        <v>0</v>
      </c>
      <c r="Z2288" s="16">
        <f t="shared" si="215"/>
        <v>972.42</v>
      </c>
      <c r="AA2288" s="17" t="str">
        <f>IF('[1]TCE - ANEXO III - Preencher'!AB2297="","",'[1]TCE - ANEXO III - Preencher'!AB2297)</f>
        <v>PL14434</v>
      </c>
      <c r="AB2288" s="15">
        <f t="shared" si="210"/>
        <v>1478.9052380951998</v>
      </c>
    </row>
    <row r="2289" spans="1:28" x14ac:dyDescent="0.2">
      <c r="A2289" s="8">
        <f>IFERROR(VLOOKUP(B2289,'[1]DADOS (OCULTAR)'!$Q$3:$S$136,3,0),"")</f>
        <v>10583920000800</v>
      </c>
      <c r="B2289" s="9" t="str">
        <f>'[1]TCE - ANEXO III - Preencher'!C2298</f>
        <v>HOSPITAL MESTRE VITALINO</v>
      </c>
      <c r="C2289" s="10"/>
      <c r="D2289" s="11" t="str">
        <f>'[1]TCE - ANEXO III - Preencher'!E2298</f>
        <v>VIVIANY VILA NOVA FERREIRA</v>
      </c>
      <c r="E2289" s="9" t="str">
        <f>IF('[1]TCE - ANEXO III - Preencher'!F2298="4 - Assistência Odontológica","2 - Outros Profissionais da Saúde",'[1]TCE - ANEXO III - Preencher'!F2298)</f>
        <v>3 - Administrativo</v>
      </c>
      <c r="F2289" s="12" t="str">
        <f>'[1]TCE - ANEXO III - Preencher'!G2298</f>
        <v>513505</v>
      </c>
      <c r="G2289" s="13">
        <f>IF('[1]TCE - ANEXO III - Preencher'!H2298="","",'[1]TCE - ANEXO III - Preencher'!H2298)</f>
        <v>45474</v>
      </c>
      <c r="H2289" s="14">
        <f>'[1]TCE - ANEXO III - Preencher'!I2298</f>
        <v>0</v>
      </c>
      <c r="I2289" s="14">
        <f>'[1]TCE - ANEXO III - Preencher'!J2298</f>
        <v>141.15</v>
      </c>
      <c r="J2289" s="14">
        <f>'[1]TCE - ANEXO III - Preencher'!K2298</f>
        <v>0</v>
      </c>
      <c r="K2289" s="15">
        <f>'[1]TCE - ANEXO III - Preencher'!L2298</f>
        <v>95.865238095199999</v>
      </c>
      <c r="L2289" s="15">
        <f>'[1]TCE - ANEXO III - Preencher'!M2298</f>
        <v>28.24</v>
      </c>
      <c r="M2289" s="15">
        <f t="shared" si="211"/>
        <v>67.625238095200004</v>
      </c>
      <c r="N2289" s="15">
        <f>'[1]TCE - ANEXO III - Preencher'!O2298</f>
        <v>1.82</v>
      </c>
      <c r="O2289" s="15">
        <f>'[1]TCE - ANEXO III - Preencher'!P2298</f>
        <v>0</v>
      </c>
      <c r="P2289" s="16">
        <f t="shared" si="212"/>
        <v>1.82</v>
      </c>
      <c r="Q2289" s="15">
        <f>'[1]TCE - ANEXO III - Preencher'!R2298</f>
        <v>441.59999999999997</v>
      </c>
      <c r="R2289" s="15">
        <f>'[1]TCE - ANEXO III - Preencher'!S2298</f>
        <v>84.72</v>
      </c>
      <c r="S2289" s="16">
        <f t="shared" si="213"/>
        <v>356.88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567.47523809519998</v>
      </c>
    </row>
    <row r="2290" spans="1:28" x14ac:dyDescent="0.2">
      <c r="A2290" s="8">
        <f>IFERROR(VLOOKUP(B2290,'[1]DADOS (OCULTAR)'!$Q$3:$S$136,3,0),"")</f>
        <v>10583920000800</v>
      </c>
      <c r="B2290" s="9" t="str">
        <f>'[1]TCE - ANEXO III - Preencher'!C2299</f>
        <v>HOSPITAL MESTRE VITALINO</v>
      </c>
      <c r="C2290" s="10"/>
      <c r="D2290" s="11" t="str">
        <f>'[1]TCE - ANEXO III - Preencher'!E2299</f>
        <v>WALDENIO SOARES DA SILVA JUNIOR</v>
      </c>
      <c r="E2290" s="9" t="str">
        <f>IF('[1]TCE - ANEXO III - Preencher'!F2299="4 - Assistência Odontológica","2 - Outros Profissionais da Saúde",'[1]TCE - ANEXO III - Preencher'!F2299)</f>
        <v>1 - Médico</v>
      </c>
      <c r="F2290" s="12" t="str">
        <f>'[1]TCE - ANEXO III - Preencher'!G2299</f>
        <v>225103</v>
      </c>
      <c r="G2290" s="13">
        <f>IF('[1]TCE - ANEXO III - Preencher'!H2299="","",'[1]TCE - ANEXO III - Preencher'!H2299)</f>
        <v>45474</v>
      </c>
      <c r="H2290" s="14">
        <f>'[1]TCE - ANEXO III - Preencher'!I2299</f>
        <v>0</v>
      </c>
      <c r="I2290" s="14">
        <f>'[1]TCE - ANEXO III - Preencher'!J2299</f>
        <v>901.24</v>
      </c>
      <c r="J2290" s="14">
        <f>'[1]TCE - ANEXO III - Preencher'!K2299</f>
        <v>0</v>
      </c>
      <c r="K2290" s="15">
        <f>'[1]TCE - ANEXO III - Preencher'!L2299</f>
        <v>95.865238095199999</v>
      </c>
      <c r="L2290" s="15">
        <f>'[1]TCE - ANEXO III - Preencher'!M2299</f>
        <v>4.24</v>
      </c>
      <c r="M2290" s="15">
        <f t="shared" si="211"/>
        <v>91.625238095200004</v>
      </c>
      <c r="N2290" s="15">
        <f>'[1]TCE - ANEXO III - Preencher'!O2299</f>
        <v>5.77</v>
      </c>
      <c r="O2290" s="15">
        <f>'[1]TCE - ANEXO III - Preencher'!P2299</f>
        <v>1.23</v>
      </c>
      <c r="P2290" s="16">
        <f t="shared" si="212"/>
        <v>4.5399999999999991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997.40523809519993</v>
      </c>
    </row>
    <row r="2291" spans="1:28" x14ac:dyDescent="0.2">
      <c r="A2291" s="8">
        <f>IFERROR(VLOOKUP(B2291,'[1]DADOS (OCULTAR)'!$Q$3:$S$136,3,0),"")</f>
        <v>10583920000800</v>
      </c>
      <c r="B2291" s="9" t="str">
        <f>'[1]TCE - ANEXO III - Preencher'!C2300</f>
        <v>HOSPITAL MESTRE VITALINO</v>
      </c>
      <c r="C2291" s="10"/>
      <c r="D2291" s="11" t="str">
        <f>'[1]TCE - ANEXO III - Preencher'!E2300</f>
        <v>WALDENY MARIA DA SILVA</v>
      </c>
      <c r="E2291" s="9" t="str">
        <f>IF('[1]TCE - ANEXO III - Preencher'!F2300="4 - Assistência Odontológica","2 - Outros Profissionais da Saúde",'[1]TCE - ANEXO III - Preencher'!F2300)</f>
        <v>2 - Outros Profissionais da Saúde</v>
      </c>
      <c r="F2291" s="12" t="str">
        <f>'[1]TCE - ANEXO III - Preencher'!G2300</f>
        <v>223505</v>
      </c>
      <c r="G2291" s="13">
        <f>IF('[1]TCE - ANEXO III - Preencher'!H2300="","",'[1]TCE - ANEXO III - Preencher'!H2300)</f>
        <v>45474</v>
      </c>
      <c r="H2291" s="14">
        <f>'[1]TCE - ANEXO III - Preencher'!I2300</f>
        <v>0</v>
      </c>
      <c r="I2291" s="14">
        <f>'[1]TCE - ANEXO III - Preencher'!J2300</f>
        <v>418.32</v>
      </c>
      <c r="J2291" s="14">
        <f>'[1]TCE - ANEXO III - Preencher'!K2300</f>
        <v>0</v>
      </c>
      <c r="K2291" s="15">
        <f>'[1]TCE - ANEXO III - Preencher'!L2300</f>
        <v>95.865238095199999</v>
      </c>
      <c r="L2291" s="15">
        <f>'[1]TCE - ANEXO III - Preencher'!M2300</f>
        <v>4.1100000000000003</v>
      </c>
      <c r="M2291" s="15">
        <f t="shared" si="211"/>
        <v>91.755238095199999</v>
      </c>
      <c r="N2291" s="15">
        <f>'[1]TCE - ANEXO III - Preencher'!O2300</f>
        <v>1.35</v>
      </c>
      <c r="O2291" s="15">
        <f>'[1]TCE - ANEXO III - Preencher'!P2300</f>
        <v>0</v>
      </c>
      <c r="P2291" s="16">
        <f t="shared" si="212"/>
        <v>1.35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972.42</v>
      </c>
      <c r="Y2291" s="15">
        <f>'[1]TCE - ANEXO III - Preencher'!Z2300</f>
        <v>0</v>
      </c>
      <c r="Z2291" s="16">
        <f t="shared" si="215"/>
        <v>972.42</v>
      </c>
      <c r="AA2291" s="17" t="str">
        <f>IF('[1]TCE - ANEXO III - Preencher'!AB2300="","",'[1]TCE - ANEXO III - Preencher'!AB2300)</f>
        <v>PL14434</v>
      </c>
      <c r="AB2291" s="15">
        <f t="shared" si="210"/>
        <v>1483.8452380951999</v>
      </c>
    </row>
    <row r="2292" spans="1:28" x14ac:dyDescent="0.2">
      <c r="A2292" s="8">
        <f>IFERROR(VLOOKUP(B2292,'[1]DADOS (OCULTAR)'!$Q$3:$S$136,3,0),"")</f>
        <v>10583920000800</v>
      </c>
      <c r="B2292" s="9" t="str">
        <f>'[1]TCE - ANEXO III - Preencher'!C2301</f>
        <v>HOSPITAL MESTRE VITALINO</v>
      </c>
      <c r="C2292" s="10"/>
      <c r="D2292" s="11" t="str">
        <f>'[1]TCE - ANEXO III - Preencher'!E2301</f>
        <v>WALISSON CESARIO DOS SANTOS</v>
      </c>
      <c r="E2292" s="9" t="str">
        <f>IF('[1]TCE - ANEXO III - Preencher'!F2301="4 - Assistência Odontológica","2 - Outros Profissionais da Saúde",'[1]TCE - ANEXO III - Preencher'!F2301)</f>
        <v>3 - Administrativo</v>
      </c>
      <c r="F2292" s="12" t="str">
        <f>'[1]TCE - ANEXO III - Preencher'!G2301</f>
        <v>515110</v>
      </c>
      <c r="G2292" s="13">
        <f>IF('[1]TCE - ANEXO III - Preencher'!H2301="","",'[1]TCE - ANEXO III - Preencher'!H2301)</f>
        <v>45474</v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95.865238095199999</v>
      </c>
      <c r="L2292" s="15">
        <f>'[1]TCE - ANEXO III - Preencher'!M2301</f>
        <v>0</v>
      </c>
      <c r="M2292" s="15">
        <f t="shared" si="211"/>
        <v>95.865238095199999</v>
      </c>
      <c r="N2292" s="15">
        <f>'[1]TCE - ANEXO III - Preencher'!O2301</f>
        <v>1.82</v>
      </c>
      <c r="O2292" s="15">
        <f>'[1]TCE - ANEXO III - Preencher'!P2301</f>
        <v>0</v>
      </c>
      <c r="P2292" s="16">
        <f t="shared" si="212"/>
        <v>1.82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97.685238095199992</v>
      </c>
    </row>
    <row r="2293" spans="1:28" x14ac:dyDescent="0.2">
      <c r="A2293" s="8">
        <f>IFERROR(VLOOKUP(B2293,'[1]DADOS (OCULTAR)'!$Q$3:$S$136,3,0),"")</f>
        <v>10583920000800</v>
      </c>
      <c r="B2293" s="9" t="str">
        <f>'[1]TCE - ANEXO III - Preencher'!C2302</f>
        <v>HOSPITAL MESTRE VITALINO</v>
      </c>
      <c r="C2293" s="10"/>
      <c r="D2293" s="11" t="str">
        <f>'[1]TCE - ANEXO III - Preencher'!E2302</f>
        <v>WALKIRIA TAYNA MORAES TEIXEIRA BASTOS</v>
      </c>
      <c r="E2293" s="9" t="str">
        <f>IF('[1]TCE - ANEXO III - Preencher'!F2302="4 - Assistência Odontológica","2 - Outros Profissionais da Saúde",'[1]TCE - ANEXO III - Preencher'!F2302)</f>
        <v>2 - Outros Profissionais da Saúde</v>
      </c>
      <c r="F2293" s="12" t="str">
        <f>'[1]TCE - ANEXO III - Preencher'!G2302</f>
        <v>324205</v>
      </c>
      <c r="G2293" s="13">
        <f>IF('[1]TCE - ANEXO III - Preencher'!H2302="","",'[1]TCE - ANEXO III - Preencher'!H2302)</f>
        <v>45474</v>
      </c>
      <c r="H2293" s="14">
        <f>'[1]TCE - ANEXO III - Preencher'!I2302</f>
        <v>0</v>
      </c>
      <c r="I2293" s="14">
        <f>'[1]TCE - ANEXO III - Preencher'!J2302</f>
        <v>181.24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1.82</v>
      </c>
      <c r="O2293" s="15">
        <f>'[1]TCE - ANEXO III - Preencher'!P2302</f>
        <v>0</v>
      </c>
      <c r="P2293" s="16">
        <f t="shared" si="212"/>
        <v>1.82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183.06</v>
      </c>
    </row>
    <row r="2294" spans="1:28" x14ac:dyDescent="0.2">
      <c r="A2294" s="8">
        <f>IFERROR(VLOOKUP(B2294,'[1]DADOS (OCULTAR)'!$Q$3:$S$136,3,0),"")</f>
        <v>10583920000800</v>
      </c>
      <c r="B2294" s="9" t="str">
        <f>'[1]TCE - ANEXO III - Preencher'!C2303</f>
        <v>HOSPITAL MESTRE VITALINO</v>
      </c>
      <c r="C2294" s="10"/>
      <c r="D2294" s="11" t="str">
        <f>'[1]TCE - ANEXO III - Preencher'!E2303</f>
        <v>WALTER JEFFERSON DA SILVA</v>
      </c>
      <c r="E2294" s="9" t="str">
        <f>IF('[1]TCE - ANEXO III - Preencher'!F2303="4 - Assistência Odontológica","2 - Outros Profissionais da Saúde",'[1]TCE - ANEXO III - Preencher'!F2303)</f>
        <v>2 - Outros Profissionais da Saúde</v>
      </c>
      <c r="F2294" s="12" t="str">
        <f>'[1]TCE - ANEXO III - Preencher'!G2303</f>
        <v>322205</v>
      </c>
      <c r="G2294" s="13">
        <f>IF('[1]TCE - ANEXO III - Preencher'!H2303="","",'[1]TCE - ANEXO III - Preencher'!H2303)</f>
        <v>45474</v>
      </c>
      <c r="H2294" s="14">
        <f>'[1]TCE - ANEXO III - Preencher'!I2303</f>
        <v>0</v>
      </c>
      <c r="I2294" s="14">
        <f>'[1]TCE - ANEXO III - Preencher'!J2303</f>
        <v>293.52</v>
      </c>
      <c r="J2294" s="14">
        <f>'[1]TCE - ANEXO III - Preencher'!K2303</f>
        <v>0</v>
      </c>
      <c r="K2294" s="15">
        <f>'[1]TCE - ANEXO III - Preencher'!L2303</f>
        <v>95.865238095199999</v>
      </c>
      <c r="L2294" s="15">
        <f>'[1]TCE - ANEXO III - Preencher'!M2303</f>
        <v>29.39</v>
      </c>
      <c r="M2294" s="15">
        <f t="shared" si="211"/>
        <v>66.475238095199998</v>
      </c>
      <c r="N2294" s="15">
        <f>'[1]TCE - ANEXO III - Preencher'!O2303</f>
        <v>1.82</v>
      </c>
      <c r="O2294" s="15">
        <f>'[1]TCE - ANEXO III - Preencher'!P2303</f>
        <v>0</v>
      </c>
      <c r="P2294" s="16">
        <f t="shared" si="212"/>
        <v>1.82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1653.3100000000002</v>
      </c>
      <c r="Y2294" s="15">
        <f>'[1]TCE - ANEXO III - Preencher'!Z2303</f>
        <v>0</v>
      </c>
      <c r="Z2294" s="16">
        <f t="shared" si="215"/>
        <v>1653.3100000000002</v>
      </c>
      <c r="AA2294" s="17" t="str">
        <f>IF('[1]TCE - ANEXO III - Preencher'!AB2303="","",'[1]TCE - ANEXO III - Preencher'!AB2303)</f>
        <v>PL14434</v>
      </c>
      <c r="AB2294" s="15">
        <f t="shared" si="210"/>
        <v>2015.1252380952001</v>
      </c>
    </row>
    <row r="2295" spans="1:28" x14ac:dyDescent="0.2">
      <c r="A2295" s="8">
        <f>IFERROR(VLOOKUP(B2295,'[1]DADOS (OCULTAR)'!$Q$3:$S$136,3,0),"")</f>
        <v>10583920000800</v>
      </c>
      <c r="B2295" s="9" t="str">
        <f>'[1]TCE - ANEXO III - Preencher'!C2304</f>
        <v>HOSPITAL MESTRE VITALINO</v>
      </c>
      <c r="C2295" s="10"/>
      <c r="D2295" s="11" t="str">
        <f>'[1]TCE - ANEXO III - Preencher'!E2304</f>
        <v>WANDO GUILHERME ALCOFORADO SANTOS</v>
      </c>
      <c r="E2295" s="9" t="str">
        <f>IF('[1]TCE - ANEXO III - Preencher'!F2304="4 - Assistência Odontológica","2 - Outros Profissionais da Saúde",'[1]TCE - ANEXO III - Preencher'!F2304)</f>
        <v>3 - Administrativo</v>
      </c>
      <c r="F2295" s="12" t="str">
        <f>'[1]TCE - ANEXO III - Preencher'!G2304</f>
        <v>411010</v>
      </c>
      <c r="G2295" s="13">
        <f>IF('[1]TCE - ANEXO III - Preencher'!H2304="","",'[1]TCE - ANEXO III - Preencher'!H2304)</f>
        <v>45474</v>
      </c>
      <c r="H2295" s="14">
        <f>'[1]TCE - ANEXO III - Preencher'!I2304</f>
        <v>0</v>
      </c>
      <c r="I2295" s="14">
        <f>'[1]TCE - ANEXO III - Preencher'!J2304</f>
        <v>139.88</v>
      </c>
      <c r="J2295" s="14">
        <f>'[1]TCE - ANEXO III - Preencher'!K2304</f>
        <v>0</v>
      </c>
      <c r="K2295" s="15">
        <f>'[1]TCE - ANEXO III - Preencher'!L2304</f>
        <v>95.865238095199999</v>
      </c>
      <c r="L2295" s="15">
        <f>'[1]TCE - ANEXO III - Preencher'!M2304</f>
        <v>29.32</v>
      </c>
      <c r="M2295" s="15">
        <f t="shared" si="211"/>
        <v>66.545238095200006</v>
      </c>
      <c r="N2295" s="15">
        <f>'[1]TCE - ANEXO III - Preencher'!O2304</f>
        <v>1.82</v>
      </c>
      <c r="O2295" s="15">
        <f>'[1]TCE - ANEXO III - Preencher'!P2304</f>
        <v>0</v>
      </c>
      <c r="P2295" s="16">
        <f t="shared" si="212"/>
        <v>1.82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208.24523809519999</v>
      </c>
    </row>
    <row r="2296" spans="1:28" x14ac:dyDescent="0.2">
      <c r="A2296" s="8">
        <f>IFERROR(VLOOKUP(B2296,'[1]DADOS (OCULTAR)'!$Q$3:$S$136,3,0),"")</f>
        <v>10583920000800</v>
      </c>
      <c r="B2296" s="9" t="str">
        <f>'[1]TCE - ANEXO III - Preencher'!C2305</f>
        <v>HOSPITAL MESTRE VITALINO</v>
      </c>
      <c r="C2296" s="10"/>
      <c r="D2296" s="11" t="str">
        <f>'[1]TCE - ANEXO III - Preencher'!E2305</f>
        <v>WANESSA BARROS DA SILVA</v>
      </c>
      <c r="E2296" s="9" t="str">
        <f>IF('[1]TCE - ANEXO III - Preencher'!F2305="4 - Assistência Odontológica","2 - Outros Profissionais da Saúde",'[1]TCE - ANEXO III - Preencher'!F2305)</f>
        <v>2 - Outros Profissionais da Saúde</v>
      </c>
      <c r="F2296" s="12" t="str">
        <f>'[1]TCE - ANEXO III - Preencher'!G2305</f>
        <v>223505</v>
      </c>
      <c r="G2296" s="13">
        <f>IF('[1]TCE - ANEXO III - Preencher'!H2305="","",'[1]TCE - ANEXO III - Preencher'!H2305)</f>
        <v>45474</v>
      </c>
      <c r="H2296" s="14">
        <f>'[1]TCE - ANEXO III - Preencher'!I2305</f>
        <v>0</v>
      </c>
      <c r="I2296" s="14">
        <f>'[1]TCE - ANEXO III - Preencher'!J2305</f>
        <v>398.88</v>
      </c>
      <c r="J2296" s="14">
        <f>'[1]TCE - ANEXO III - Preencher'!K2305</f>
        <v>0</v>
      </c>
      <c r="K2296" s="15">
        <f>'[1]TCE - ANEXO III - Preencher'!L2305</f>
        <v>95.865238095199999</v>
      </c>
      <c r="L2296" s="15">
        <f>'[1]TCE - ANEXO III - Preencher'!M2305</f>
        <v>4.1100000000000003</v>
      </c>
      <c r="M2296" s="15">
        <f t="shared" si="211"/>
        <v>91.755238095199999</v>
      </c>
      <c r="N2296" s="15">
        <f>'[1]TCE - ANEXO III - Preencher'!O2305</f>
        <v>1.35</v>
      </c>
      <c r="O2296" s="15">
        <f>'[1]TCE - ANEXO III - Preencher'!P2305</f>
        <v>0</v>
      </c>
      <c r="P2296" s="16">
        <f t="shared" si="212"/>
        <v>1.35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972.42</v>
      </c>
      <c r="Y2296" s="15">
        <f>'[1]TCE - ANEXO III - Preencher'!Z2305</f>
        <v>0</v>
      </c>
      <c r="Z2296" s="16">
        <f t="shared" si="215"/>
        <v>972.42</v>
      </c>
      <c r="AA2296" s="17" t="str">
        <f>IF('[1]TCE - ANEXO III - Preencher'!AB2305="","",'[1]TCE - ANEXO III - Preencher'!AB2305)</f>
        <v>PL14434</v>
      </c>
      <c r="AB2296" s="15">
        <f t="shared" si="210"/>
        <v>1464.4052380952</v>
      </c>
    </row>
    <row r="2297" spans="1:28" x14ac:dyDescent="0.2">
      <c r="A2297" s="8">
        <f>IFERROR(VLOOKUP(B2297,'[1]DADOS (OCULTAR)'!$Q$3:$S$136,3,0),"")</f>
        <v>10583920000800</v>
      </c>
      <c r="B2297" s="9" t="str">
        <f>'[1]TCE - ANEXO III - Preencher'!C2306</f>
        <v>HOSPITAL MESTRE VITALINO</v>
      </c>
      <c r="C2297" s="10"/>
      <c r="D2297" s="11" t="str">
        <f>'[1]TCE - ANEXO III - Preencher'!E2306</f>
        <v>WANESSA DE MELO SILVA</v>
      </c>
      <c r="E2297" s="9" t="str">
        <f>IF('[1]TCE - ANEXO III - Preencher'!F2306="4 - Assistência Odontológica","2 - Outros Profissionais da Saúde",'[1]TCE - ANEXO III - Preencher'!F2306)</f>
        <v>2 - Outros Profissionais da Saúde</v>
      </c>
      <c r="F2297" s="12" t="str">
        <f>'[1]TCE - ANEXO III - Preencher'!G2306</f>
        <v>251605</v>
      </c>
      <c r="G2297" s="13">
        <f>IF('[1]TCE - ANEXO III - Preencher'!H2306="","",'[1]TCE - ANEXO III - Preencher'!H2306)</f>
        <v>45474</v>
      </c>
      <c r="H2297" s="14">
        <f>'[1]TCE - ANEXO III - Preencher'!I2306</f>
        <v>0</v>
      </c>
      <c r="I2297" s="14">
        <f>'[1]TCE - ANEXO III - Preencher'!J2306</f>
        <v>216.98</v>
      </c>
      <c r="J2297" s="14">
        <f>'[1]TCE - ANEXO III - Preencher'!K2306</f>
        <v>0</v>
      </c>
      <c r="K2297" s="15">
        <f>'[1]TCE - ANEXO III - Preencher'!L2306</f>
        <v>95.865238095199999</v>
      </c>
      <c r="L2297" s="15">
        <f>'[1]TCE - ANEXO III - Preencher'!M2306</f>
        <v>47.84</v>
      </c>
      <c r="M2297" s="15">
        <f t="shared" si="211"/>
        <v>48.025238095199995</v>
      </c>
      <c r="N2297" s="15">
        <f>'[1]TCE - ANEXO III - Preencher'!O2306</f>
        <v>1.82</v>
      </c>
      <c r="O2297" s="15">
        <f>'[1]TCE - ANEXO III - Preencher'!P2306</f>
        <v>0</v>
      </c>
      <c r="P2297" s="16">
        <f t="shared" si="212"/>
        <v>1.82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266.82523809519995</v>
      </c>
    </row>
    <row r="2298" spans="1:28" x14ac:dyDescent="0.2">
      <c r="A2298" s="8">
        <f>IFERROR(VLOOKUP(B2298,'[1]DADOS (OCULTAR)'!$Q$3:$S$136,3,0),"")</f>
        <v>10583920000800</v>
      </c>
      <c r="B2298" s="9" t="str">
        <f>'[1]TCE - ANEXO III - Preencher'!C2307</f>
        <v>HOSPITAL MESTRE VITALINO</v>
      </c>
      <c r="C2298" s="10"/>
      <c r="D2298" s="11" t="str">
        <f>'[1]TCE - ANEXO III - Preencher'!E2307</f>
        <v>WANESSA MARIA TENORIO DOS SANTOS</v>
      </c>
      <c r="E2298" s="9" t="str">
        <f>IF('[1]TCE - ANEXO III - Preencher'!F2307="4 - Assistência Odontológica","2 - Outros Profissionais da Saúde",'[1]TCE - ANEXO III - Preencher'!F2307)</f>
        <v>2 - Outros Profissionais da Saúde</v>
      </c>
      <c r="F2298" s="12" t="str">
        <f>'[1]TCE - ANEXO III - Preencher'!G2307</f>
        <v>223605</v>
      </c>
      <c r="G2298" s="13">
        <f>IF('[1]TCE - ANEXO III - Preencher'!H2307="","",'[1]TCE - ANEXO III - Preencher'!H2307)</f>
        <v>45474</v>
      </c>
      <c r="H2298" s="14">
        <f>'[1]TCE - ANEXO III - Preencher'!I2307</f>
        <v>0</v>
      </c>
      <c r="I2298" s="14">
        <f>'[1]TCE - ANEXO III - Preencher'!J2307</f>
        <v>274.85000000000002</v>
      </c>
      <c r="J2298" s="14">
        <f>'[1]TCE - ANEXO III - Preencher'!K2307</f>
        <v>0</v>
      </c>
      <c r="K2298" s="15">
        <f>'[1]TCE - ANEXO III - Preencher'!L2307</f>
        <v>95.865238095199999</v>
      </c>
      <c r="L2298" s="15">
        <f>'[1]TCE - ANEXO III - Preencher'!M2307</f>
        <v>3.68</v>
      </c>
      <c r="M2298" s="15">
        <f t="shared" si="211"/>
        <v>92.185238095199992</v>
      </c>
      <c r="N2298" s="15">
        <f>'[1]TCE - ANEXO III - Preencher'!O2307</f>
        <v>1.35</v>
      </c>
      <c r="O2298" s="15">
        <f>'[1]TCE - ANEXO III - Preencher'!P2307</f>
        <v>0</v>
      </c>
      <c r="P2298" s="16">
        <f t="shared" si="212"/>
        <v>1.35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368.38523809520007</v>
      </c>
    </row>
    <row r="2299" spans="1:28" x14ac:dyDescent="0.2">
      <c r="A2299" s="8">
        <f>IFERROR(VLOOKUP(B2299,'[1]DADOS (OCULTAR)'!$Q$3:$S$136,3,0),"")</f>
        <v>10583920000800</v>
      </c>
      <c r="B2299" s="9" t="str">
        <f>'[1]TCE - ANEXO III - Preencher'!C2308</f>
        <v>HOSPITAL MESTRE VITALINO</v>
      </c>
      <c r="C2299" s="10"/>
      <c r="D2299" s="11" t="str">
        <f>'[1]TCE - ANEXO III - Preencher'!E2308</f>
        <v>WEDJA KARLA DA SILVA ALVES</v>
      </c>
      <c r="E2299" s="9" t="str">
        <f>IF('[1]TCE - ANEXO III - Preencher'!F2308="4 - Assistência Odontológica","2 - Outros Profissionais da Saúde",'[1]TCE - ANEXO III - Preencher'!F2308)</f>
        <v>2 - Outros Profissionais da Saúde</v>
      </c>
      <c r="F2299" s="12" t="str">
        <f>'[1]TCE - ANEXO III - Preencher'!G2308</f>
        <v>223505</v>
      </c>
      <c r="G2299" s="13">
        <f>IF('[1]TCE - ANEXO III - Preencher'!H2308="","",'[1]TCE - ANEXO III - Preencher'!H2308)</f>
        <v>45474</v>
      </c>
      <c r="H2299" s="14">
        <f>'[1]TCE - ANEXO III - Preencher'!I2308</f>
        <v>0</v>
      </c>
      <c r="I2299" s="14">
        <f>'[1]TCE - ANEXO III - Preencher'!J2308</f>
        <v>319.5</v>
      </c>
      <c r="J2299" s="14">
        <f>'[1]TCE - ANEXO III - Preencher'!K2308</f>
        <v>0</v>
      </c>
      <c r="K2299" s="15">
        <f>'[1]TCE - ANEXO III - Preencher'!L2308</f>
        <v>95.865238095199999</v>
      </c>
      <c r="L2299" s="15">
        <f>'[1]TCE - ANEXO III - Preencher'!M2308</f>
        <v>3.42</v>
      </c>
      <c r="M2299" s="15">
        <f t="shared" si="211"/>
        <v>92.445238095199997</v>
      </c>
      <c r="N2299" s="15">
        <f>'[1]TCE - ANEXO III - Preencher'!O2308</f>
        <v>1.35</v>
      </c>
      <c r="O2299" s="15">
        <f>'[1]TCE - ANEXO III - Preencher'!P2308</f>
        <v>0</v>
      </c>
      <c r="P2299" s="16">
        <f t="shared" si="212"/>
        <v>1.35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120.26</v>
      </c>
      <c r="U2299" s="15">
        <f>'[1]TCE - ANEXO III - Preencher'!V2308</f>
        <v>0</v>
      </c>
      <c r="V2299" s="16">
        <f t="shared" si="214"/>
        <v>120.26</v>
      </c>
      <c r="W2299" s="17" t="str">
        <f>IF('[1]TCE - ANEXO III - Preencher'!X2308="","",'[1]TCE - ANEXO III - Preencher'!X2308)</f>
        <v>AUX. CRECHE I</v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533.55523809520002</v>
      </c>
    </row>
    <row r="2300" spans="1:28" x14ac:dyDescent="0.2">
      <c r="A2300" s="8">
        <f>IFERROR(VLOOKUP(B2300,'[1]DADOS (OCULTAR)'!$Q$3:$S$136,3,0),"")</f>
        <v>10583920000800</v>
      </c>
      <c r="B2300" s="9" t="str">
        <f>'[1]TCE - ANEXO III - Preencher'!C2309</f>
        <v>HOSPITAL MESTRE VITALINO</v>
      </c>
      <c r="C2300" s="10"/>
      <c r="D2300" s="11" t="str">
        <f>'[1]TCE - ANEXO III - Preencher'!E2309</f>
        <v>WEDJA MARIA DA SILVA</v>
      </c>
      <c r="E2300" s="9" t="str">
        <f>IF('[1]TCE - ANEXO III - Preencher'!F2309="4 - Assistência Odontológica","2 - Outros Profissionais da Saúde",'[1]TCE - ANEXO III - Preencher'!F2309)</f>
        <v>2 - Outros Profissionais da Saúde</v>
      </c>
      <c r="F2300" s="12" t="str">
        <f>'[1]TCE - ANEXO III - Preencher'!G2309</f>
        <v>322205</v>
      </c>
      <c r="G2300" s="13">
        <f>IF('[1]TCE - ANEXO III - Preencher'!H2309="","",'[1]TCE - ANEXO III - Preencher'!H2309)</f>
        <v>45474</v>
      </c>
      <c r="H2300" s="14">
        <f>'[1]TCE - ANEXO III - Preencher'!I2309</f>
        <v>0</v>
      </c>
      <c r="I2300" s="14">
        <f>'[1]TCE - ANEXO III - Preencher'!J2309</f>
        <v>285.12</v>
      </c>
      <c r="J2300" s="14">
        <f>'[1]TCE - ANEXO III - Preencher'!K2309</f>
        <v>0</v>
      </c>
      <c r="K2300" s="15">
        <f>'[1]TCE - ANEXO III - Preencher'!L2309</f>
        <v>95.865238095199999</v>
      </c>
      <c r="L2300" s="15">
        <f>'[1]TCE - ANEXO III - Preencher'!M2309</f>
        <v>25.47</v>
      </c>
      <c r="M2300" s="15">
        <f t="shared" si="211"/>
        <v>70.3952380952</v>
      </c>
      <c r="N2300" s="15">
        <f>'[1]TCE - ANEXO III - Preencher'!O2309</f>
        <v>1.82</v>
      </c>
      <c r="O2300" s="15">
        <f>'[1]TCE - ANEXO III - Preencher'!P2309</f>
        <v>0</v>
      </c>
      <c r="P2300" s="16">
        <f t="shared" si="212"/>
        <v>1.82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1653.3100000000002</v>
      </c>
      <c r="Y2300" s="15">
        <f>'[1]TCE - ANEXO III - Preencher'!Z2309</f>
        <v>0</v>
      </c>
      <c r="Z2300" s="16">
        <f t="shared" si="215"/>
        <v>1653.3100000000002</v>
      </c>
      <c r="AA2300" s="17" t="str">
        <f>IF('[1]TCE - ANEXO III - Preencher'!AB2309="","",'[1]TCE - ANEXO III - Preencher'!AB2309)</f>
        <v>PL14434</v>
      </c>
      <c r="AB2300" s="15">
        <f t="shared" si="210"/>
        <v>2010.6452380952001</v>
      </c>
    </row>
    <row r="2301" spans="1:28" x14ac:dyDescent="0.2">
      <c r="A2301" s="8">
        <f>IFERROR(VLOOKUP(B2301,'[1]DADOS (OCULTAR)'!$Q$3:$S$136,3,0),"")</f>
        <v>10583920000800</v>
      </c>
      <c r="B2301" s="9" t="str">
        <f>'[1]TCE - ANEXO III - Preencher'!C2310</f>
        <v>HOSPITAL MESTRE VITALINO</v>
      </c>
      <c r="C2301" s="10"/>
      <c r="D2301" s="11" t="str">
        <f>'[1]TCE - ANEXO III - Preencher'!E2310</f>
        <v>WEDLA DEIZIANE DA SILVA FIRMINO</v>
      </c>
      <c r="E2301" s="9" t="str">
        <f>IF('[1]TCE - ANEXO III - Preencher'!F2310="4 - Assistência Odontológica","2 - Outros Profissionais da Saúde",'[1]TCE - ANEXO III - Preencher'!F2310)</f>
        <v>3 - Administrativo</v>
      </c>
      <c r="F2301" s="12" t="str">
        <f>'[1]TCE - ANEXO III - Preencher'!G2310</f>
        <v>411010</v>
      </c>
      <c r="G2301" s="13">
        <f>IF('[1]TCE - ANEXO III - Preencher'!H2310="","",'[1]TCE - ANEXO III - Preencher'!H2310)</f>
        <v>45474</v>
      </c>
      <c r="H2301" s="14">
        <f>'[1]TCE - ANEXO III - Preencher'!I2310</f>
        <v>0</v>
      </c>
      <c r="I2301" s="14">
        <f>'[1]TCE - ANEXO III - Preencher'!J2310</f>
        <v>145.75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1.82</v>
      </c>
      <c r="O2301" s="15">
        <f>'[1]TCE - ANEXO III - Preencher'!P2310</f>
        <v>0</v>
      </c>
      <c r="P2301" s="16">
        <f t="shared" si="212"/>
        <v>1.82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147.57</v>
      </c>
    </row>
    <row r="2302" spans="1:28" x14ac:dyDescent="0.2">
      <c r="A2302" s="8">
        <f>IFERROR(VLOOKUP(B2302,'[1]DADOS (OCULTAR)'!$Q$3:$S$136,3,0),"")</f>
        <v>10583920000800</v>
      </c>
      <c r="B2302" s="9" t="str">
        <f>'[1]TCE - ANEXO III - Preencher'!C2311</f>
        <v>HOSPITAL MESTRE VITALINO</v>
      </c>
      <c r="C2302" s="10"/>
      <c r="D2302" s="11" t="str">
        <f>'[1]TCE - ANEXO III - Preencher'!E2311</f>
        <v>WEDMERY MIRON PEREIRA</v>
      </c>
      <c r="E2302" s="9" t="str">
        <f>IF('[1]TCE - ANEXO III - Preencher'!F2311="4 - Assistência Odontológica","2 - Outros Profissionais da Saúde",'[1]TCE - ANEXO III - Preencher'!F2311)</f>
        <v>2 - Outros Profissionais da Saúde</v>
      </c>
      <c r="F2302" s="12" t="str">
        <f>'[1]TCE - ANEXO III - Preencher'!G2311</f>
        <v>322205</v>
      </c>
      <c r="G2302" s="13">
        <f>IF('[1]TCE - ANEXO III - Preencher'!H2311="","",'[1]TCE - ANEXO III - Preencher'!H2311)</f>
        <v>45474</v>
      </c>
      <c r="H2302" s="14">
        <f>'[1]TCE - ANEXO III - Preencher'!I2311</f>
        <v>0</v>
      </c>
      <c r="I2302" s="14">
        <f>'[1]TCE - ANEXO III - Preencher'!J2311</f>
        <v>305.5</v>
      </c>
      <c r="J2302" s="14">
        <f>'[1]TCE - ANEXO III - Preencher'!K2311</f>
        <v>0</v>
      </c>
      <c r="K2302" s="15">
        <f>'[1]TCE - ANEXO III - Preencher'!L2311</f>
        <v>95.865238095199999</v>
      </c>
      <c r="L2302" s="15">
        <f>'[1]TCE - ANEXO III - Preencher'!M2311</f>
        <v>29.39</v>
      </c>
      <c r="M2302" s="15">
        <f t="shared" si="211"/>
        <v>66.475238095199998</v>
      </c>
      <c r="N2302" s="15">
        <f>'[1]TCE - ANEXO III - Preencher'!O2311</f>
        <v>1.82</v>
      </c>
      <c r="O2302" s="15">
        <f>'[1]TCE - ANEXO III - Preencher'!P2311</f>
        <v>0</v>
      </c>
      <c r="P2302" s="16">
        <f t="shared" si="212"/>
        <v>1.82</v>
      </c>
      <c r="Q2302" s="15">
        <f>'[1]TCE - ANEXO III - Preencher'!R2311</f>
        <v>307.2</v>
      </c>
      <c r="R2302" s="15">
        <f>'[1]TCE - ANEXO III - Preencher'!S2311</f>
        <v>88.17</v>
      </c>
      <c r="S2302" s="16">
        <f t="shared" si="213"/>
        <v>219.02999999999997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1653.3100000000002</v>
      </c>
      <c r="Y2302" s="15">
        <f>'[1]TCE - ANEXO III - Preencher'!Z2311</f>
        <v>0</v>
      </c>
      <c r="Z2302" s="16">
        <f t="shared" si="215"/>
        <v>1653.3100000000002</v>
      </c>
      <c r="AA2302" s="17" t="str">
        <f>IF('[1]TCE - ANEXO III - Preencher'!AB2311="","",'[1]TCE - ANEXO III - Preencher'!AB2311)</f>
        <v>PL14434</v>
      </c>
      <c r="AB2302" s="15">
        <f t="shared" si="210"/>
        <v>2246.1352380952003</v>
      </c>
    </row>
    <row r="2303" spans="1:28" x14ac:dyDescent="0.2">
      <c r="A2303" s="8">
        <f>IFERROR(VLOOKUP(B2303,'[1]DADOS (OCULTAR)'!$Q$3:$S$136,3,0),"")</f>
        <v>10583920000800</v>
      </c>
      <c r="B2303" s="9" t="str">
        <f>'[1]TCE - ANEXO III - Preencher'!C2312</f>
        <v>HOSPITAL MESTRE VITALINO</v>
      </c>
      <c r="C2303" s="10"/>
      <c r="D2303" s="11" t="str">
        <f>'[1]TCE - ANEXO III - Preencher'!E2312</f>
        <v>WEDNA MARIA SOUZA DA SILVA</v>
      </c>
      <c r="E2303" s="9" t="str">
        <f>IF('[1]TCE - ANEXO III - Preencher'!F2312="4 - Assistência Odontológica","2 - Outros Profissionais da Saúde",'[1]TCE - ANEXO III - Preencher'!F2312)</f>
        <v>2 - Outros Profissionais da Saúde</v>
      </c>
      <c r="F2303" s="12" t="str">
        <f>'[1]TCE - ANEXO III - Preencher'!G2312</f>
        <v>322205</v>
      </c>
      <c r="G2303" s="13">
        <f>IF('[1]TCE - ANEXO III - Preencher'!H2312="","",'[1]TCE - ANEXO III - Preencher'!H2312)</f>
        <v>45474</v>
      </c>
      <c r="H2303" s="14">
        <f>'[1]TCE - ANEXO III - Preencher'!I2312</f>
        <v>0</v>
      </c>
      <c r="I2303" s="14">
        <f>'[1]TCE - ANEXO III - Preencher'!J2312</f>
        <v>290.26</v>
      </c>
      <c r="J2303" s="14">
        <f>'[1]TCE - ANEXO III - Preencher'!K2312</f>
        <v>0</v>
      </c>
      <c r="K2303" s="15">
        <f>'[1]TCE - ANEXO III - Preencher'!L2312</f>
        <v>95.865238095199999</v>
      </c>
      <c r="L2303" s="15">
        <f>'[1]TCE - ANEXO III - Preencher'!M2312</f>
        <v>29.39</v>
      </c>
      <c r="M2303" s="15">
        <f t="shared" si="211"/>
        <v>66.475238095199998</v>
      </c>
      <c r="N2303" s="15">
        <f>'[1]TCE - ANEXO III - Preencher'!O2312</f>
        <v>1.82</v>
      </c>
      <c r="O2303" s="15">
        <f>'[1]TCE - ANEXO III - Preencher'!P2312</f>
        <v>0</v>
      </c>
      <c r="P2303" s="16">
        <f t="shared" si="212"/>
        <v>1.82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77.55</v>
      </c>
      <c r="U2303" s="15">
        <f>'[1]TCE - ANEXO III - Preencher'!V2312</f>
        <v>0</v>
      </c>
      <c r="V2303" s="16">
        <f t="shared" si="214"/>
        <v>77.55</v>
      </c>
      <c r="W2303" s="17" t="str">
        <f>IF('[1]TCE - ANEXO III - Preencher'!X2312="","",'[1]TCE - ANEXO III - Preencher'!X2312)</f>
        <v>AUX. CRECHE I</v>
      </c>
      <c r="X2303" s="15">
        <f>'[1]TCE - ANEXO III - Preencher'!Y2312</f>
        <v>1653.3100000000002</v>
      </c>
      <c r="Y2303" s="15">
        <f>'[1]TCE - ANEXO III - Preencher'!Z2312</f>
        <v>0</v>
      </c>
      <c r="Z2303" s="16">
        <f t="shared" si="215"/>
        <v>1653.3100000000002</v>
      </c>
      <c r="AA2303" s="17" t="str">
        <f>IF('[1]TCE - ANEXO III - Preencher'!AB2312="","",'[1]TCE - ANEXO III - Preencher'!AB2312)</f>
        <v>PL14434</v>
      </c>
      <c r="AB2303" s="15">
        <f t="shared" si="210"/>
        <v>2089.4152380952</v>
      </c>
    </row>
    <row r="2304" spans="1:28" x14ac:dyDescent="0.2">
      <c r="A2304" s="8">
        <f>IFERROR(VLOOKUP(B2304,'[1]DADOS (OCULTAR)'!$Q$3:$S$136,3,0),"")</f>
        <v>10583920000800</v>
      </c>
      <c r="B2304" s="9" t="str">
        <f>'[1]TCE - ANEXO III - Preencher'!C2313</f>
        <v>HOSPITAL MESTRE VITALINO</v>
      </c>
      <c r="C2304" s="10"/>
      <c r="D2304" s="11" t="str">
        <f>'[1]TCE - ANEXO III - Preencher'!E2313</f>
        <v>WEDSON CARLOS SOARES DE LIMA</v>
      </c>
      <c r="E2304" s="9" t="str">
        <f>IF('[1]TCE - ANEXO III - Preencher'!F2313="4 - Assistência Odontológica","2 - Outros Profissionais da Saúde",'[1]TCE - ANEXO III - Preencher'!F2313)</f>
        <v>2 - Outros Profissionais da Saúde</v>
      </c>
      <c r="F2304" s="12" t="str">
        <f>'[1]TCE - ANEXO III - Preencher'!G2313</f>
        <v>322205</v>
      </c>
      <c r="G2304" s="13">
        <f>IF('[1]TCE - ANEXO III - Preencher'!H2313="","",'[1]TCE - ANEXO III - Preencher'!H2313)</f>
        <v>45474</v>
      </c>
      <c r="H2304" s="14">
        <f>'[1]TCE - ANEXO III - Preencher'!I2313</f>
        <v>0</v>
      </c>
      <c r="I2304" s="14">
        <f>'[1]TCE - ANEXO III - Preencher'!J2313</f>
        <v>316.27</v>
      </c>
      <c r="J2304" s="14">
        <f>'[1]TCE - ANEXO III - Preencher'!K2313</f>
        <v>0</v>
      </c>
      <c r="K2304" s="15">
        <f>'[1]TCE - ANEXO III - Preencher'!L2313</f>
        <v>95.865238095199999</v>
      </c>
      <c r="L2304" s="15">
        <f>'[1]TCE - ANEXO III - Preencher'!M2313</f>
        <v>29.39</v>
      </c>
      <c r="M2304" s="15">
        <f t="shared" si="211"/>
        <v>66.475238095199998</v>
      </c>
      <c r="N2304" s="15">
        <f>'[1]TCE - ANEXO III - Preencher'!O2313</f>
        <v>1.82</v>
      </c>
      <c r="O2304" s="15">
        <f>'[1]TCE - ANEXO III - Preencher'!P2313</f>
        <v>0</v>
      </c>
      <c r="P2304" s="16">
        <f t="shared" si="212"/>
        <v>1.82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1653.3100000000002</v>
      </c>
      <c r="Y2304" s="15">
        <f>'[1]TCE - ANEXO III - Preencher'!Z2313</f>
        <v>0</v>
      </c>
      <c r="Z2304" s="16">
        <f t="shared" si="215"/>
        <v>1653.3100000000002</v>
      </c>
      <c r="AA2304" s="17" t="str">
        <f>IF('[1]TCE - ANEXO III - Preencher'!AB2313="","",'[1]TCE - ANEXO III - Preencher'!AB2313)</f>
        <v>PL14434</v>
      </c>
      <c r="AB2304" s="15">
        <f t="shared" si="210"/>
        <v>2037.8752380952001</v>
      </c>
    </row>
    <row r="2305" spans="1:28" x14ac:dyDescent="0.2">
      <c r="A2305" s="8">
        <f>IFERROR(VLOOKUP(B2305,'[1]DADOS (OCULTAR)'!$Q$3:$S$136,3,0),"")</f>
        <v>10583920000800</v>
      </c>
      <c r="B2305" s="9" t="str">
        <f>'[1]TCE - ANEXO III - Preencher'!C2314</f>
        <v>HOSPITAL MESTRE VITALINO</v>
      </c>
      <c r="C2305" s="10"/>
      <c r="D2305" s="11" t="str">
        <f>'[1]TCE - ANEXO III - Preencher'!E2314</f>
        <v>WEIDNA RAIANE DA SILVA</v>
      </c>
      <c r="E2305" s="9" t="str">
        <f>IF('[1]TCE - ANEXO III - Preencher'!F2314="4 - Assistência Odontológica","2 - Outros Profissionais da Saúde",'[1]TCE - ANEXO III - Preencher'!F2314)</f>
        <v>2 - Outros Profissionais da Saúde</v>
      </c>
      <c r="F2305" s="12" t="str">
        <f>'[1]TCE - ANEXO III - Preencher'!G2314</f>
        <v>322205</v>
      </c>
      <c r="G2305" s="13">
        <f>IF('[1]TCE - ANEXO III - Preencher'!H2314="","",'[1]TCE - ANEXO III - Preencher'!H2314)</f>
        <v>45474</v>
      </c>
      <c r="H2305" s="14">
        <f>'[1]TCE - ANEXO III - Preencher'!I2314</f>
        <v>0</v>
      </c>
      <c r="I2305" s="14">
        <f>'[1]TCE - ANEXO III - Preencher'!J2314</f>
        <v>316.74</v>
      </c>
      <c r="J2305" s="14">
        <f>'[1]TCE - ANEXO III - Preencher'!K2314</f>
        <v>0</v>
      </c>
      <c r="K2305" s="15">
        <f>'[1]TCE - ANEXO III - Preencher'!L2314</f>
        <v>95.865238095199999</v>
      </c>
      <c r="L2305" s="15">
        <f>'[1]TCE - ANEXO III - Preencher'!M2314</f>
        <v>29.39</v>
      </c>
      <c r="M2305" s="15">
        <f t="shared" si="211"/>
        <v>66.475238095199998</v>
      </c>
      <c r="N2305" s="15">
        <f>'[1]TCE - ANEXO III - Preencher'!O2314</f>
        <v>1.82</v>
      </c>
      <c r="O2305" s="15">
        <f>'[1]TCE - ANEXO III - Preencher'!P2314</f>
        <v>0</v>
      </c>
      <c r="P2305" s="16">
        <f t="shared" si="212"/>
        <v>1.82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1653.3100000000002</v>
      </c>
      <c r="Y2305" s="15">
        <f>'[1]TCE - ANEXO III - Preencher'!Z2314</f>
        <v>0</v>
      </c>
      <c r="Z2305" s="16">
        <f t="shared" si="215"/>
        <v>1653.3100000000002</v>
      </c>
      <c r="AA2305" s="17" t="str">
        <f>IF('[1]TCE - ANEXO III - Preencher'!AB2314="","",'[1]TCE - ANEXO III - Preencher'!AB2314)</f>
        <v>PL14434</v>
      </c>
      <c r="AB2305" s="15">
        <f t="shared" si="210"/>
        <v>2038.3452380952001</v>
      </c>
    </row>
    <row r="2306" spans="1:28" x14ac:dyDescent="0.2">
      <c r="A2306" s="8">
        <f>IFERROR(VLOOKUP(B2306,'[1]DADOS (OCULTAR)'!$Q$3:$S$136,3,0),"")</f>
        <v>10583920000800</v>
      </c>
      <c r="B2306" s="9" t="str">
        <f>'[1]TCE - ANEXO III - Preencher'!C2315</f>
        <v>HOSPITAL MESTRE VITALINO</v>
      </c>
      <c r="C2306" s="10"/>
      <c r="D2306" s="11" t="str">
        <f>'[1]TCE - ANEXO III - Preencher'!E2315</f>
        <v>WEMERSON SOBRAL TAVARES DA SILVA</v>
      </c>
      <c r="E2306" s="9" t="str">
        <f>IF('[1]TCE - ANEXO III - Preencher'!F2315="4 - Assistência Odontológica","2 - Outros Profissionais da Saúde",'[1]TCE - ANEXO III - Preencher'!F2315)</f>
        <v>3 - Administrativo</v>
      </c>
      <c r="F2306" s="12" t="str">
        <f>'[1]TCE - ANEXO III - Preencher'!G2315</f>
        <v>411010</v>
      </c>
      <c r="G2306" s="13">
        <f>IF('[1]TCE - ANEXO III - Preencher'!H2315="","",'[1]TCE - ANEXO III - Preencher'!H2315)</f>
        <v>45474</v>
      </c>
      <c r="H2306" s="14">
        <f>'[1]TCE - ANEXO III - Preencher'!I2315</f>
        <v>0</v>
      </c>
      <c r="I2306" s="14">
        <f>'[1]TCE - ANEXO III - Preencher'!J2315</f>
        <v>119.02</v>
      </c>
      <c r="J2306" s="14">
        <f>'[1]TCE - ANEXO III - Preencher'!K2315</f>
        <v>0</v>
      </c>
      <c r="K2306" s="15">
        <f>'[1]TCE - ANEXO III - Preencher'!L2315</f>
        <v>95.865238095199999</v>
      </c>
      <c r="L2306" s="15">
        <f>'[1]TCE - ANEXO III - Preencher'!M2315</f>
        <v>20.53</v>
      </c>
      <c r="M2306" s="15">
        <f t="shared" si="211"/>
        <v>75.335238095199998</v>
      </c>
      <c r="N2306" s="15">
        <f>'[1]TCE - ANEXO III - Preencher'!O2315</f>
        <v>1.82</v>
      </c>
      <c r="O2306" s="15">
        <f>'[1]TCE - ANEXO III - Preencher'!P2315</f>
        <v>0</v>
      </c>
      <c r="P2306" s="16">
        <f t="shared" si="212"/>
        <v>1.82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196.17523809519997</v>
      </c>
    </row>
    <row r="2307" spans="1:28" x14ac:dyDescent="0.2">
      <c r="A2307" s="8">
        <f>IFERROR(VLOOKUP(B2307,'[1]DADOS (OCULTAR)'!$Q$3:$S$136,3,0),"")</f>
        <v>10583920000800</v>
      </c>
      <c r="B2307" s="9" t="str">
        <f>'[1]TCE - ANEXO III - Preencher'!C2316</f>
        <v>HOSPITAL MESTRE VITALINO</v>
      </c>
      <c r="C2307" s="10"/>
      <c r="D2307" s="11" t="str">
        <f>'[1]TCE - ANEXO III - Preencher'!E2316</f>
        <v>WENDYZA PRISCYLA DE CARVALHO VASCONCELOS</v>
      </c>
      <c r="E2307" s="9" t="str">
        <f>IF('[1]TCE - ANEXO III - Preencher'!F2316="4 - Assistência Odontológica","2 - Outros Profissionais da Saúde",'[1]TCE - ANEXO III - Preencher'!F2316)</f>
        <v>2 - Outros Profissionais da Saúde</v>
      </c>
      <c r="F2307" s="12" t="str">
        <f>'[1]TCE - ANEXO III - Preencher'!G2316</f>
        <v>223505</v>
      </c>
      <c r="G2307" s="13">
        <f>IF('[1]TCE - ANEXO III - Preencher'!H2316="","",'[1]TCE - ANEXO III - Preencher'!H2316)</f>
        <v>45474</v>
      </c>
      <c r="H2307" s="14">
        <f>'[1]TCE - ANEXO III - Preencher'!I2316</f>
        <v>0</v>
      </c>
      <c r="I2307" s="14">
        <f>'[1]TCE - ANEXO III - Preencher'!J2316</f>
        <v>433.37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1.35</v>
      </c>
      <c r="O2307" s="15">
        <f>'[1]TCE - ANEXO III - Preencher'!P2316</f>
        <v>0</v>
      </c>
      <c r="P2307" s="16">
        <f t="shared" si="212"/>
        <v>1.35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120.26</v>
      </c>
      <c r="U2307" s="15">
        <f>'[1]TCE - ANEXO III - Preencher'!V2316</f>
        <v>0</v>
      </c>
      <c r="V2307" s="16">
        <f t="shared" si="214"/>
        <v>120.26</v>
      </c>
      <c r="W2307" s="17" t="str">
        <f>IF('[1]TCE - ANEXO III - Preencher'!X2316="","",'[1]TCE - ANEXO III - Preencher'!X2316)</f>
        <v>AUX. CRECHE I</v>
      </c>
      <c r="X2307" s="15">
        <f>'[1]TCE - ANEXO III - Preencher'!Y2316</f>
        <v>972.42</v>
      </c>
      <c r="Y2307" s="15">
        <f>'[1]TCE - ANEXO III - Preencher'!Z2316</f>
        <v>0</v>
      </c>
      <c r="Z2307" s="16">
        <f t="shared" si="215"/>
        <v>972.42</v>
      </c>
      <c r="AA2307" s="17" t="str">
        <f>IF('[1]TCE - ANEXO III - Preencher'!AB2316="","",'[1]TCE - ANEXO III - Preencher'!AB2316)</f>
        <v>PL14434</v>
      </c>
      <c r="AB2307" s="15">
        <f t="shared" ref="AB2307:AB2370" si="216">H2307+I2307+J2307+M2307+P2307+S2307+V2307+Z2307</f>
        <v>1527.4</v>
      </c>
    </row>
    <row r="2308" spans="1:28" x14ac:dyDescent="0.2">
      <c r="A2308" s="8">
        <f>IFERROR(VLOOKUP(B2308,'[1]DADOS (OCULTAR)'!$Q$3:$S$136,3,0),"")</f>
        <v>10583920000800</v>
      </c>
      <c r="B2308" s="9" t="str">
        <f>'[1]TCE - ANEXO III - Preencher'!C2317</f>
        <v>HOSPITAL MESTRE VITALINO</v>
      </c>
      <c r="C2308" s="10"/>
      <c r="D2308" s="11" t="str">
        <f>'[1]TCE - ANEXO III - Preencher'!E2317</f>
        <v>WERIQUESSON DAYVID FERREIRA DOS SANTOS</v>
      </c>
      <c r="E2308" s="9" t="str">
        <f>IF('[1]TCE - ANEXO III - Preencher'!F2317="4 - Assistência Odontológica","2 - Outros Profissionais da Saúde",'[1]TCE - ANEXO III - Preencher'!F2317)</f>
        <v>3 - Administrativo</v>
      </c>
      <c r="F2308" s="12" t="str">
        <f>'[1]TCE - ANEXO III - Preencher'!G2317</f>
        <v>514320</v>
      </c>
      <c r="G2308" s="13">
        <f>IF('[1]TCE - ANEXO III - Preencher'!H2317="","",'[1]TCE - ANEXO III - Preencher'!H2317)</f>
        <v>45474</v>
      </c>
      <c r="H2308" s="14">
        <f>'[1]TCE - ANEXO III - Preencher'!I2317</f>
        <v>0</v>
      </c>
      <c r="I2308" s="14">
        <f>'[1]TCE - ANEXO III - Preencher'!J2317</f>
        <v>142.26</v>
      </c>
      <c r="J2308" s="14">
        <f>'[1]TCE - ANEXO III - Preencher'!K2317</f>
        <v>0</v>
      </c>
      <c r="K2308" s="15">
        <f>'[1]TCE - ANEXO III - Preencher'!L2317</f>
        <v>95.865238095199999</v>
      </c>
      <c r="L2308" s="15">
        <f>'[1]TCE - ANEXO III - Preencher'!M2317</f>
        <v>28.24</v>
      </c>
      <c r="M2308" s="15">
        <f t="shared" ref="M2308:M2371" si="217">K2308-L2308</f>
        <v>67.625238095200004</v>
      </c>
      <c r="N2308" s="15">
        <f>'[1]TCE - ANEXO III - Preencher'!O2317</f>
        <v>1.82</v>
      </c>
      <c r="O2308" s="15">
        <f>'[1]TCE - ANEXO III - Preencher'!P2317</f>
        <v>0</v>
      </c>
      <c r="P2308" s="16">
        <f t="shared" ref="P2308:P2371" si="218">N2308-O2308</f>
        <v>1.82</v>
      </c>
      <c r="Q2308" s="15">
        <f>'[1]TCE - ANEXO III - Preencher'!R2317</f>
        <v>307.2</v>
      </c>
      <c r="R2308" s="15">
        <f>'[1]TCE - ANEXO III - Preencher'!S2317</f>
        <v>84.72</v>
      </c>
      <c r="S2308" s="16">
        <f t="shared" ref="S2308:S2371" si="219">Q2308-R2308</f>
        <v>222.48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434.18523809520002</v>
      </c>
    </row>
    <row r="2309" spans="1:28" x14ac:dyDescent="0.2">
      <c r="A2309" s="8">
        <f>IFERROR(VLOOKUP(B2309,'[1]DADOS (OCULTAR)'!$Q$3:$S$136,3,0),"")</f>
        <v>10583920000800</v>
      </c>
      <c r="B2309" s="9" t="str">
        <f>'[1]TCE - ANEXO III - Preencher'!C2318</f>
        <v>HOSPITAL MESTRE VITALINO</v>
      </c>
      <c r="C2309" s="10"/>
      <c r="D2309" s="11" t="str">
        <f>'[1]TCE - ANEXO III - Preencher'!E2318</f>
        <v>WESLEY MATHEUS MENEZES SILVA</v>
      </c>
      <c r="E2309" s="9" t="str">
        <f>IF('[1]TCE - ANEXO III - Preencher'!F2318="4 - Assistência Odontológica","2 - Outros Profissionais da Saúde",'[1]TCE - ANEXO III - Preencher'!F2318)</f>
        <v>3 - Administrativo</v>
      </c>
      <c r="F2309" s="12" t="str">
        <f>'[1]TCE - ANEXO III - Preencher'!G2318</f>
        <v>514320</v>
      </c>
      <c r="G2309" s="13">
        <f>IF('[1]TCE - ANEXO III - Preencher'!H2318="","",'[1]TCE - ANEXO III - Preencher'!H2318)</f>
        <v>45474</v>
      </c>
      <c r="H2309" s="14">
        <f>'[1]TCE - ANEXO III - Preencher'!I2318</f>
        <v>0</v>
      </c>
      <c r="I2309" s="14">
        <f>'[1]TCE - ANEXO III - Preencher'!J2318</f>
        <v>190.92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1.82</v>
      </c>
      <c r="O2309" s="15">
        <f>'[1]TCE - ANEXO III - Preencher'!P2318</f>
        <v>0</v>
      </c>
      <c r="P2309" s="16">
        <f t="shared" si="218"/>
        <v>1.82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192.73999999999998</v>
      </c>
    </row>
    <row r="2310" spans="1:28" x14ac:dyDescent="0.2">
      <c r="A2310" s="8">
        <f>IFERROR(VLOOKUP(B2310,'[1]DADOS (OCULTAR)'!$Q$3:$S$136,3,0),"")</f>
        <v>10583920000800</v>
      </c>
      <c r="B2310" s="9" t="str">
        <f>'[1]TCE - ANEXO III - Preencher'!C2319</f>
        <v>HOSPITAL MESTRE VITALINO</v>
      </c>
      <c r="C2310" s="10"/>
      <c r="D2310" s="11" t="str">
        <f>'[1]TCE - ANEXO III - Preencher'!E2319</f>
        <v>WESLEY SILVA SEVERIANO TORRES</v>
      </c>
      <c r="E2310" s="9" t="str">
        <f>IF('[1]TCE - ANEXO III - Preencher'!F2319="4 - Assistência Odontológica","2 - Outros Profissionais da Saúde",'[1]TCE - ANEXO III - Preencher'!F2319)</f>
        <v>1 - Médico</v>
      </c>
      <c r="F2310" s="12" t="str">
        <f>'[1]TCE - ANEXO III - Preencher'!G2319</f>
        <v>225170</v>
      </c>
      <c r="G2310" s="13">
        <f>IF('[1]TCE - ANEXO III - Preencher'!H2319="","",'[1]TCE - ANEXO III - Preencher'!H2319)</f>
        <v>45474</v>
      </c>
      <c r="H2310" s="14">
        <f>'[1]TCE - ANEXO III - Preencher'!I2319</f>
        <v>0</v>
      </c>
      <c r="I2310" s="14">
        <f>'[1]TCE - ANEXO III - Preencher'!J2319</f>
        <v>992.29</v>
      </c>
      <c r="J2310" s="14">
        <f>'[1]TCE - ANEXO III - Preencher'!K2319</f>
        <v>0</v>
      </c>
      <c r="K2310" s="15">
        <f>'[1]TCE - ANEXO III - Preencher'!L2319</f>
        <v>95.865238095199999</v>
      </c>
      <c r="L2310" s="15">
        <f>'[1]TCE - ANEXO III - Preencher'!M2319</f>
        <v>4.24</v>
      </c>
      <c r="M2310" s="15">
        <f t="shared" si="217"/>
        <v>91.625238095200004</v>
      </c>
      <c r="N2310" s="15">
        <f>'[1]TCE - ANEXO III - Preencher'!O2319</f>
        <v>5.77</v>
      </c>
      <c r="O2310" s="15">
        <f>'[1]TCE - ANEXO III - Preencher'!P2319</f>
        <v>1.23</v>
      </c>
      <c r="P2310" s="16">
        <f t="shared" si="218"/>
        <v>4.5399999999999991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1088.4552380952</v>
      </c>
    </row>
    <row r="2311" spans="1:28" x14ac:dyDescent="0.2">
      <c r="A2311" s="8">
        <f>IFERROR(VLOOKUP(B2311,'[1]DADOS (OCULTAR)'!$Q$3:$S$136,3,0),"")</f>
        <v>10583920000800</v>
      </c>
      <c r="B2311" s="9" t="str">
        <f>'[1]TCE - ANEXO III - Preencher'!C2320</f>
        <v>HOSPITAL MESTRE VITALINO</v>
      </c>
      <c r="C2311" s="10"/>
      <c r="D2311" s="11" t="str">
        <f>'[1]TCE - ANEXO III - Preencher'!E2320</f>
        <v>WESLLEY JOSE NATHAN SOARES SILVA</v>
      </c>
      <c r="E2311" s="9" t="str">
        <f>IF('[1]TCE - ANEXO III - Preencher'!F2320="4 - Assistência Odontológica","2 - Outros Profissionais da Saúde",'[1]TCE - ANEXO III - Preencher'!F2320)</f>
        <v>3 - Administrativo</v>
      </c>
      <c r="F2311" s="12" t="str">
        <f>'[1]TCE - ANEXO III - Preencher'!G2320</f>
        <v>521130</v>
      </c>
      <c r="G2311" s="13">
        <f>IF('[1]TCE - ANEXO III - Preencher'!H2320="","",'[1]TCE - ANEXO III - Preencher'!H2320)</f>
        <v>45474</v>
      </c>
      <c r="H2311" s="14">
        <f>'[1]TCE - ANEXO III - Preencher'!I2320</f>
        <v>0</v>
      </c>
      <c r="I2311" s="14">
        <f>'[1]TCE - ANEXO III - Preencher'!J2320</f>
        <v>204.52</v>
      </c>
      <c r="J2311" s="14">
        <f>'[1]TCE - ANEXO III - Preencher'!K2320</f>
        <v>0</v>
      </c>
      <c r="K2311" s="15">
        <f>'[1]TCE - ANEXO III - Preencher'!L2320</f>
        <v>95.865238095199999</v>
      </c>
      <c r="L2311" s="15">
        <f>'[1]TCE - ANEXO III - Preencher'!M2320</f>
        <v>0</v>
      </c>
      <c r="M2311" s="15">
        <f t="shared" si="217"/>
        <v>95.865238095199999</v>
      </c>
      <c r="N2311" s="15">
        <f>'[1]TCE - ANEXO III - Preencher'!O2320</f>
        <v>1.82</v>
      </c>
      <c r="O2311" s="15">
        <f>'[1]TCE - ANEXO III - Preencher'!P2320</f>
        <v>0</v>
      </c>
      <c r="P2311" s="16">
        <f t="shared" si="218"/>
        <v>1.82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302.2052380952</v>
      </c>
    </row>
    <row r="2312" spans="1:28" x14ac:dyDescent="0.2">
      <c r="A2312" s="8">
        <f>IFERROR(VLOOKUP(B2312,'[1]DADOS (OCULTAR)'!$Q$3:$S$136,3,0),"")</f>
        <v>10583920000800</v>
      </c>
      <c r="B2312" s="9" t="str">
        <f>'[1]TCE - ANEXO III - Preencher'!C2321</f>
        <v>HOSPITAL MESTRE VITALINO</v>
      </c>
      <c r="C2312" s="10"/>
      <c r="D2312" s="11" t="str">
        <f>'[1]TCE - ANEXO III - Preencher'!E2321</f>
        <v>WILIANE SALES MONTEIRO</v>
      </c>
      <c r="E2312" s="9" t="str">
        <f>IF('[1]TCE - ANEXO III - Preencher'!F2321="4 - Assistência Odontológica","2 - Outros Profissionais da Saúde",'[1]TCE - ANEXO III - Preencher'!F2321)</f>
        <v>3 - Administrativo</v>
      </c>
      <c r="F2312" s="12" t="str">
        <f>'[1]TCE - ANEXO III - Preencher'!G2321</f>
        <v>223505</v>
      </c>
      <c r="G2312" s="13">
        <f>IF('[1]TCE - ANEXO III - Preencher'!H2321="","",'[1]TCE - ANEXO III - Preencher'!H2321)</f>
        <v>45474</v>
      </c>
      <c r="H2312" s="14">
        <f>'[1]TCE - ANEXO III - Preencher'!I2321</f>
        <v>0</v>
      </c>
      <c r="I2312" s="14">
        <f>'[1]TCE - ANEXO III - Preencher'!J2321</f>
        <v>379.47</v>
      </c>
      <c r="J2312" s="14">
        <f>'[1]TCE - ANEXO III - Preencher'!K2321</f>
        <v>0</v>
      </c>
      <c r="K2312" s="15">
        <f>'[1]TCE - ANEXO III - Preencher'!L2321</f>
        <v>95.865238095199999</v>
      </c>
      <c r="L2312" s="15">
        <f>'[1]TCE - ANEXO III - Preencher'!M2321</f>
        <v>3.7</v>
      </c>
      <c r="M2312" s="15">
        <f t="shared" si="217"/>
        <v>92.165238095199996</v>
      </c>
      <c r="N2312" s="15">
        <f>'[1]TCE - ANEXO III - Preencher'!O2321</f>
        <v>1.35</v>
      </c>
      <c r="O2312" s="15">
        <f>'[1]TCE - ANEXO III - Preencher'!P2321</f>
        <v>0</v>
      </c>
      <c r="P2312" s="16">
        <f t="shared" si="218"/>
        <v>1.35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972.42</v>
      </c>
      <c r="Y2312" s="15">
        <f>'[1]TCE - ANEXO III - Preencher'!Z2321</f>
        <v>0</v>
      </c>
      <c r="Z2312" s="16">
        <f t="shared" si="221"/>
        <v>972.42</v>
      </c>
      <c r="AA2312" s="17" t="str">
        <f>IF('[1]TCE - ANEXO III - Preencher'!AB2321="","",'[1]TCE - ANEXO III - Preencher'!AB2321)</f>
        <v>PL14434</v>
      </c>
      <c r="AB2312" s="15">
        <f t="shared" si="216"/>
        <v>1445.4052380952</v>
      </c>
    </row>
    <row r="2313" spans="1:28" x14ac:dyDescent="0.2">
      <c r="A2313" s="8">
        <f>IFERROR(VLOOKUP(B2313,'[1]DADOS (OCULTAR)'!$Q$3:$S$136,3,0),"")</f>
        <v>10583920000800</v>
      </c>
      <c r="B2313" s="9" t="str">
        <f>'[1]TCE - ANEXO III - Preencher'!C2322</f>
        <v>HOSPITAL MESTRE VITALINO</v>
      </c>
      <c r="C2313" s="10"/>
      <c r="D2313" s="11" t="str">
        <f>'[1]TCE - ANEXO III - Preencher'!E2322</f>
        <v>WILINELSON SANTOS DE OLIVEIRA</v>
      </c>
      <c r="E2313" s="9" t="str">
        <f>IF('[1]TCE - ANEXO III - Preencher'!F2322="4 - Assistência Odontológica","2 - Outros Profissionais da Saúde",'[1]TCE - ANEXO III - Preencher'!F2322)</f>
        <v>2 - Outros Profissionais da Saúde</v>
      </c>
      <c r="F2313" s="12" t="str">
        <f>'[1]TCE - ANEXO III - Preencher'!G2322</f>
        <v>322205</v>
      </c>
      <c r="G2313" s="13">
        <f>IF('[1]TCE - ANEXO III - Preencher'!H2322="","",'[1]TCE - ANEXO III - Preencher'!H2322)</f>
        <v>45474</v>
      </c>
      <c r="H2313" s="14">
        <f>'[1]TCE - ANEXO III - Preencher'!I2322</f>
        <v>0</v>
      </c>
      <c r="I2313" s="14">
        <f>'[1]TCE - ANEXO III - Preencher'!J2322</f>
        <v>326.55</v>
      </c>
      <c r="J2313" s="14">
        <f>'[1]TCE - ANEXO III - Preencher'!K2322</f>
        <v>0</v>
      </c>
      <c r="K2313" s="15">
        <f>'[1]TCE - ANEXO III - Preencher'!L2322</f>
        <v>95.865238095199999</v>
      </c>
      <c r="L2313" s="15">
        <f>'[1]TCE - ANEXO III - Preencher'!M2322</f>
        <v>29.39</v>
      </c>
      <c r="M2313" s="15">
        <f t="shared" si="217"/>
        <v>66.475238095199998</v>
      </c>
      <c r="N2313" s="15">
        <f>'[1]TCE - ANEXO III - Preencher'!O2322</f>
        <v>1.82</v>
      </c>
      <c r="O2313" s="15">
        <f>'[1]TCE - ANEXO III - Preencher'!P2322</f>
        <v>0</v>
      </c>
      <c r="P2313" s="16">
        <f t="shared" si="218"/>
        <v>1.82</v>
      </c>
      <c r="Q2313" s="15">
        <f>'[1]TCE - ANEXO III - Preencher'!R2322</f>
        <v>153.6</v>
      </c>
      <c r="R2313" s="15">
        <f>'[1]TCE - ANEXO III - Preencher'!S2322</f>
        <v>88.17</v>
      </c>
      <c r="S2313" s="16">
        <f t="shared" si="219"/>
        <v>65.429999999999993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1653.3100000000002</v>
      </c>
      <c r="Y2313" s="15">
        <f>'[1]TCE - ANEXO III - Preencher'!Z2322</f>
        <v>0</v>
      </c>
      <c r="Z2313" s="16">
        <f t="shared" si="221"/>
        <v>1653.3100000000002</v>
      </c>
      <c r="AA2313" s="17" t="str">
        <f>IF('[1]TCE - ANEXO III - Preencher'!AB2322="","",'[1]TCE - ANEXO III - Preencher'!AB2322)</f>
        <v>PL14434</v>
      </c>
      <c r="AB2313" s="15">
        <f t="shared" si="216"/>
        <v>2113.5852380952001</v>
      </c>
    </row>
    <row r="2314" spans="1:28" x14ac:dyDescent="0.2">
      <c r="A2314" s="8">
        <f>IFERROR(VLOOKUP(B2314,'[1]DADOS (OCULTAR)'!$Q$3:$S$136,3,0),"")</f>
        <v>10583920000800</v>
      </c>
      <c r="B2314" s="9" t="str">
        <f>'[1]TCE - ANEXO III - Preencher'!C2323</f>
        <v>HOSPITAL MESTRE VITALINO</v>
      </c>
      <c r="C2314" s="10"/>
      <c r="D2314" s="11" t="str">
        <f>'[1]TCE - ANEXO III - Preencher'!E2323</f>
        <v>WILLIAN ELIVAN SANTOS DA SILVA</v>
      </c>
      <c r="E2314" s="9" t="str">
        <f>IF('[1]TCE - ANEXO III - Preencher'!F2323="4 - Assistência Odontológica","2 - Outros Profissionais da Saúde",'[1]TCE - ANEXO III - Preencher'!F2323)</f>
        <v>3 - Administrativo</v>
      </c>
      <c r="F2314" s="12" t="str">
        <f>'[1]TCE - ANEXO III - Preencher'!G2323</f>
        <v>410105</v>
      </c>
      <c r="G2314" s="13">
        <f>IF('[1]TCE - ANEXO III - Preencher'!H2323="","",'[1]TCE - ANEXO III - Preencher'!H2323)</f>
        <v>45474</v>
      </c>
      <c r="H2314" s="14">
        <f>'[1]TCE - ANEXO III - Preencher'!I2323</f>
        <v>0</v>
      </c>
      <c r="I2314" s="14">
        <f>'[1]TCE - ANEXO III - Preencher'!J2323</f>
        <v>283.02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1.82</v>
      </c>
      <c r="O2314" s="15">
        <f>'[1]TCE - ANEXO III - Preencher'!P2323</f>
        <v>0</v>
      </c>
      <c r="P2314" s="16">
        <f t="shared" si="218"/>
        <v>1.82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284.83999999999997</v>
      </c>
    </row>
    <row r="2315" spans="1:28" x14ac:dyDescent="0.2">
      <c r="A2315" s="8">
        <f>IFERROR(VLOOKUP(B2315,'[1]DADOS (OCULTAR)'!$Q$3:$S$136,3,0),"")</f>
        <v>10583920000800</v>
      </c>
      <c r="B2315" s="9" t="str">
        <f>'[1]TCE - ANEXO III - Preencher'!C2324</f>
        <v>HOSPITAL MESTRE VITALINO</v>
      </c>
      <c r="C2315" s="10"/>
      <c r="D2315" s="11" t="str">
        <f>'[1]TCE - ANEXO III - Preencher'!E2324</f>
        <v>WILLIAN MOREIRA DE LIMA</v>
      </c>
      <c r="E2315" s="9" t="str">
        <f>IF('[1]TCE - ANEXO III - Preencher'!F2324="4 - Assistência Odontológica","2 - Outros Profissionais da Saúde",'[1]TCE - ANEXO III - Preencher'!F2324)</f>
        <v>3 - Administrativo</v>
      </c>
      <c r="F2315" s="12" t="str">
        <f>'[1]TCE - ANEXO III - Preencher'!G2324</f>
        <v>515110</v>
      </c>
      <c r="G2315" s="13">
        <f>IF('[1]TCE - ANEXO III - Preencher'!H2324="","",'[1]TCE - ANEXO III - Preencher'!H2324)</f>
        <v>45474</v>
      </c>
      <c r="H2315" s="14">
        <f>'[1]TCE - ANEXO III - Preencher'!I2324</f>
        <v>0</v>
      </c>
      <c r="I2315" s="14">
        <f>'[1]TCE - ANEXO III - Preencher'!J2324</f>
        <v>158.93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1.82</v>
      </c>
      <c r="O2315" s="15">
        <f>'[1]TCE - ANEXO III - Preencher'!P2324</f>
        <v>0</v>
      </c>
      <c r="P2315" s="16">
        <f t="shared" si="218"/>
        <v>1.82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160.75</v>
      </c>
    </row>
    <row r="2316" spans="1:28" x14ac:dyDescent="0.2">
      <c r="A2316" s="8">
        <f>IFERROR(VLOOKUP(B2316,'[1]DADOS (OCULTAR)'!$Q$3:$S$136,3,0),"")</f>
        <v>10583920000800</v>
      </c>
      <c r="B2316" s="9" t="str">
        <f>'[1]TCE - ANEXO III - Preencher'!C2325</f>
        <v>HOSPITAL MESTRE VITALINO</v>
      </c>
      <c r="C2316" s="10"/>
      <c r="D2316" s="11" t="str">
        <f>'[1]TCE - ANEXO III - Preencher'!E2325</f>
        <v>WILLIANE MARIA NUNES GONCALVES</v>
      </c>
      <c r="E2316" s="9" t="str">
        <f>IF('[1]TCE - ANEXO III - Preencher'!F2325="4 - Assistência Odontológica","2 - Outros Profissionais da Saúde",'[1]TCE - ANEXO III - Preencher'!F2325)</f>
        <v>2 - Outros Profissionais da Saúde</v>
      </c>
      <c r="F2316" s="12" t="str">
        <f>'[1]TCE - ANEXO III - Preencher'!G2325</f>
        <v>322205</v>
      </c>
      <c r="G2316" s="13">
        <f>IF('[1]TCE - ANEXO III - Preencher'!H2325="","",'[1]TCE - ANEXO III - Preencher'!H2325)</f>
        <v>45474</v>
      </c>
      <c r="H2316" s="14">
        <f>'[1]TCE - ANEXO III - Preencher'!I2325</f>
        <v>0</v>
      </c>
      <c r="I2316" s="14">
        <f>'[1]TCE - ANEXO III - Preencher'!J2325</f>
        <v>266.88</v>
      </c>
      <c r="J2316" s="14">
        <f>'[1]TCE - ANEXO III - Preencher'!K2325</f>
        <v>0</v>
      </c>
      <c r="K2316" s="15">
        <f>'[1]TCE - ANEXO III - Preencher'!L2325</f>
        <v>95.865238095199999</v>
      </c>
      <c r="L2316" s="15">
        <f>'[1]TCE - ANEXO III - Preencher'!M2325</f>
        <v>16.649999999999999</v>
      </c>
      <c r="M2316" s="15">
        <f t="shared" si="217"/>
        <v>79.215238095199993</v>
      </c>
      <c r="N2316" s="15">
        <f>'[1]TCE - ANEXO III - Preencher'!O2325</f>
        <v>1.82</v>
      </c>
      <c r="O2316" s="15">
        <f>'[1]TCE - ANEXO III - Preencher'!P2325</f>
        <v>0</v>
      </c>
      <c r="P2316" s="16">
        <f t="shared" si="218"/>
        <v>1.82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77.55</v>
      </c>
      <c r="U2316" s="15">
        <f>'[1]TCE - ANEXO III - Preencher'!V2325</f>
        <v>0</v>
      </c>
      <c r="V2316" s="16">
        <f t="shared" si="220"/>
        <v>77.55</v>
      </c>
      <c r="W2316" s="17" t="str">
        <f>IF('[1]TCE - ANEXO III - Preencher'!X2325="","",'[1]TCE - ANEXO III - Preencher'!X2325)</f>
        <v>AUX. CRECHE I</v>
      </c>
      <c r="X2316" s="15">
        <f>'[1]TCE - ANEXO III - Preencher'!Y2325</f>
        <v>1653.3100000000002</v>
      </c>
      <c r="Y2316" s="15">
        <f>'[1]TCE - ANEXO III - Preencher'!Z2325</f>
        <v>0</v>
      </c>
      <c r="Z2316" s="16">
        <f t="shared" si="221"/>
        <v>1653.3100000000002</v>
      </c>
      <c r="AA2316" s="17" t="str">
        <f>IF('[1]TCE - ANEXO III - Preencher'!AB2325="","",'[1]TCE - ANEXO III - Preencher'!AB2325)</f>
        <v>PL14434</v>
      </c>
      <c r="AB2316" s="15">
        <f t="shared" si="216"/>
        <v>2078.7752380952002</v>
      </c>
    </row>
    <row r="2317" spans="1:28" x14ac:dyDescent="0.2">
      <c r="A2317" s="8">
        <f>IFERROR(VLOOKUP(B2317,'[1]DADOS (OCULTAR)'!$Q$3:$S$136,3,0),"")</f>
        <v>10583920000800</v>
      </c>
      <c r="B2317" s="9" t="str">
        <f>'[1]TCE - ANEXO III - Preencher'!C2326</f>
        <v>HOSPITAL MESTRE VITALINO</v>
      </c>
      <c r="C2317" s="10"/>
      <c r="D2317" s="11" t="str">
        <f>'[1]TCE - ANEXO III - Preencher'!E2326</f>
        <v>WILLIANS VILELA MULATO</v>
      </c>
      <c r="E2317" s="9" t="str">
        <f>IF('[1]TCE - ANEXO III - Preencher'!F2326="4 - Assistência Odontológica","2 - Outros Profissionais da Saúde",'[1]TCE - ANEXO III - Preencher'!F2326)</f>
        <v>3 - Administrativo</v>
      </c>
      <c r="F2317" s="12" t="str">
        <f>'[1]TCE - ANEXO III - Preencher'!G2326</f>
        <v>212410</v>
      </c>
      <c r="G2317" s="13">
        <f>IF('[1]TCE - ANEXO III - Preencher'!H2326="","",'[1]TCE - ANEXO III - Preencher'!H2326)</f>
        <v>45474</v>
      </c>
      <c r="H2317" s="14">
        <f>'[1]TCE - ANEXO III - Preencher'!I2326</f>
        <v>0</v>
      </c>
      <c r="I2317" s="14">
        <f>'[1]TCE - ANEXO III - Preencher'!J2326</f>
        <v>216.78</v>
      </c>
      <c r="J2317" s="14">
        <f>'[1]TCE - ANEXO III - Preencher'!K2326</f>
        <v>0</v>
      </c>
      <c r="K2317" s="15">
        <f>'[1]TCE - ANEXO III - Preencher'!L2326</f>
        <v>95.865238095199999</v>
      </c>
      <c r="L2317" s="15">
        <f>'[1]TCE - ANEXO III - Preencher'!M2326</f>
        <v>41.65</v>
      </c>
      <c r="M2317" s="15">
        <f t="shared" si="217"/>
        <v>54.2152380952</v>
      </c>
      <c r="N2317" s="15">
        <f>'[1]TCE - ANEXO III - Preencher'!O2326</f>
        <v>1.82</v>
      </c>
      <c r="O2317" s="15">
        <f>'[1]TCE - ANEXO III - Preencher'!P2326</f>
        <v>0</v>
      </c>
      <c r="P2317" s="16">
        <f t="shared" si="218"/>
        <v>1.82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272.81523809520002</v>
      </c>
    </row>
    <row r="2318" spans="1:28" x14ac:dyDescent="0.2">
      <c r="A2318" s="8">
        <f>IFERROR(VLOOKUP(B2318,'[1]DADOS (OCULTAR)'!$Q$3:$S$136,3,0),"")</f>
        <v>10583920000800</v>
      </c>
      <c r="B2318" s="9" t="str">
        <f>'[1]TCE - ANEXO III - Preencher'!C2327</f>
        <v>HOSPITAL MESTRE VITALINO</v>
      </c>
      <c r="C2318" s="10"/>
      <c r="D2318" s="11" t="str">
        <f>'[1]TCE - ANEXO III - Preencher'!E2327</f>
        <v>WILLIANY BEZERRA DA SILVA</v>
      </c>
      <c r="E2318" s="9" t="str">
        <f>IF('[1]TCE - ANEXO III - Preencher'!F2327="4 - Assistência Odontológica","2 - Outros Profissionais da Saúde",'[1]TCE - ANEXO III - Preencher'!F2327)</f>
        <v>2 - Outros Profissionais da Saúde</v>
      </c>
      <c r="F2318" s="12" t="str">
        <f>'[1]TCE - ANEXO III - Preencher'!G2327</f>
        <v>322205</v>
      </c>
      <c r="G2318" s="13">
        <f>IF('[1]TCE - ANEXO III - Preencher'!H2327="","",'[1]TCE - ANEXO III - Preencher'!H2327)</f>
        <v>45474</v>
      </c>
      <c r="H2318" s="14">
        <f>'[1]TCE - ANEXO III - Preencher'!I2327</f>
        <v>0</v>
      </c>
      <c r="I2318" s="14">
        <f>'[1]TCE - ANEXO III - Preencher'!J2327</f>
        <v>295.5</v>
      </c>
      <c r="J2318" s="14">
        <f>'[1]TCE - ANEXO III - Preencher'!K2327</f>
        <v>0</v>
      </c>
      <c r="K2318" s="15">
        <f>'[1]TCE - ANEXO III - Preencher'!L2327</f>
        <v>95.865238095199999</v>
      </c>
      <c r="L2318" s="15">
        <f>'[1]TCE - ANEXO III - Preencher'!M2327</f>
        <v>29.39</v>
      </c>
      <c r="M2318" s="15">
        <f t="shared" si="217"/>
        <v>66.475238095199998</v>
      </c>
      <c r="N2318" s="15">
        <f>'[1]TCE - ANEXO III - Preencher'!O2327</f>
        <v>1.82</v>
      </c>
      <c r="O2318" s="15">
        <f>'[1]TCE - ANEXO III - Preencher'!P2327</f>
        <v>0</v>
      </c>
      <c r="P2318" s="16">
        <f t="shared" si="218"/>
        <v>1.82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77.55</v>
      </c>
      <c r="U2318" s="15">
        <f>'[1]TCE - ANEXO III - Preencher'!V2327</f>
        <v>0</v>
      </c>
      <c r="V2318" s="16">
        <f t="shared" si="220"/>
        <v>77.55</v>
      </c>
      <c r="W2318" s="17" t="str">
        <f>IF('[1]TCE - ANEXO III - Preencher'!X2327="","",'[1]TCE - ANEXO III - Preencher'!X2327)</f>
        <v>AUX. CRECHE I</v>
      </c>
      <c r="X2318" s="15">
        <f>'[1]TCE - ANEXO III - Preencher'!Y2327</f>
        <v>1653.3100000000002</v>
      </c>
      <c r="Y2318" s="15">
        <f>'[1]TCE - ANEXO III - Preencher'!Z2327</f>
        <v>0</v>
      </c>
      <c r="Z2318" s="16">
        <f t="shared" si="221"/>
        <v>1653.3100000000002</v>
      </c>
      <c r="AA2318" s="17" t="str">
        <f>IF('[1]TCE - ANEXO III - Preencher'!AB2327="","",'[1]TCE - ANEXO III - Preencher'!AB2327)</f>
        <v>PL14434</v>
      </c>
      <c r="AB2318" s="15">
        <f t="shared" si="216"/>
        <v>2094.6552380952003</v>
      </c>
    </row>
    <row r="2319" spans="1:28" x14ac:dyDescent="0.2">
      <c r="A2319" s="8">
        <f>IFERROR(VLOOKUP(B2319,'[1]DADOS (OCULTAR)'!$Q$3:$S$136,3,0),"")</f>
        <v>10583920000800</v>
      </c>
      <c r="B2319" s="9" t="str">
        <f>'[1]TCE - ANEXO III - Preencher'!C2328</f>
        <v>HOSPITAL MESTRE VITALINO</v>
      </c>
      <c r="C2319" s="10"/>
      <c r="D2319" s="11" t="str">
        <f>'[1]TCE - ANEXO III - Preencher'!E2328</f>
        <v>WILLYANE DA SILVA FERREIRA DOS SANTOS</v>
      </c>
      <c r="E2319" s="9" t="str">
        <f>IF('[1]TCE - ANEXO III - Preencher'!F2328="4 - Assistência Odontológica","2 - Outros Profissionais da Saúde",'[1]TCE - ANEXO III - Preencher'!F2328)</f>
        <v>3 - Administrativo</v>
      </c>
      <c r="F2319" s="12" t="str">
        <f>'[1]TCE - ANEXO III - Preencher'!G2328</f>
        <v>223710</v>
      </c>
      <c r="G2319" s="13">
        <f>IF('[1]TCE - ANEXO III - Preencher'!H2328="","",'[1]TCE - ANEXO III - Preencher'!H2328)</f>
        <v>45474</v>
      </c>
      <c r="H2319" s="14">
        <f>'[1]TCE - ANEXO III - Preencher'!I2328</f>
        <v>0</v>
      </c>
      <c r="I2319" s="14">
        <f>'[1]TCE - ANEXO III - Preencher'!J2328</f>
        <v>298.02999999999997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1.82</v>
      </c>
      <c r="O2319" s="15">
        <f>'[1]TCE - ANEXO III - Preencher'!P2328</f>
        <v>0</v>
      </c>
      <c r="P2319" s="16">
        <f t="shared" si="218"/>
        <v>1.82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299.84999999999997</v>
      </c>
    </row>
    <row r="2320" spans="1:28" x14ac:dyDescent="0.2">
      <c r="A2320" s="8">
        <f>IFERROR(VLOOKUP(B2320,'[1]DADOS (OCULTAR)'!$Q$3:$S$136,3,0),"")</f>
        <v>10583920000800</v>
      </c>
      <c r="B2320" s="9" t="str">
        <f>'[1]TCE - ANEXO III - Preencher'!C2329</f>
        <v>HOSPITAL MESTRE VITALINO</v>
      </c>
      <c r="C2320" s="10"/>
      <c r="D2320" s="11" t="str">
        <f>'[1]TCE - ANEXO III - Preencher'!E2329</f>
        <v>WILMA MARIA DE ARAUJO</v>
      </c>
      <c r="E2320" s="9" t="str">
        <f>IF('[1]TCE - ANEXO III - Preencher'!F2329="4 - Assistência Odontológica","2 - Outros Profissionais da Saúde",'[1]TCE - ANEXO III - Preencher'!F2329)</f>
        <v>3 - Administrativo</v>
      </c>
      <c r="F2320" s="12" t="str">
        <f>'[1]TCE - ANEXO III - Preencher'!G2329</f>
        <v>514320</v>
      </c>
      <c r="G2320" s="13">
        <f>IF('[1]TCE - ANEXO III - Preencher'!H2329="","",'[1]TCE - ANEXO III - Preencher'!H2329)</f>
        <v>45474</v>
      </c>
      <c r="H2320" s="14">
        <f>'[1]TCE - ANEXO III - Preencher'!I2329</f>
        <v>0</v>
      </c>
      <c r="I2320" s="14">
        <f>'[1]TCE - ANEXO III - Preencher'!J2329</f>
        <v>154.94999999999999</v>
      </c>
      <c r="J2320" s="14">
        <f>'[1]TCE - ANEXO III - Preencher'!K2329</f>
        <v>0</v>
      </c>
      <c r="K2320" s="15">
        <f>'[1]TCE - ANEXO III - Preencher'!L2329</f>
        <v>95.865238095199999</v>
      </c>
      <c r="L2320" s="15">
        <f>'[1]TCE - ANEXO III - Preencher'!M2329</f>
        <v>27.3</v>
      </c>
      <c r="M2320" s="15">
        <f t="shared" si="217"/>
        <v>68.565238095200002</v>
      </c>
      <c r="N2320" s="15">
        <f>'[1]TCE - ANEXO III - Preencher'!O2329</f>
        <v>1.82</v>
      </c>
      <c r="O2320" s="15">
        <f>'[1]TCE - ANEXO III - Preencher'!P2329</f>
        <v>0</v>
      </c>
      <c r="P2320" s="16">
        <f t="shared" si="218"/>
        <v>1.82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225.3352380952</v>
      </c>
    </row>
    <row r="2321" spans="1:28" x14ac:dyDescent="0.2">
      <c r="A2321" s="8">
        <f>IFERROR(VLOOKUP(B2321,'[1]DADOS (OCULTAR)'!$Q$3:$S$136,3,0),"")</f>
        <v>10583920000800</v>
      </c>
      <c r="B2321" s="9" t="str">
        <f>'[1]TCE - ANEXO III - Preencher'!C2330</f>
        <v>HOSPITAL MESTRE VITALINO</v>
      </c>
      <c r="C2321" s="10"/>
      <c r="D2321" s="11" t="str">
        <f>'[1]TCE - ANEXO III - Preencher'!E2330</f>
        <v>WILSON SEBASTIAO DA SILVA</v>
      </c>
      <c r="E2321" s="9" t="str">
        <f>IF('[1]TCE - ANEXO III - Preencher'!F2330="4 - Assistência Odontológica","2 - Outros Profissionais da Saúde",'[1]TCE - ANEXO III - Preencher'!F2330)</f>
        <v>2 - Outros Profissionais da Saúde</v>
      </c>
      <c r="F2321" s="12" t="str">
        <f>'[1]TCE - ANEXO III - Preencher'!G2330</f>
        <v>322205</v>
      </c>
      <c r="G2321" s="13">
        <f>IF('[1]TCE - ANEXO III - Preencher'!H2330="","",'[1]TCE - ANEXO III - Preencher'!H2330)</f>
        <v>45474</v>
      </c>
      <c r="H2321" s="14">
        <f>'[1]TCE - ANEXO III - Preencher'!I2330</f>
        <v>0</v>
      </c>
      <c r="I2321" s="14">
        <f>'[1]TCE - ANEXO III - Preencher'!J2330</f>
        <v>283.61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1.82</v>
      </c>
      <c r="O2321" s="15">
        <f>'[1]TCE - ANEXO III - Preencher'!P2330</f>
        <v>0</v>
      </c>
      <c r="P2321" s="16">
        <f t="shared" si="218"/>
        <v>1.82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1653.3100000000002</v>
      </c>
      <c r="Y2321" s="15">
        <f>'[1]TCE - ANEXO III - Preencher'!Z2330</f>
        <v>0</v>
      </c>
      <c r="Z2321" s="16">
        <f t="shared" si="221"/>
        <v>1653.3100000000002</v>
      </c>
      <c r="AA2321" s="17" t="str">
        <f>IF('[1]TCE - ANEXO III - Preencher'!AB2330="","",'[1]TCE - ANEXO III - Preencher'!AB2330)</f>
        <v>PL14434</v>
      </c>
      <c r="AB2321" s="15">
        <f t="shared" si="216"/>
        <v>1938.7400000000002</v>
      </c>
    </row>
    <row r="2322" spans="1:28" x14ac:dyDescent="0.2">
      <c r="A2322" s="8">
        <f>IFERROR(VLOOKUP(B2322,'[1]DADOS (OCULTAR)'!$Q$3:$S$136,3,0),"")</f>
        <v>10583920000800</v>
      </c>
      <c r="B2322" s="9" t="str">
        <f>'[1]TCE - ANEXO III - Preencher'!C2331</f>
        <v>HOSPITAL MESTRE VITALINO</v>
      </c>
      <c r="C2322" s="10"/>
      <c r="D2322" s="11" t="str">
        <f>'[1]TCE - ANEXO III - Preencher'!E2331</f>
        <v>WITILLA RENATA FERREIRA SANTOS BORGES</v>
      </c>
      <c r="E2322" s="9" t="str">
        <f>IF('[1]TCE - ANEXO III - Preencher'!F2331="4 - Assistência Odontológica","2 - Outros Profissionais da Saúde",'[1]TCE - ANEXO III - Preencher'!F2331)</f>
        <v>2 - Outros Profissionais da Saúde</v>
      </c>
      <c r="F2322" s="12" t="str">
        <f>'[1]TCE - ANEXO III - Preencher'!G2331</f>
        <v>322205</v>
      </c>
      <c r="G2322" s="13">
        <f>IF('[1]TCE - ANEXO III - Preencher'!H2331="","",'[1]TCE - ANEXO III - Preencher'!H2331)</f>
        <v>45474</v>
      </c>
      <c r="H2322" s="14">
        <f>'[1]TCE - ANEXO III - Preencher'!I2331</f>
        <v>0</v>
      </c>
      <c r="I2322" s="14">
        <f>'[1]TCE - ANEXO III - Preencher'!J2331</f>
        <v>301.77999999999997</v>
      </c>
      <c r="J2322" s="14">
        <f>'[1]TCE - ANEXO III - Preencher'!K2331</f>
        <v>0</v>
      </c>
      <c r="K2322" s="15">
        <f>'[1]TCE - ANEXO III - Preencher'!L2331</f>
        <v>95.865238095199999</v>
      </c>
      <c r="L2322" s="15">
        <f>'[1]TCE - ANEXO III - Preencher'!M2331</f>
        <v>26.45</v>
      </c>
      <c r="M2322" s="15">
        <f t="shared" si="217"/>
        <v>69.415238095199996</v>
      </c>
      <c r="N2322" s="15">
        <f>'[1]TCE - ANEXO III - Preencher'!O2331</f>
        <v>1.82</v>
      </c>
      <c r="O2322" s="15">
        <f>'[1]TCE - ANEXO III - Preencher'!P2331</f>
        <v>0</v>
      </c>
      <c r="P2322" s="16">
        <f t="shared" si="218"/>
        <v>1.82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1653.3100000000002</v>
      </c>
      <c r="Y2322" s="15">
        <f>'[1]TCE - ANEXO III - Preencher'!Z2331</f>
        <v>0</v>
      </c>
      <c r="Z2322" s="16">
        <f t="shared" si="221"/>
        <v>1653.3100000000002</v>
      </c>
      <c r="AA2322" s="17" t="str">
        <f>IF('[1]TCE - ANEXO III - Preencher'!AB2331="","",'[1]TCE - ANEXO III - Preencher'!AB2331)</f>
        <v>PL14434</v>
      </c>
      <c r="AB2322" s="15">
        <f t="shared" si="216"/>
        <v>2026.3252380952001</v>
      </c>
    </row>
    <row r="2323" spans="1:28" x14ac:dyDescent="0.2">
      <c r="A2323" s="8">
        <f>IFERROR(VLOOKUP(B2323,'[1]DADOS (OCULTAR)'!$Q$3:$S$136,3,0),"")</f>
        <v>10583920000800</v>
      </c>
      <c r="B2323" s="9" t="str">
        <f>'[1]TCE - ANEXO III - Preencher'!C2332</f>
        <v>HOSPITAL MESTRE VITALINO</v>
      </c>
      <c r="C2323" s="10"/>
      <c r="D2323" s="11" t="str">
        <f>'[1]TCE - ANEXO III - Preencher'!E2332</f>
        <v>YALLE LARYSSA FLORENCIO SILVA</v>
      </c>
      <c r="E2323" s="9" t="str">
        <f>IF('[1]TCE - ANEXO III - Preencher'!F2332="4 - Assistência Odontológica","2 - Outros Profissionais da Saúde",'[1]TCE - ANEXO III - Preencher'!F2332)</f>
        <v>2 - Outros Profissionais da Saúde</v>
      </c>
      <c r="F2323" s="12" t="str">
        <f>'[1]TCE - ANEXO III - Preencher'!G2332</f>
        <v>223505</v>
      </c>
      <c r="G2323" s="13">
        <f>IF('[1]TCE - ANEXO III - Preencher'!H2332="","",'[1]TCE - ANEXO III - Preencher'!H2332)</f>
        <v>45474</v>
      </c>
      <c r="H2323" s="14">
        <f>'[1]TCE - ANEXO III - Preencher'!I2332</f>
        <v>0</v>
      </c>
      <c r="I2323" s="14">
        <f>'[1]TCE - ANEXO III - Preencher'!J2332</f>
        <v>440.52</v>
      </c>
      <c r="J2323" s="14">
        <f>'[1]TCE - ANEXO III - Preencher'!K2332</f>
        <v>0</v>
      </c>
      <c r="K2323" s="15">
        <f>'[1]TCE - ANEXO III - Preencher'!L2332</f>
        <v>95.865238095199999</v>
      </c>
      <c r="L2323" s="15">
        <f>'[1]TCE - ANEXO III - Preencher'!M2332</f>
        <v>3.83</v>
      </c>
      <c r="M2323" s="15">
        <f t="shared" si="217"/>
        <v>92.0352380952</v>
      </c>
      <c r="N2323" s="15">
        <f>'[1]TCE - ANEXO III - Preencher'!O2332</f>
        <v>1.35</v>
      </c>
      <c r="O2323" s="15">
        <f>'[1]TCE - ANEXO III - Preencher'!P2332</f>
        <v>0</v>
      </c>
      <c r="P2323" s="16">
        <f t="shared" si="218"/>
        <v>1.35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972.42</v>
      </c>
      <c r="Y2323" s="15">
        <f>'[1]TCE - ANEXO III - Preencher'!Z2332</f>
        <v>0</v>
      </c>
      <c r="Z2323" s="16">
        <f t="shared" si="221"/>
        <v>972.42</v>
      </c>
      <c r="AA2323" s="17" t="str">
        <f>IF('[1]TCE - ANEXO III - Preencher'!AB2332="","",'[1]TCE - ANEXO III - Preencher'!AB2332)</f>
        <v>PL14434</v>
      </c>
      <c r="AB2323" s="15">
        <f t="shared" si="216"/>
        <v>1506.3252380951999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 t="str">
        <f>'[1]TCE - ANEXO III - Preencher'!E2333</f>
        <v>YAMA RAFAELA MELO PORTO DA SILVA</v>
      </c>
      <c r="E2324" s="9" t="str">
        <f>IF('[1]TCE - ANEXO III - Preencher'!F2333="4 - Assistência Odontológica","2 - Outros Profissionais da Saúde",'[1]TCE - ANEXO III - Preencher'!F2333)</f>
        <v>2 - Outros Profissionais da Saúde</v>
      </c>
      <c r="F2324" s="12" t="str">
        <f>'[1]TCE - ANEXO III - Preencher'!G2333</f>
        <v>223505</v>
      </c>
      <c r="G2324" s="13">
        <f>IF('[1]TCE - ANEXO III - Preencher'!H2333="","",'[1]TCE - ANEXO III - Preencher'!H2333)</f>
        <v>45474</v>
      </c>
      <c r="H2324" s="14">
        <f>'[1]TCE - ANEXO III - Preencher'!I2333</f>
        <v>0</v>
      </c>
      <c r="I2324" s="14">
        <f>'[1]TCE - ANEXO III - Preencher'!J2333</f>
        <v>427.21</v>
      </c>
      <c r="J2324" s="14">
        <f>'[1]TCE - ANEXO III - Preencher'!K2333</f>
        <v>0</v>
      </c>
      <c r="K2324" s="15">
        <f>'[1]TCE - ANEXO III - Preencher'!L2333</f>
        <v>95.865238095199999</v>
      </c>
      <c r="L2324" s="15">
        <f>'[1]TCE - ANEXO III - Preencher'!M2333</f>
        <v>4.1100000000000003</v>
      </c>
      <c r="M2324" s="15">
        <f t="shared" si="217"/>
        <v>91.755238095199999</v>
      </c>
      <c r="N2324" s="15">
        <f>'[1]TCE - ANEXO III - Preencher'!O2333</f>
        <v>1.35</v>
      </c>
      <c r="O2324" s="15">
        <f>'[1]TCE - ANEXO III - Preencher'!P2333</f>
        <v>0</v>
      </c>
      <c r="P2324" s="16">
        <f t="shared" si="218"/>
        <v>1.35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972.42</v>
      </c>
      <c r="Y2324" s="15">
        <f>'[1]TCE - ANEXO III - Preencher'!Z2333</f>
        <v>0</v>
      </c>
      <c r="Z2324" s="16">
        <f t="shared" si="221"/>
        <v>972.42</v>
      </c>
      <c r="AA2324" s="17" t="str">
        <f>IF('[1]TCE - ANEXO III - Preencher'!AB2333="","",'[1]TCE - ANEXO III - Preencher'!AB2333)</f>
        <v>PL14434</v>
      </c>
      <c r="AB2324" s="15">
        <f t="shared" si="216"/>
        <v>1492.7352380952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 t="str">
        <f>'[1]TCE - ANEXO III - Preencher'!E2334</f>
        <v>YANKA KAROLINE DE MELO SANTOS</v>
      </c>
      <c r="E2325" s="9" t="str">
        <f>IF('[1]TCE - ANEXO III - Preencher'!F2334="4 - Assistência Odontológica","2 - Outros Profissionais da Saúde",'[1]TCE - ANEXO III - Preencher'!F2334)</f>
        <v>2 - Outros Profissionais da Saúde</v>
      </c>
      <c r="F2325" s="12" t="str">
        <f>'[1]TCE - ANEXO III - Preencher'!G2334</f>
        <v>223505</v>
      </c>
      <c r="G2325" s="13">
        <f>IF('[1]TCE - ANEXO III - Preencher'!H2334="","",'[1]TCE - ANEXO III - Preencher'!H2334)</f>
        <v>45474</v>
      </c>
      <c r="H2325" s="14">
        <f>'[1]TCE - ANEXO III - Preencher'!I2334</f>
        <v>0</v>
      </c>
      <c r="I2325" s="14">
        <f>'[1]TCE - ANEXO III - Preencher'!J2334</f>
        <v>405.33</v>
      </c>
      <c r="J2325" s="14">
        <f>'[1]TCE - ANEXO III - Preencher'!K2334</f>
        <v>0</v>
      </c>
      <c r="K2325" s="15">
        <f>'[1]TCE - ANEXO III - Preencher'!L2334</f>
        <v>95.865238095199999</v>
      </c>
      <c r="L2325" s="15">
        <f>'[1]TCE - ANEXO III - Preencher'!M2334</f>
        <v>3.09</v>
      </c>
      <c r="M2325" s="15">
        <f t="shared" si="217"/>
        <v>92.775238095199995</v>
      </c>
      <c r="N2325" s="15">
        <f>'[1]TCE - ANEXO III - Preencher'!O2334</f>
        <v>1.35</v>
      </c>
      <c r="O2325" s="15">
        <f>'[1]TCE - ANEXO III - Preencher'!P2334</f>
        <v>0</v>
      </c>
      <c r="P2325" s="16">
        <f t="shared" si="218"/>
        <v>1.35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1597.24</v>
      </c>
      <c r="Y2325" s="15">
        <f>'[1]TCE - ANEXO III - Preencher'!Z2334</f>
        <v>0</v>
      </c>
      <c r="Z2325" s="16">
        <f t="shared" si="221"/>
        <v>1597.24</v>
      </c>
      <c r="AA2325" s="17" t="str">
        <f>IF('[1]TCE - ANEXO III - Preencher'!AB2334="","",'[1]TCE - ANEXO III - Preencher'!AB2334)</f>
        <v>PL14434</v>
      </c>
      <c r="AB2325" s="15">
        <f t="shared" si="216"/>
        <v>2096.6952380951998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 t="str">
        <f>'[1]TCE - ANEXO III - Preencher'!E2335</f>
        <v>YANKA MARIA LEITE SANTOS</v>
      </c>
      <c r="E2326" s="9" t="str">
        <f>IF('[1]TCE - ANEXO III - Preencher'!F2335="4 - Assistência Odontológica","2 - Outros Profissionais da Saúde",'[1]TCE - ANEXO III - Preencher'!F2335)</f>
        <v>1 - Médico</v>
      </c>
      <c r="F2326" s="12" t="str">
        <f>'[1]TCE - ANEXO III - Preencher'!G2335</f>
        <v>225125</v>
      </c>
      <c r="G2326" s="13">
        <f>IF('[1]TCE - ANEXO III - Preencher'!H2335="","",'[1]TCE - ANEXO III - Preencher'!H2335)</f>
        <v>45474</v>
      </c>
      <c r="H2326" s="14">
        <f>'[1]TCE - ANEXO III - Preencher'!I2335</f>
        <v>0</v>
      </c>
      <c r="I2326" s="14">
        <f>'[1]TCE - ANEXO III - Preencher'!J2335</f>
        <v>582.07000000000005</v>
      </c>
      <c r="J2326" s="14">
        <f>'[1]TCE - ANEXO III - Preencher'!K2335</f>
        <v>0</v>
      </c>
      <c r="K2326" s="15">
        <f>'[1]TCE - ANEXO III - Preencher'!L2335</f>
        <v>95.865238095199999</v>
      </c>
      <c r="L2326" s="15">
        <f>'[1]TCE - ANEXO III - Preencher'!M2335</f>
        <v>4.24</v>
      </c>
      <c r="M2326" s="15">
        <f t="shared" si="217"/>
        <v>91.625238095200004</v>
      </c>
      <c r="N2326" s="15">
        <f>'[1]TCE - ANEXO III - Preencher'!O2335</f>
        <v>5.77</v>
      </c>
      <c r="O2326" s="15">
        <f>'[1]TCE - ANEXO III - Preencher'!P2335</f>
        <v>1.23</v>
      </c>
      <c r="P2326" s="16">
        <f t="shared" si="218"/>
        <v>4.5399999999999991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678.23523809519997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 t="str">
        <f>'[1]TCE - ANEXO III - Preencher'!E2336</f>
        <v>YARA LAIANE SOARES DE CARVALHO</v>
      </c>
      <c r="E2327" s="9" t="str">
        <f>IF('[1]TCE - ANEXO III - Preencher'!F2336="4 - Assistência Odontológica","2 - Outros Profissionais da Saúde",'[1]TCE - ANEXO III - Preencher'!F2336)</f>
        <v>2 - Outros Profissionais da Saúde</v>
      </c>
      <c r="F2327" s="12" t="str">
        <f>'[1]TCE - ANEXO III - Preencher'!G2336</f>
        <v>223505</v>
      </c>
      <c r="G2327" s="13">
        <f>IF('[1]TCE - ANEXO III - Preencher'!H2336="","",'[1]TCE - ANEXO III - Preencher'!H2336)</f>
        <v>45474</v>
      </c>
      <c r="H2327" s="14">
        <f>'[1]TCE - ANEXO III - Preencher'!I2336</f>
        <v>0</v>
      </c>
      <c r="I2327" s="14">
        <f>'[1]TCE - ANEXO III - Preencher'!J2336</f>
        <v>410.79</v>
      </c>
      <c r="J2327" s="14">
        <f>'[1]TCE - ANEXO III - Preencher'!K2336</f>
        <v>0</v>
      </c>
      <c r="K2327" s="15">
        <f>'[1]TCE - ANEXO III - Preencher'!L2336</f>
        <v>95.865238095199999</v>
      </c>
      <c r="L2327" s="15">
        <f>'[1]TCE - ANEXO III - Preencher'!M2336</f>
        <v>4.1100000000000003</v>
      </c>
      <c r="M2327" s="15">
        <f t="shared" si="217"/>
        <v>91.755238095199999</v>
      </c>
      <c r="N2327" s="15">
        <f>'[1]TCE - ANEXO III - Preencher'!O2336</f>
        <v>1.35</v>
      </c>
      <c r="O2327" s="15">
        <f>'[1]TCE - ANEXO III - Preencher'!P2336</f>
        <v>0</v>
      </c>
      <c r="P2327" s="16">
        <f t="shared" si="218"/>
        <v>1.35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972.42</v>
      </c>
      <c r="Y2327" s="15">
        <f>'[1]TCE - ANEXO III - Preencher'!Z2336</f>
        <v>0</v>
      </c>
      <c r="Z2327" s="16">
        <f t="shared" si="221"/>
        <v>972.42</v>
      </c>
      <c r="AA2327" s="17" t="str">
        <f>IF('[1]TCE - ANEXO III - Preencher'!AB2336="","",'[1]TCE - ANEXO III - Preencher'!AB2336)</f>
        <v>PL14434</v>
      </c>
      <c r="AB2327" s="15">
        <f t="shared" si="216"/>
        <v>1476.3152380952001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 t="str">
        <f>'[1]TCE - ANEXO III - Preencher'!E2337</f>
        <v>YASMIM PATRICIA ANDRE DOS SANTOS</v>
      </c>
      <c r="E2328" s="9" t="str">
        <f>IF('[1]TCE - ANEXO III - Preencher'!F2337="4 - Assistência Odontológica","2 - Outros Profissionais da Saúde",'[1]TCE - ANEXO III - Preencher'!F2337)</f>
        <v>3 - Administrativo</v>
      </c>
      <c r="F2328" s="12" t="str">
        <f>'[1]TCE - ANEXO III - Preencher'!G2337</f>
        <v>411005</v>
      </c>
      <c r="G2328" s="13">
        <f>IF('[1]TCE - ANEXO III - Preencher'!H2337="","",'[1]TCE - ANEXO III - Preencher'!H2337)</f>
        <v>45474</v>
      </c>
      <c r="H2328" s="14">
        <f>'[1]TCE - ANEXO III - Preencher'!I2337</f>
        <v>0</v>
      </c>
      <c r="I2328" s="14">
        <f>'[1]TCE - ANEXO III - Preencher'!J2337</f>
        <v>17.66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1.82</v>
      </c>
      <c r="O2328" s="15">
        <f>'[1]TCE - ANEXO III - Preencher'!P2337</f>
        <v>0</v>
      </c>
      <c r="P2328" s="16">
        <f t="shared" si="218"/>
        <v>1.82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19.48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 t="str">
        <f>'[1]TCE - ANEXO III - Preencher'!E2338</f>
        <v>YASMIN STEFANNY BATISTA DE OLIVEIRA</v>
      </c>
      <c r="E2329" s="9" t="str">
        <f>IF('[1]TCE - ANEXO III - Preencher'!F2338="4 - Assistência Odontológica","2 - Outros Profissionais da Saúde",'[1]TCE - ANEXO III - Preencher'!F2338)</f>
        <v>2 - Outros Profissionais da Saúde</v>
      </c>
      <c r="F2329" s="12" t="str">
        <f>'[1]TCE - ANEXO III - Preencher'!G2338</f>
        <v>223605</v>
      </c>
      <c r="G2329" s="13">
        <f>IF('[1]TCE - ANEXO III - Preencher'!H2338="","",'[1]TCE - ANEXO III - Preencher'!H2338)</f>
        <v>45474</v>
      </c>
      <c r="H2329" s="14">
        <f>'[1]TCE - ANEXO III - Preencher'!I2338</f>
        <v>0</v>
      </c>
      <c r="I2329" s="14">
        <f>'[1]TCE - ANEXO III - Preencher'!J2338</f>
        <v>254.08</v>
      </c>
      <c r="J2329" s="14">
        <f>'[1]TCE - ANEXO III - Preencher'!K2338</f>
        <v>0</v>
      </c>
      <c r="K2329" s="15">
        <f>'[1]TCE - ANEXO III - Preencher'!L2338</f>
        <v>95.865238095199999</v>
      </c>
      <c r="L2329" s="15">
        <f>'[1]TCE - ANEXO III - Preencher'!M2338</f>
        <v>3.37</v>
      </c>
      <c r="M2329" s="15">
        <f t="shared" si="217"/>
        <v>92.495238095199994</v>
      </c>
      <c r="N2329" s="15">
        <f>'[1]TCE - ANEXO III - Preencher'!O2338</f>
        <v>1.35</v>
      </c>
      <c r="O2329" s="15">
        <f>'[1]TCE - ANEXO III - Preencher'!P2338</f>
        <v>0</v>
      </c>
      <c r="P2329" s="16">
        <f t="shared" si="218"/>
        <v>1.35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347.92523809520003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 t="str">
        <f>'[1]TCE - ANEXO III - Preencher'!E2339</f>
        <v>YCARO LOPES BRIANO</v>
      </c>
      <c r="E2330" s="9" t="str">
        <f>IF('[1]TCE - ANEXO III - Preencher'!F2339="4 - Assistência Odontológica","2 - Outros Profissionais da Saúde",'[1]TCE - ANEXO III - Preencher'!F2339)</f>
        <v>1 - Médico</v>
      </c>
      <c r="F2330" s="12" t="str">
        <f>'[1]TCE - ANEXO III - Preencher'!G2339</f>
        <v>225225</v>
      </c>
      <c r="G2330" s="13">
        <f>IF('[1]TCE - ANEXO III - Preencher'!H2339="","",'[1]TCE - ANEXO III - Preencher'!H2339)</f>
        <v>45474</v>
      </c>
      <c r="H2330" s="14">
        <f>'[1]TCE - ANEXO III - Preencher'!I2339</f>
        <v>0</v>
      </c>
      <c r="I2330" s="14">
        <f>'[1]TCE - ANEXO III - Preencher'!J2339</f>
        <v>1252.74</v>
      </c>
      <c r="J2330" s="14">
        <f>'[1]TCE - ANEXO III - Preencher'!K2339</f>
        <v>0</v>
      </c>
      <c r="K2330" s="15">
        <f>'[1]TCE - ANEXO III - Preencher'!L2339</f>
        <v>95.865238095199999</v>
      </c>
      <c r="L2330" s="15">
        <f>'[1]TCE - ANEXO III - Preencher'!M2339</f>
        <v>4.24</v>
      </c>
      <c r="M2330" s="15">
        <f t="shared" si="217"/>
        <v>91.625238095200004</v>
      </c>
      <c r="N2330" s="15">
        <f>'[1]TCE - ANEXO III - Preencher'!O2339</f>
        <v>5.77</v>
      </c>
      <c r="O2330" s="15">
        <f>'[1]TCE - ANEXO III - Preencher'!P2339</f>
        <v>1.23</v>
      </c>
      <c r="P2330" s="16">
        <f t="shared" si="218"/>
        <v>4.5399999999999991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1348.9052380952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 t="str">
        <f>'[1]TCE - ANEXO III - Preencher'!E2340</f>
        <v>YNAIARA PRISCILLA DA SILVA GONDIM</v>
      </c>
      <c r="E2331" s="9" t="str">
        <f>IF('[1]TCE - ANEXO III - Preencher'!F2340="4 - Assistência Odontológica","2 - Outros Profissionais da Saúde",'[1]TCE - ANEXO III - Preencher'!F2340)</f>
        <v>2 - Outros Profissionais da Saúde</v>
      </c>
      <c r="F2331" s="12" t="str">
        <f>'[1]TCE - ANEXO III - Preencher'!G2340</f>
        <v>223605</v>
      </c>
      <c r="G2331" s="13">
        <f>IF('[1]TCE - ANEXO III - Preencher'!H2340="","",'[1]TCE - ANEXO III - Preencher'!H2340)</f>
        <v>45474</v>
      </c>
      <c r="H2331" s="14">
        <f>'[1]TCE - ANEXO III - Preencher'!I2340</f>
        <v>0</v>
      </c>
      <c r="I2331" s="14">
        <f>'[1]TCE - ANEXO III - Preencher'!J2340</f>
        <v>279.60000000000002</v>
      </c>
      <c r="J2331" s="14">
        <f>'[1]TCE - ANEXO III - Preencher'!K2340</f>
        <v>0</v>
      </c>
      <c r="K2331" s="15">
        <f>'[1]TCE - ANEXO III - Preencher'!L2340</f>
        <v>95.865238095199999</v>
      </c>
      <c r="L2331" s="15">
        <f>'[1]TCE - ANEXO III - Preencher'!M2340</f>
        <v>3.44</v>
      </c>
      <c r="M2331" s="15">
        <f t="shared" si="217"/>
        <v>92.425238095200001</v>
      </c>
      <c r="N2331" s="15">
        <f>'[1]TCE - ANEXO III - Preencher'!O2340</f>
        <v>1.35</v>
      </c>
      <c r="O2331" s="15">
        <f>'[1]TCE - ANEXO III - Preencher'!P2340</f>
        <v>0</v>
      </c>
      <c r="P2331" s="16">
        <f t="shared" si="218"/>
        <v>1.35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373.37523809520007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 t="str">
        <f>'[1]TCE - ANEXO III - Preencher'!E2341</f>
        <v>YONA FABIA LINS RAMOS</v>
      </c>
      <c r="E2332" s="9" t="str">
        <f>IF('[1]TCE - ANEXO III - Preencher'!F2341="4 - Assistência Odontológica","2 - Outros Profissionais da Saúde",'[1]TCE - ANEXO III - Preencher'!F2341)</f>
        <v>2 - Outros Profissionais da Saúde</v>
      </c>
      <c r="F2332" s="12" t="str">
        <f>'[1]TCE - ANEXO III - Preencher'!G2341</f>
        <v>322205</v>
      </c>
      <c r="G2332" s="13">
        <f>IF('[1]TCE - ANEXO III - Preencher'!H2341="","",'[1]TCE - ANEXO III - Preencher'!H2341)</f>
        <v>45474</v>
      </c>
      <c r="H2332" s="14">
        <f>'[1]TCE - ANEXO III - Preencher'!I2341</f>
        <v>0</v>
      </c>
      <c r="I2332" s="14">
        <f>'[1]TCE - ANEXO III - Preencher'!J2341</f>
        <v>317.16000000000003</v>
      </c>
      <c r="J2332" s="14">
        <f>'[1]TCE - ANEXO III - Preencher'!K2341</f>
        <v>0</v>
      </c>
      <c r="K2332" s="15">
        <f>'[1]TCE - ANEXO III - Preencher'!L2341</f>
        <v>95.865238095199999</v>
      </c>
      <c r="L2332" s="15">
        <f>'[1]TCE - ANEXO III - Preencher'!M2341</f>
        <v>29.39</v>
      </c>
      <c r="M2332" s="15">
        <f t="shared" si="217"/>
        <v>66.475238095199998</v>
      </c>
      <c r="N2332" s="15">
        <f>'[1]TCE - ANEXO III - Preencher'!O2341</f>
        <v>1.82</v>
      </c>
      <c r="O2332" s="15">
        <f>'[1]TCE - ANEXO III - Preencher'!P2341</f>
        <v>0</v>
      </c>
      <c r="P2332" s="16">
        <f t="shared" si="218"/>
        <v>1.82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1653.3100000000002</v>
      </c>
      <c r="Y2332" s="15">
        <f>'[1]TCE - ANEXO III - Preencher'!Z2341</f>
        <v>0</v>
      </c>
      <c r="Z2332" s="16">
        <f t="shared" si="221"/>
        <v>1653.3100000000002</v>
      </c>
      <c r="AA2332" s="17" t="str">
        <f>IF('[1]TCE - ANEXO III - Preencher'!AB2341="","",'[1]TCE - ANEXO III - Preencher'!AB2341)</f>
        <v>PL14434</v>
      </c>
      <c r="AB2332" s="15">
        <f t="shared" si="216"/>
        <v>2038.7652380952002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 t="str">
        <f>'[1]TCE - ANEXO III - Preencher'!E2342</f>
        <v>YURI FERREIRA ORNELAS</v>
      </c>
      <c r="E2333" s="9" t="str">
        <f>IF('[1]TCE - ANEXO III - Preencher'!F2342="4 - Assistência Odontológica","2 - Outros Profissionais da Saúde",'[1]TCE - ANEXO III - Preencher'!F2342)</f>
        <v>2 - Outros Profissionais da Saúde</v>
      </c>
      <c r="F2333" s="12" t="str">
        <f>'[1]TCE - ANEXO III - Preencher'!G2342</f>
        <v>322205</v>
      </c>
      <c r="G2333" s="13">
        <f>IF('[1]TCE - ANEXO III - Preencher'!H2342="","",'[1]TCE - ANEXO III - Preencher'!H2342)</f>
        <v>45474</v>
      </c>
      <c r="H2333" s="14">
        <f>'[1]TCE - ANEXO III - Preencher'!I2342</f>
        <v>0</v>
      </c>
      <c r="I2333" s="14">
        <f>'[1]TCE - ANEXO III - Preencher'!J2342</f>
        <v>310.64999999999998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1.82</v>
      </c>
      <c r="O2333" s="15">
        <f>'[1]TCE - ANEXO III - Preencher'!P2342</f>
        <v>0</v>
      </c>
      <c r="P2333" s="16">
        <f t="shared" si="218"/>
        <v>1.82</v>
      </c>
      <c r="Q2333" s="15">
        <f>'[1]TCE - ANEXO III - Preencher'!R2342</f>
        <v>220.79999999999998</v>
      </c>
      <c r="R2333" s="15">
        <f>'[1]TCE - ANEXO III - Preencher'!S2342</f>
        <v>88.17</v>
      </c>
      <c r="S2333" s="16">
        <f t="shared" si="219"/>
        <v>132.63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1653.3100000000002</v>
      </c>
      <c r="Y2333" s="15">
        <f>'[1]TCE - ANEXO III - Preencher'!Z2342</f>
        <v>0</v>
      </c>
      <c r="Z2333" s="16">
        <f t="shared" si="221"/>
        <v>1653.3100000000002</v>
      </c>
      <c r="AA2333" s="17" t="str">
        <f>IF('[1]TCE - ANEXO III - Preencher'!AB2342="","",'[1]TCE - ANEXO III - Preencher'!AB2342)</f>
        <v>PL14434</v>
      </c>
      <c r="AB2333" s="15">
        <f t="shared" si="216"/>
        <v>2098.4100000000003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 t="str">
        <f>'[1]TCE - ANEXO III - Preencher'!E2343</f>
        <v>ZELIA COSTA DE MORAIS</v>
      </c>
      <c r="E2334" s="9" t="str">
        <f>IF('[1]TCE - ANEXO III - Preencher'!F2343="4 - Assistência Odontológica","2 - Outros Profissionais da Saúde",'[1]TCE - ANEXO III - Preencher'!F2343)</f>
        <v>2 - Outros Profissionais da Saúde</v>
      </c>
      <c r="F2334" s="12" t="str">
        <f>'[1]TCE - ANEXO III - Preencher'!G2343</f>
        <v>322205</v>
      </c>
      <c r="G2334" s="13">
        <f>IF('[1]TCE - ANEXO III - Preencher'!H2343="","",'[1]TCE - ANEXO III - Preencher'!H2343)</f>
        <v>45474</v>
      </c>
      <c r="H2334" s="14">
        <f>'[1]TCE - ANEXO III - Preencher'!I2343</f>
        <v>0</v>
      </c>
      <c r="I2334" s="14">
        <f>'[1]TCE - ANEXO III - Preencher'!J2343</f>
        <v>306.05</v>
      </c>
      <c r="J2334" s="14">
        <f>'[1]TCE - ANEXO III - Preencher'!K2343</f>
        <v>0</v>
      </c>
      <c r="K2334" s="15">
        <f>'[1]TCE - ANEXO III - Preencher'!L2343</f>
        <v>95.865238095199999</v>
      </c>
      <c r="L2334" s="15">
        <f>'[1]TCE - ANEXO III - Preencher'!M2343</f>
        <v>28.41</v>
      </c>
      <c r="M2334" s="15">
        <f t="shared" si="217"/>
        <v>67.455238095200002</v>
      </c>
      <c r="N2334" s="15">
        <f>'[1]TCE - ANEXO III - Preencher'!O2343</f>
        <v>1.82</v>
      </c>
      <c r="O2334" s="15">
        <f>'[1]TCE - ANEXO III - Preencher'!P2343</f>
        <v>0</v>
      </c>
      <c r="P2334" s="16">
        <f t="shared" si="218"/>
        <v>1.82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1653.3100000000002</v>
      </c>
      <c r="Y2334" s="15">
        <f>'[1]TCE - ANEXO III - Preencher'!Z2343</f>
        <v>0</v>
      </c>
      <c r="Z2334" s="16">
        <f t="shared" si="221"/>
        <v>1653.3100000000002</v>
      </c>
      <c r="AA2334" s="17" t="str">
        <f>IF('[1]TCE - ANEXO III - Preencher'!AB2343="","",'[1]TCE - ANEXO III - Preencher'!AB2343)</f>
        <v>PL14434</v>
      </c>
      <c r="AB2334" s="15">
        <f t="shared" si="216"/>
        <v>2028.6352380952003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 t="str">
        <f>'[1]TCE - ANEXO III - Preencher'!E2344</f>
        <v>ZENAILDE QUITERIA DA SILVA</v>
      </c>
      <c r="E2335" s="9" t="str">
        <f>IF('[1]TCE - ANEXO III - Preencher'!F2344="4 - Assistência Odontológica","2 - Outros Profissionais da Saúde",'[1]TCE - ANEXO III - Preencher'!F2344)</f>
        <v>2 - Outros Profissionais da Saúde</v>
      </c>
      <c r="F2335" s="12" t="str">
        <f>'[1]TCE - ANEXO III - Preencher'!G2344</f>
        <v>322205</v>
      </c>
      <c r="G2335" s="13">
        <f>IF('[1]TCE - ANEXO III - Preencher'!H2344="","",'[1]TCE - ANEXO III - Preencher'!H2344)</f>
        <v>45474</v>
      </c>
      <c r="H2335" s="14">
        <f>'[1]TCE - ANEXO III - Preencher'!I2344</f>
        <v>0</v>
      </c>
      <c r="I2335" s="14">
        <f>'[1]TCE - ANEXO III - Preencher'!J2344</f>
        <v>292.49</v>
      </c>
      <c r="J2335" s="14">
        <f>'[1]TCE - ANEXO III - Preencher'!K2344</f>
        <v>0</v>
      </c>
      <c r="K2335" s="15">
        <f>'[1]TCE - ANEXO III - Preencher'!L2344</f>
        <v>95.865238095199999</v>
      </c>
      <c r="L2335" s="15">
        <f>'[1]TCE - ANEXO III - Preencher'!M2344</f>
        <v>29.39</v>
      </c>
      <c r="M2335" s="15">
        <f t="shared" si="217"/>
        <v>66.475238095199998</v>
      </c>
      <c r="N2335" s="15">
        <f>'[1]TCE - ANEXO III - Preencher'!O2344</f>
        <v>1.82</v>
      </c>
      <c r="O2335" s="15">
        <f>'[1]TCE - ANEXO III - Preencher'!P2344</f>
        <v>0</v>
      </c>
      <c r="P2335" s="16">
        <f t="shared" si="218"/>
        <v>1.82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1653.3100000000002</v>
      </c>
      <c r="Y2335" s="15">
        <f>'[1]TCE - ANEXO III - Preencher'!Z2344</f>
        <v>0</v>
      </c>
      <c r="Z2335" s="16">
        <f t="shared" si="221"/>
        <v>1653.3100000000002</v>
      </c>
      <c r="AA2335" s="17" t="str">
        <f>IF('[1]TCE - ANEXO III - Preencher'!AB2344="","",'[1]TCE - ANEXO III - Preencher'!AB2344)</f>
        <v>PL14434</v>
      </c>
      <c r="AB2335" s="15">
        <f t="shared" si="216"/>
        <v>2014.0952380952001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 t="str">
        <f>'[1]TCE - ANEXO III - Preencher'!E2345</f>
        <v>ZENILDA FAUSTINO BATISTA</v>
      </c>
      <c r="E2336" s="9" t="str">
        <f>IF('[1]TCE - ANEXO III - Preencher'!F2345="4 - Assistência Odontológica","2 - Outros Profissionais da Saúde",'[1]TCE - ANEXO III - Preencher'!F2345)</f>
        <v>2 - Outros Profissionais da Saúde</v>
      </c>
      <c r="F2336" s="12" t="str">
        <f>'[1]TCE - ANEXO III - Preencher'!G2345</f>
        <v>322205</v>
      </c>
      <c r="G2336" s="13">
        <f>IF('[1]TCE - ANEXO III - Preencher'!H2345="","",'[1]TCE - ANEXO III - Preencher'!H2345)</f>
        <v>45474</v>
      </c>
      <c r="H2336" s="14">
        <f>'[1]TCE - ANEXO III - Preencher'!I2345</f>
        <v>0</v>
      </c>
      <c r="I2336" s="14">
        <f>'[1]TCE - ANEXO III - Preencher'!J2345</f>
        <v>140.13999999999999</v>
      </c>
      <c r="J2336" s="14">
        <f>'[1]TCE - ANEXO III - Preencher'!K2345</f>
        <v>0</v>
      </c>
      <c r="K2336" s="15">
        <f>'[1]TCE - ANEXO III - Preencher'!L2345</f>
        <v>95.865238095199999</v>
      </c>
      <c r="L2336" s="15">
        <f>'[1]TCE - ANEXO III - Preencher'!M2345</f>
        <v>0</v>
      </c>
      <c r="M2336" s="15">
        <f t="shared" si="217"/>
        <v>95.865238095199999</v>
      </c>
      <c r="N2336" s="15">
        <f>'[1]TCE - ANEXO III - Preencher'!O2345</f>
        <v>1.82</v>
      </c>
      <c r="O2336" s="15">
        <f>'[1]TCE - ANEXO III - Preencher'!P2345</f>
        <v>0</v>
      </c>
      <c r="P2336" s="16">
        <f t="shared" si="218"/>
        <v>1.82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237.82523809519998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 t="str">
        <f>'[1]TCE - ANEXO III - Preencher'!E2347</f>
        <v>BEATRIZ PRISCILA DEODATO FERREIRA SILVA</v>
      </c>
      <c r="E2338" s="9" t="str">
        <f>IF('[1]TCE - ANEXO III - Preencher'!F2347="4 - Assistência Odontológica","2 - Outros Profissionais da Saúde",'[1]TCE - ANEXO III - Preencher'!F2347)</f>
        <v>2 - Outros Profissionais da Saúde</v>
      </c>
      <c r="F2338" s="12" t="str">
        <f>'[1]TCE - ANEXO III - Preencher'!G2347</f>
        <v>223505</v>
      </c>
      <c r="G2338" s="13">
        <f>IF('[1]TCE - ANEXO III - Preencher'!H2347="","",'[1]TCE - ANEXO III - Preencher'!H2347)</f>
        <v>45474</v>
      </c>
      <c r="H2338" s="14">
        <f>'[1]TCE - ANEXO III - Preencher'!I2347</f>
        <v>0</v>
      </c>
      <c r="I2338" s="14">
        <f>'[1]TCE - ANEXO III - Preencher'!J2347</f>
        <v>72.599999999999994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907.6</v>
      </c>
      <c r="Y2338" s="15">
        <f>'[1]TCE - ANEXO III - Preencher'!Z2347</f>
        <v>0</v>
      </c>
      <c r="Z2338" s="16">
        <f t="shared" si="221"/>
        <v>907.6</v>
      </c>
      <c r="AA2338" s="17" t="str">
        <f>IF('[1]TCE - ANEXO III - Preencher'!AB2347="","",'[1]TCE - ANEXO III - Preencher'!AB2347)</f>
        <v>PL14434</v>
      </c>
      <c r="AB2338" s="15">
        <f t="shared" si="216"/>
        <v>980.2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 t="str">
        <f>'[1]TCE - ANEXO III - Preencher'!E2348</f>
        <v>JACIANE BEZERRA DOS SANTOS</v>
      </c>
      <c r="E2339" s="9" t="str">
        <f>IF('[1]TCE - ANEXO III - Preencher'!F2348="4 - Assistência Odontológica","2 - Outros Profissionais da Saúde",'[1]TCE - ANEXO III - Preencher'!F2348)</f>
        <v>2 - Outros Profissionais da Saúde</v>
      </c>
      <c r="F2339" s="12" t="str">
        <f>'[1]TCE - ANEXO III - Preencher'!G2348</f>
        <v>223505</v>
      </c>
      <c r="G2339" s="13">
        <f>IF('[1]TCE - ANEXO III - Preencher'!H2348="","",'[1]TCE - ANEXO III - Preencher'!H2348)</f>
        <v>45474</v>
      </c>
      <c r="H2339" s="14">
        <f>'[1]TCE - ANEXO III - Preencher'!I2348</f>
        <v>0</v>
      </c>
      <c r="I2339" s="14">
        <f>'[1]TCE - ANEXO III - Preencher'!J2348</f>
        <v>114.09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1426.22</v>
      </c>
      <c r="Y2339" s="15">
        <f>'[1]TCE - ANEXO III - Preencher'!Z2348</f>
        <v>0</v>
      </c>
      <c r="Z2339" s="16">
        <f t="shared" si="221"/>
        <v>1426.22</v>
      </c>
      <c r="AA2339" s="17" t="str">
        <f>IF('[1]TCE - ANEXO III - Preencher'!AB2348="","",'[1]TCE - ANEXO III - Preencher'!AB2348)</f>
        <v>PL14434</v>
      </c>
      <c r="AB2339" s="15">
        <f t="shared" si="216"/>
        <v>1540.31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 t="str">
        <f>'[1]TCE - ANEXO III - Preencher'!E2349</f>
        <v>MARIA SIMONE GRIGORIO DE MOURA</v>
      </c>
      <c r="E2340" s="9" t="str">
        <f>IF('[1]TCE - ANEXO III - Preencher'!F2349="4 - Assistência Odontológica","2 - Outros Profissionais da Saúde",'[1]TCE - ANEXO III - Preencher'!F2349)</f>
        <v>2 - Outros Profissionais da Saúde</v>
      </c>
      <c r="F2340" s="12" t="str">
        <f>'[1]TCE - ANEXO III - Preencher'!G2349</f>
        <v>322205</v>
      </c>
      <c r="G2340" s="13">
        <f>IF('[1]TCE - ANEXO III - Preencher'!H2349="","",'[1]TCE - ANEXO III - Preencher'!H2349)</f>
        <v>45474</v>
      </c>
      <c r="H2340" s="14">
        <f>'[1]TCE - ANEXO III - Preencher'!I2349</f>
        <v>0</v>
      </c>
      <c r="I2340" s="14">
        <f>'[1]TCE - ANEXO III - Preencher'!J2349</f>
        <v>92.58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1157.32</v>
      </c>
      <c r="Y2340" s="15">
        <f>'[1]TCE - ANEXO III - Preencher'!Z2349</f>
        <v>0</v>
      </c>
      <c r="Z2340" s="16">
        <f t="shared" si="221"/>
        <v>1157.32</v>
      </c>
      <c r="AA2340" s="17" t="str">
        <f>IF('[1]TCE - ANEXO III - Preencher'!AB2349="","",'[1]TCE - ANEXO III - Preencher'!AB2349)</f>
        <v>PL14434</v>
      </c>
      <c r="AB2340" s="15">
        <f t="shared" si="216"/>
        <v>1249.8999999999999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 t="str">
        <f>'[1]TCE - ANEXO III - Preencher'!E2350</f>
        <v>WELISSON SANTOS DE SOUZA</v>
      </c>
      <c r="E2341" s="9" t="str">
        <f>IF('[1]TCE - ANEXO III - Preencher'!F2350="4 - Assistência Odontológica","2 - Outros Profissionais da Saúde",'[1]TCE - ANEXO III - Preencher'!F2350)</f>
        <v>2 - Outros Profissionais da Saúde</v>
      </c>
      <c r="F2341" s="12" t="str">
        <f>'[1]TCE - ANEXO III - Preencher'!G2350</f>
        <v>322205</v>
      </c>
      <c r="G2341" s="13">
        <f>IF('[1]TCE - ANEXO III - Preencher'!H2350="","",'[1]TCE - ANEXO III - Preencher'!H2350)</f>
        <v>45474</v>
      </c>
      <c r="H2341" s="14">
        <f>'[1]TCE - ANEXO III - Preencher'!I2350</f>
        <v>0</v>
      </c>
      <c r="I2341" s="14">
        <f>'[1]TCE - ANEXO III - Preencher'!J2350</f>
        <v>96.99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1212.43</v>
      </c>
      <c r="Y2341" s="15">
        <f>'[1]TCE - ANEXO III - Preencher'!Z2350</f>
        <v>0</v>
      </c>
      <c r="Z2341" s="16">
        <f t="shared" si="221"/>
        <v>1212.43</v>
      </c>
      <c r="AA2341" s="17" t="str">
        <f>IF('[1]TCE - ANEXO III - Preencher'!AB2350="","",'[1]TCE - ANEXO III - Preencher'!AB2350)</f>
        <v>PL14434</v>
      </c>
      <c r="AB2341" s="15">
        <f t="shared" si="216"/>
        <v>1309.42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 t="str">
        <f>'[1]TCE - ANEXO III - Preencher'!E2351</f>
        <v>JOSE MOACIR BEZERRA</v>
      </c>
      <c r="E2342" s="9" t="str">
        <f>IF('[1]TCE - ANEXO III - Preencher'!F2351="4 - Assistência Odontológica","2 - Outros Profissionais da Saúde",'[1]TCE - ANEXO III - Preencher'!F2351)</f>
        <v>2 - Outros Profissionais da Saúde</v>
      </c>
      <c r="F2342" s="12" t="str">
        <f>'[1]TCE - ANEXO III - Preencher'!G2351</f>
        <v>223505</v>
      </c>
      <c r="G2342" s="13">
        <f>IF('[1]TCE - ANEXO III - Preencher'!H2351="","",'[1]TCE - ANEXO III - Preencher'!H2351)</f>
        <v>45474</v>
      </c>
      <c r="H2342" s="14">
        <f>'[1]TCE - ANEXO III - Preencher'!I2351</f>
        <v>0</v>
      </c>
      <c r="I2342" s="14">
        <f>'[1]TCE - ANEXO III - Preencher'!J2351</f>
        <v>123.52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1708.42</v>
      </c>
      <c r="Y2342" s="15">
        <f>'[1]TCE - ANEXO III - Preencher'!Z2351</f>
        <v>0</v>
      </c>
      <c r="Z2342" s="16">
        <f t="shared" si="221"/>
        <v>1708.42</v>
      </c>
      <c r="AA2342" s="17" t="str">
        <f>IF('[1]TCE - ANEXO III - Preencher'!AB2351="","",'[1]TCE - ANEXO III - Preencher'!AB2351)</f>
        <v>PL14434</v>
      </c>
      <c r="AB2342" s="15">
        <f t="shared" si="216"/>
        <v>1831.94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 t="str">
        <f>'[1]TCE - ANEXO III - Preencher'!E2352</f>
        <v>ADRIANO EMANOEL DA SILVA</v>
      </c>
      <c r="E2343" s="9" t="str">
        <f>IF('[1]TCE - ANEXO III - Preencher'!F2352="4 - Assistência Odontológica","2 - Outros Profissionais da Saúde",'[1]TCE - ANEXO III - Preencher'!F2352)</f>
        <v>2 - Outros Profissionais da Saúde</v>
      </c>
      <c r="F2343" s="12" t="str">
        <f>'[1]TCE - ANEXO III - Preencher'!G2352</f>
        <v>223505</v>
      </c>
      <c r="G2343" s="13">
        <f>IF('[1]TCE - ANEXO III - Preencher'!H2352="","",'[1]TCE - ANEXO III - Preencher'!H2352)</f>
        <v>45474</v>
      </c>
      <c r="H2343" s="14">
        <f>'[1]TCE - ANEXO III - Preencher'!I2352</f>
        <v>0</v>
      </c>
      <c r="I2343" s="14">
        <f>'[1]TCE - ANEXO III - Preencher'!J2352</f>
        <v>123.64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1545.55</v>
      </c>
      <c r="Y2343" s="15">
        <f>'[1]TCE - ANEXO III - Preencher'!Z2352</f>
        <v>0</v>
      </c>
      <c r="Z2343" s="16">
        <f t="shared" si="221"/>
        <v>1545.55</v>
      </c>
      <c r="AA2343" s="17" t="str">
        <f>IF('[1]TCE - ANEXO III - Preencher'!AB2352="","",'[1]TCE - ANEXO III - Preencher'!AB2352)</f>
        <v>PL14434</v>
      </c>
      <c r="AB2343" s="15">
        <f t="shared" si="216"/>
        <v>1669.19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 t="str">
        <f>'[1]TCE - ANEXO III - Preencher'!E2353</f>
        <v>ADELSON TENORIO DE ALBUQUERQUE</v>
      </c>
      <c r="E2344" s="9" t="str">
        <f>IF('[1]TCE - ANEXO III - Preencher'!F2353="4 - Assistência Odontológica","2 - Outros Profissionais da Saúde",'[1]TCE - ANEXO III - Preencher'!F2353)</f>
        <v>2 - Outros Profissionais da Saúde</v>
      </c>
      <c r="F2344" s="12" t="str">
        <f>'[1]TCE - ANEXO III - Preencher'!G2353</f>
        <v>322205</v>
      </c>
      <c r="G2344" s="13">
        <f>IF('[1]TCE - ANEXO III - Preencher'!H2353="","",'[1]TCE - ANEXO III - Preencher'!H2353)</f>
        <v>45474</v>
      </c>
      <c r="H2344" s="14">
        <f>'[1]TCE - ANEXO III - Preencher'!I2353</f>
        <v>0</v>
      </c>
      <c r="I2344" s="14">
        <f>'[1]TCE - ANEXO III - Preencher'!J2353</f>
        <v>136.66999999999999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1544</v>
      </c>
      <c r="Y2344" s="15">
        <f>'[1]TCE - ANEXO III - Preencher'!Z2353</f>
        <v>0</v>
      </c>
      <c r="Z2344" s="16">
        <f t="shared" si="221"/>
        <v>1544</v>
      </c>
      <c r="AA2344" s="17" t="str">
        <f>IF('[1]TCE - ANEXO III - Preencher'!AB2353="","",'[1]TCE - ANEXO III - Preencher'!AB2353)</f>
        <v>PL14434</v>
      </c>
      <c r="AB2344" s="15">
        <f t="shared" si="216"/>
        <v>1680.67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 t="str">
        <f>'[1]TCE - ANEXO III - Preencher'!E2354</f>
        <v>MARIA DANIELA DO NASCIMENTO</v>
      </c>
      <c r="E2345" s="9" t="str">
        <f>IF('[1]TCE - ANEXO III - Preencher'!F2354="4 - Assistência Odontológica","2 - Outros Profissionais da Saúde",'[1]TCE - ANEXO III - Preencher'!F2354)</f>
        <v>2 - Outros Profissionais da Saúde</v>
      </c>
      <c r="F2345" s="12" t="str">
        <f>'[1]TCE - ANEXO III - Preencher'!G2354</f>
        <v>322205</v>
      </c>
      <c r="G2345" s="13">
        <f>IF('[1]TCE - ANEXO III - Preencher'!H2354="","",'[1]TCE - ANEXO III - Preencher'!H2354)</f>
        <v>45474</v>
      </c>
      <c r="H2345" s="14">
        <f>'[1]TCE - ANEXO III - Preencher'!I2354</f>
        <v>0</v>
      </c>
      <c r="I2345" s="14">
        <f>'[1]TCE - ANEXO III - Preencher'!J2354</f>
        <v>123.44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1543.08</v>
      </c>
      <c r="Y2345" s="15">
        <f>'[1]TCE - ANEXO III - Preencher'!Z2354</f>
        <v>0</v>
      </c>
      <c r="Z2345" s="16">
        <f t="shared" si="221"/>
        <v>1543.08</v>
      </c>
      <c r="AA2345" s="17" t="str">
        <f>IF('[1]TCE - ANEXO III - Preencher'!AB2354="","",'[1]TCE - ANEXO III - Preencher'!AB2354)</f>
        <v>PL14434</v>
      </c>
      <c r="AB2345" s="15">
        <f t="shared" si="216"/>
        <v>1666.52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Pedro Silva de Souza</dc:creator>
  <cp:lastModifiedBy>David Pedro Silva de Souza</cp:lastModifiedBy>
  <dcterms:created xsi:type="dcterms:W3CDTF">2024-08-26T17:12:09Z</dcterms:created>
  <dcterms:modified xsi:type="dcterms:W3CDTF">2024-08-26T17:12:36Z</dcterms:modified>
</cp:coreProperties>
</file>