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7 - 2024\TCE\"/>
    </mc:Choice>
  </mc:AlternateContent>
  <xr:revisionPtr revIDLastSave="0" documentId="8_{267F6E37-C61B-4B23-8871-DD0FEAB2BECB}" xr6:coauthVersionLast="47" xr6:coauthVersionMax="47" xr10:uidLastSave="{00000000-0000-0000-0000-000000000000}"/>
  <bookViews>
    <workbookView xWindow="-120" yWindow="-120" windowWidth="20730" windowHeight="11160" xr2:uid="{D1938902-1D4F-4E8D-8E91-301E5859FE9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<sst xmlns="http://schemas.openxmlformats.org/spreadsheetml/2006/main" count="383" uniqueCount="274">
  <si>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</si>
  <si>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</si>
  <si>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</si>
  <si>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</si>
  <si>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</si>
  <si>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</si>
  <si>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</si>
  <si>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</si>
  <si>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</si>
  <si>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</si>
  <si>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</si>
  <si>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</si>
  <si>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</si>
  <si>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</si>
  <si>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</si>
  <si>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</si>
  <si>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</si>
  <si>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</si>
  <si>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https://www.hospitalmarialucinda.org/files/pdf/a-s-de-albuquerque-araujo-16_23_4-1340103577-1o-termo-aditivo-a-s-de-albuquerque-araujo---nordeste-trans--2024.pdf</t>
  </si>
  <si>
    <t>46.190.399/0001-11</t>
  </si>
  <si>
    <t>HPC SAUDE SERVICOS MEDICOS LTDA</t>
  </si>
  <si>
    <t>https://www.hospitalmarialucinda.org/files/pdf/hpc-saude-servicos-medicos-ltda-16_23_7-3979917545-contrato-hpc-saude-servicos-medicos-ltda-2024.pdf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</si>
  <si>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</si>
  <si>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</si>
  <si>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</si>
  <si>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</si>
  <si>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</si>
  <si>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</si>
  <si>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</si>
  <si>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https://www.hospitalmarialucinda.org/files/pdf/minerva-oliveira-de-santana-atividades-medicas-e-hospitalares-2024-16_23_7-3408210004-contrato-minerva-oliveira-de-santana-atividades-medicas-e-hospitalares-2024.pdf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</si>
  <si>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</si>
  <si>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</si>
  <si>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</si>
  <si>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</si>
  <si>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</si>
  <si>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</si>
  <si>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</si>
  <si>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</si>
  <si>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</si>
  <si>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</si>
  <si>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</si>
  <si>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</si>
  <si>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18.271.934/0001-23</t>
  </si>
  <si>
    <t>NOVA BIOMEDICAL DIAGNOSTICOS E BIOTECNOLIGIA</t>
  </si>
  <si>
    <t>https://www.hospitalmarialucinda.org/files/pdf/nova-biomedical-diadnosticos-medicos-e-biotecnologia-ltda-16_23_7-633719934-contrato-nova-biomedical-2024.pdf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</si>
  <si>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</si>
  <si>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</si>
  <si>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</si>
  <si>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</si>
  <si>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</si>
  <si>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</si>
  <si>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</si>
  <si>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</si>
  <si>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</si>
  <si>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</si>
  <si>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</si>
  <si>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</si>
  <si>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</si>
  <si>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</si>
  <si>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</si>
  <si>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</si>
  <si>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</si>
  <si>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</si>
  <si>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</si>
  <si>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</si>
  <si>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</si>
  <si>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03.262.723/0001-57</t>
  </si>
  <si>
    <t xml:space="preserve">ANATOMICA SERVICOS DE CIRURGIA E ANATOMIA </t>
  </si>
  <si>
    <t>https://www.hospitalmarialucinda.org/files/pdf/anatomica-servicos-de-cirurgia-e-anatomia-patologica-ltda-16_23_4-2740984244-contrato-anatomica-servicos-de-cirurgia-e-anatomia-patologica-ltda-2023.pdf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</si>
  <si>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</si>
  <si>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</si>
  <si>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</si>
  <si>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</si>
  <si>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</si>
  <si>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</si>
  <si>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</si>
  <si>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</si>
  <si>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</si>
  <si>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ANA PAULA PONTES RODRIGUES LTDA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</si>
  <si>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</si>
  <si>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</si>
  <si>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</si>
  <si>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</si>
  <si>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</si>
  <si>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</si>
  <si>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</si>
  <si>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</si>
  <si>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</si>
  <si>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</si>
  <si>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</si>
  <si>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</si>
  <si>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</si>
  <si>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</si>
  <si>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</si>
  <si>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</si>
  <si>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</si>
  <si>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</si>
  <si>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</si>
  <si>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</si>
  <si>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</si>
  <si>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</si>
  <si>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</si>
  <si>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</si>
  <si>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</si>
  <si>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</si>
  <si>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</si>
  <si>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</si>
  <si>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</si>
  <si>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</si>
  <si>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</si>
  <si>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</si>
  <si>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</si>
  <si>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</si>
  <si>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</si>
  <si>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</si>
  <si>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</si>
  <si>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</si>
  <si>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</si>
  <si>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</si>
  <si>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https://www.hospitalmarialucinda.org/files/pdf/1o-termo-aditivo-e-f-de-andrade-transportes-2024-16_23_4-3832460455-1o-termo-aditivo-e-f-de-andrade-transporte-2024.pdf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</si>
  <si>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</si>
  <si>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</si>
  <si>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</si>
  <si>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</si>
  <si>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</si>
  <si>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</si>
  <si>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</si>
  <si>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</si>
  <si>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</si>
  <si>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</si>
  <si>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</si>
  <si>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</si>
  <si>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</si>
  <si>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</si>
  <si>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</si>
  <si>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</si>
  <si>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</si>
  <si>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</si>
  <si>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</si>
  <si>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</si>
  <si>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</si>
  <si>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</si>
  <si>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</si>
  <si>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</si>
  <si>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</si>
  <si>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</si>
  <si>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</si>
  <si>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</si>
  <si>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</si>
  <si>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</si>
  <si>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</si>
  <si>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</si>
  <si>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https://www.hospitalmarialucinda.org/files/pdf/termo-aditivo-tec-maqli-ltda-2023-16_23_4-3167983555-termo-aditivo-tec-maqli-ltda-2023.pdf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</si>
  <si>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</si>
  <si>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</si>
  <si>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</si>
  <si>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</si>
  <si>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</si>
  <si>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</si>
  <si>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</si>
  <si>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</si>
  <si>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</si>
  <si>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</si>
  <si>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</si>
  <si>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</si>
  <si>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</si>
  <si>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</si>
  <si>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</si>
  <si>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</si>
  <si>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</si>
  <si>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</si>
  <si>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</si>
  <si>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</si>
  <si>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</si>
  <si>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</si>
  <si>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</si>
  <si>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</si>
  <si>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</si>
  <si>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</si>
  <si>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</si>
  <si>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</si>
  <si>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</si>
  <si>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</si>
  <si>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</si>
  <si>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</si>
  <si>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</si>
  <si>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</si>
  <si>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</si>
  <si>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</si>
  <si>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</si>
  <si>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</si>
  <si>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</si>
  <si>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</si>
  <si>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</si>
  <si>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</si>
  <si>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</si>
  <si>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</si>
  <si>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</si>
  <si>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</si>
  <si>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</si>
  <si>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</si>
  <si>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</si>
  <si>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</si>
  <si>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</si>
  <si>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</si>
  <si>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</si>
  <si>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</si>
  <si>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</si>
  <si>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</si>
  <si>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</si>
  <si>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</si>
  <si>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</si>
  <si>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</si>
  <si>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</si>
  <si>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</si>
  <si>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</si>
  <si>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</si>
  <si>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</si>
  <si>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</si>
  <si>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</si>
  <si>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</si>
  <si>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</si>
  <si>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</si>
  <si>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</si>
  <si>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</si>
  <si>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</si>
  <si>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</si>
  <si>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</si>
  <si>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</si>
  <si>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</si>
  <si>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</si>
  <si>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</si>
  <si>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</si>
  <si>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</si>
  <si>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</si>
  <si>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</si>
  <si>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</si>
  <si>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</si>
  <si>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</si>
  <si>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</si>
  <si>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</si>
  <si>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</si>
  <si>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</si>
  <si>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</si>
  <si>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</si>
  <si>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</si>
  <si>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</si>
  <si>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</si>
  <si>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</si>
  <si>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</si>
  <si>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https://www.hospitalmarialucinda.org/files/pdf/2o-termo-aditivo-joao-bosco-brito-de-barros-16_23_4-1978562644-prorrogacao-bosco.pdf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</si>
  <si>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</si>
  <si>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</si>
  <si>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</si>
  <si>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</si>
  <si>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</si>
  <si>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409679010001-71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</si>
  <si>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</si>
  <si>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</si>
  <si>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</si>
  <si>
    <t>11.735.586/0001-59</t>
  </si>
  <si>
    <t>FUNDAÇÃO DE APOIO DES DA UNIV  FEDERAL DE PE - FADE</t>
  </si>
  <si>
    <t>https://www.hospitalmarialucinda.org/files/pdf/1o-termo-aditivo-fade--ufpe-16_23_4-4128608223-fade--ufpe.pdf</t>
  </si>
  <si>
    <t>BRC SERVIÇOS MÉDICOS LTDA</t>
  </si>
  <si>
    <t>https://www.hospitalmarialucinda.org/files/pdf/contrato-brc-servicos-medicos-ltda-2024-16_23_7-4294882888-contrato-brc-servicos-medicos-ltda-2024.pdf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</si>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</sst>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-JULHO%202024.xlsx" TargetMode="External"/><Relationship Id="rId1" Type="http://schemas.openxmlformats.org/officeDocument/2006/relationships/externalLinkPath" Target="/FINANCEIRO/PCF-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E21E-2413-4797-9608-DBA06759F886}">
  <sheetPr>
    <tabColor indexed="13"/>
  </sheetPr>
  <dimension ref="A1:I991"/>
  <sheetViews>
    <sheetView showGridLines="0" tabSelected="1" topLeftCell="B83" zoomScale="90" zoomScaleNormal="90" workbookViewId="0">
      <selection activeCell="C92" sqref="C9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45462</v>
      </c>
      <c r="G4" s="7">
        <v>45645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45407</v>
      </c>
      <c r="G5" s="7">
        <v>45772</v>
      </c>
      <c r="H5" s="8">
        <v>2130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45444</v>
      </c>
      <c r="G8" s="7">
        <v>45808</v>
      </c>
      <c r="H8" s="8">
        <v>1600</v>
      </c>
      <c r="I8" s="5" t="s">
        <v>29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45444</v>
      </c>
      <c r="G9" s="7">
        <v>45808</v>
      </c>
      <c r="H9" s="8">
        <v>625</v>
      </c>
      <c r="I9" s="5" t="s">
        <v>32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45444</v>
      </c>
      <c r="G10" s="7">
        <v>45808</v>
      </c>
      <c r="H10" s="8">
        <v>750</v>
      </c>
      <c r="I10" s="5" t="s">
        <v>35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45444</v>
      </c>
      <c r="G11" s="7">
        <v>45808</v>
      </c>
      <c r="H11" s="8">
        <v>1000</v>
      </c>
      <c r="I11" s="5" t="s">
        <v>35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45444</v>
      </c>
      <c r="G13" s="7">
        <v>45808</v>
      </c>
      <c r="H13" s="8">
        <v>1600</v>
      </c>
      <c r="I13" s="5" t="s">
        <v>41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45425</v>
      </c>
      <c r="G14" s="7">
        <v>46154</v>
      </c>
      <c r="H14" s="8">
        <v>1500</v>
      </c>
      <c r="I14" s="5" t="s">
        <v>44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45444</v>
      </c>
      <c r="G15" s="7">
        <v>45808</v>
      </c>
      <c r="H15" s="8">
        <v>1350</v>
      </c>
      <c r="I15" s="5" t="s">
        <v>47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45264</v>
      </c>
      <c r="G16" s="7">
        <v>45630</v>
      </c>
      <c r="H16" s="8">
        <v>3000</v>
      </c>
      <c r="I16" s="5" t="s">
        <v>50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53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45430</v>
      </c>
      <c r="G18" s="7">
        <v>45794</v>
      </c>
      <c r="H18" s="8">
        <v>6000</v>
      </c>
      <c r="I18" s="5" t="s">
        <v>56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45400</v>
      </c>
      <c r="G19" s="7">
        <v>45764</v>
      </c>
      <c r="H19" s="8">
        <v>2130</v>
      </c>
      <c r="I19" s="5" t="s">
        <v>59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45292</v>
      </c>
      <c r="G20" s="7">
        <v>45658</v>
      </c>
      <c r="H20" s="8">
        <v>13500</v>
      </c>
      <c r="I20" s="5" t="s">
        <v>62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45474</v>
      </c>
      <c r="G21" s="7">
        <v>45838</v>
      </c>
      <c r="H21" s="8">
        <v>1600</v>
      </c>
      <c r="I21" s="5" t="s">
        <v>65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66</v>
      </c>
      <c r="D22" s="5" t="s">
        <v>67</v>
      </c>
      <c r="E22" s="6">
        <v>1</v>
      </c>
      <c r="F22" s="7">
        <v>45251</v>
      </c>
      <c r="G22" s="7">
        <v>45982</v>
      </c>
      <c r="H22" s="8">
        <v>120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69</v>
      </c>
      <c r="D23" s="5" t="s">
        <v>70</v>
      </c>
      <c r="E23" s="6">
        <v>1</v>
      </c>
      <c r="F23" s="7">
        <v>45474</v>
      </c>
      <c r="G23" s="7">
        <v>45838</v>
      </c>
      <c r="H23" s="8">
        <v>1350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45323</v>
      </c>
      <c r="G24" s="7">
        <v>45688</v>
      </c>
      <c r="H24" s="8">
        <v>2130</v>
      </c>
      <c r="I24" s="5" t="s">
        <v>74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45444</v>
      </c>
      <c r="G25" s="7">
        <v>45808</v>
      </c>
      <c r="H25" s="8">
        <v>1350</v>
      </c>
      <c r="I25" s="5" t="s">
        <v>77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78</v>
      </c>
      <c r="E26" s="6">
        <v>1</v>
      </c>
      <c r="F26" s="7">
        <v>45409</v>
      </c>
      <c r="G26" s="7">
        <v>45772</v>
      </c>
      <c r="H26" s="8">
        <v>2130</v>
      </c>
      <c r="I26" s="5" t="s">
        <v>23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45170</v>
      </c>
      <c r="G29" s="7">
        <v>45536</v>
      </c>
      <c r="H29" s="8">
        <v>4600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45170</v>
      </c>
      <c r="G30" s="7">
        <v>45910</v>
      </c>
      <c r="H30" s="8">
        <v>1.5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45033</v>
      </c>
      <c r="G32" s="7">
        <v>45399</v>
      </c>
      <c r="H32" s="8">
        <v>1434.31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45383</v>
      </c>
      <c r="G33" s="7">
        <v>45717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45795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45794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44713</v>
      </c>
      <c r="G37" s="7">
        <v>45444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45478</v>
      </c>
      <c r="G41" s="7">
        <v>45509</v>
      </c>
      <c r="H41" s="8">
        <v>4800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45292</v>
      </c>
      <c r="G42" s="7">
        <v>45657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45064</v>
      </c>
      <c r="G44" s="9">
        <v>45430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129</v>
      </c>
      <c r="D45" s="5" t="s">
        <v>130</v>
      </c>
      <c r="E45" s="6">
        <v>1</v>
      </c>
      <c r="F45" s="9">
        <v>45064</v>
      </c>
      <c r="G45" s="9">
        <v>45430</v>
      </c>
      <c r="H45" s="8">
        <v>3446</v>
      </c>
      <c r="I45" s="5" t="s">
        <v>131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132</v>
      </c>
      <c r="D46" s="5" t="s">
        <v>133</v>
      </c>
      <c r="E46" s="6">
        <v>1</v>
      </c>
      <c r="F46" s="9">
        <v>45352</v>
      </c>
      <c r="G46" s="9">
        <v>45716</v>
      </c>
      <c r="H46" s="8">
        <v>1350</v>
      </c>
      <c r="I46" s="5" t="s">
        <v>134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135</v>
      </c>
      <c r="D47" s="5" t="s">
        <v>136</v>
      </c>
      <c r="E47" s="6">
        <v>1</v>
      </c>
      <c r="F47" s="9">
        <v>45383</v>
      </c>
      <c r="G47" s="9">
        <v>45808</v>
      </c>
      <c r="H47" s="8">
        <v>1350</v>
      </c>
      <c r="I47" s="5" t="s">
        <v>137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138</v>
      </c>
      <c r="D48" s="5" t="s">
        <v>139</v>
      </c>
      <c r="E48" s="6">
        <v>1</v>
      </c>
      <c r="F48" s="9">
        <v>45352</v>
      </c>
      <c r="G48" s="9">
        <v>45716</v>
      </c>
      <c r="H48" s="8">
        <v>1350</v>
      </c>
      <c r="I48" s="5" t="s">
        <v>140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141</v>
      </c>
      <c r="D49" s="5" t="s">
        <v>142</v>
      </c>
      <c r="E49" s="6">
        <v>1</v>
      </c>
      <c r="F49" s="9">
        <v>45444</v>
      </c>
      <c r="G49" s="9">
        <v>45808</v>
      </c>
      <c r="H49" s="8">
        <v>1600</v>
      </c>
      <c r="I49" s="5" t="s">
        <v>143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144</v>
      </c>
      <c r="D50" s="5" t="s">
        <v>145</v>
      </c>
      <c r="E50" s="6">
        <v>1</v>
      </c>
      <c r="F50" s="9">
        <v>45219</v>
      </c>
      <c r="G50" s="9">
        <v>45585</v>
      </c>
      <c r="H50" s="8">
        <v>7850</v>
      </c>
      <c r="I50" s="5" t="s">
        <v>146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147</v>
      </c>
      <c r="D51" s="5" t="s">
        <v>148</v>
      </c>
      <c r="E51" s="6">
        <v>1</v>
      </c>
      <c r="F51" s="9">
        <v>44928</v>
      </c>
      <c r="G51" s="9">
        <v>45293</v>
      </c>
      <c r="H51" s="8">
        <v>480</v>
      </c>
      <c r="I51" s="5" t="s">
        <v>149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150</v>
      </c>
      <c r="D52" s="5" t="s">
        <v>151</v>
      </c>
      <c r="E52" s="6">
        <v>1</v>
      </c>
      <c r="F52" s="9">
        <v>45255</v>
      </c>
      <c r="G52" s="9">
        <v>45487</v>
      </c>
      <c r="H52" s="8">
        <v>4100</v>
      </c>
      <c r="I52" s="5" t="s">
        <v>152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153</v>
      </c>
      <c r="D53" s="5" t="s">
        <v>154</v>
      </c>
      <c r="E53" s="6">
        <v>1</v>
      </c>
      <c r="F53" s="9">
        <v>45352</v>
      </c>
      <c r="G53" s="9">
        <v>45716</v>
      </c>
      <c r="H53" s="8">
        <v>1350</v>
      </c>
      <c r="I53" s="5" t="s">
        <v>155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156</v>
      </c>
      <c r="D54" s="5" t="s">
        <v>157</v>
      </c>
      <c r="E54" s="6">
        <v>1</v>
      </c>
      <c r="F54" s="9">
        <v>45383</v>
      </c>
      <c r="G54" s="9">
        <v>45808</v>
      </c>
      <c r="H54" s="8">
        <v>2130</v>
      </c>
      <c r="I54" s="5" t="s">
        <v>158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159</v>
      </c>
      <c r="D55" s="5" t="s">
        <v>160</v>
      </c>
      <c r="E55" s="6">
        <v>1</v>
      </c>
      <c r="F55" s="9">
        <v>44893</v>
      </c>
      <c r="G55" s="9">
        <v>45989</v>
      </c>
      <c r="H55" s="8">
        <v>4640</v>
      </c>
      <c r="I55" s="5" t="s">
        <v>161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162</v>
      </c>
      <c r="D56" s="5" t="s">
        <v>163</v>
      </c>
      <c r="E56" s="6">
        <v>1</v>
      </c>
      <c r="F56" s="9">
        <v>45231</v>
      </c>
      <c r="G56" s="9">
        <v>45597</v>
      </c>
      <c r="H56" s="8">
        <v>1600</v>
      </c>
      <c r="I56" s="5" t="s">
        <v>164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165</v>
      </c>
      <c r="D57" s="5" t="s">
        <v>166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167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168</v>
      </c>
      <c r="D58" s="5" t="s">
        <v>169</v>
      </c>
      <c r="E58" s="6">
        <v>1</v>
      </c>
      <c r="F58" s="9">
        <v>45216</v>
      </c>
      <c r="G58" s="9">
        <v>45582</v>
      </c>
      <c r="H58" s="8">
        <v>8225</v>
      </c>
      <c r="I58" s="5" t="s">
        <v>170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171</v>
      </c>
      <c r="D59" s="5" t="s">
        <v>172</v>
      </c>
      <c r="E59" s="6">
        <v>1</v>
      </c>
      <c r="F59" s="9">
        <v>45200</v>
      </c>
      <c r="G59" s="9">
        <v>45566</v>
      </c>
      <c r="H59" s="8">
        <v>1350</v>
      </c>
      <c r="I59" s="5" t="s">
        <v>173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174</v>
      </c>
      <c r="D60" s="5" t="s">
        <v>175</v>
      </c>
      <c r="E60" s="6">
        <v>1</v>
      </c>
      <c r="F60" s="9">
        <v>45474</v>
      </c>
      <c r="G60" s="9">
        <v>45838</v>
      </c>
      <c r="H60" s="8">
        <v>1350</v>
      </c>
      <c r="I60" s="5" t="s">
        <v>176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177</v>
      </c>
      <c r="D61" s="5" t="s">
        <v>178</v>
      </c>
      <c r="E61" s="6">
        <v>1</v>
      </c>
      <c r="F61" s="9">
        <v>45474</v>
      </c>
      <c r="G61" s="9">
        <v>45838</v>
      </c>
      <c r="H61" s="8">
        <v>1350</v>
      </c>
      <c r="I61" s="5" t="s">
        <v>179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180</v>
      </c>
      <c r="D62" s="5" t="s">
        <v>181</v>
      </c>
      <c r="E62" s="6">
        <v>1</v>
      </c>
      <c r="F62" s="9">
        <v>44550</v>
      </c>
      <c r="G62" s="9">
        <v>45747</v>
      </c>
      <c r="H62" s="8">
        <v>74.73</v>
      </c>
      <c r="I62" s="5" t="s">
        <v>182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183</v>
      </c>
      <c r="D63" s="5" t="s">
        <v>184</v>
      </c>
      <c r="E63" s="6">
        <v>1</v>
      </c>
      <c r="F63" s="9">
        <v>45323</v>
      </c>
      <c r="G63" s="9">
        <v>45689</v>
      </c>
      <c r="H63" s="8">
        <v>1350</v>
      </c>
      <c r="I63" s="5" t="s">
        <v>185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186</v>
      </c>
      <c r="D64" s="5" t="s">
        <v>187</v>
      </c>
      <c r="E64" s="6">
        <v>1</v>
      </c>
      <c r="F64" s="9">
        <v>45413</v>
      </c>
      <c r="G64" s="9">
        <v>45565</v>
      </c>
      <c r="H64" s="8">
        <v>752.23</v>
      </c>
      <c r="I64" s="5" t="s">
        <v>188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189</v>
      </c>
      <c r="D65" s="5" t="s">
        <v>190</v>
      </c>
      <c r="E65" s="6">
        <v>1</v>
      </c>
      <c r="F65" s="9">
        <v>45444</v>
      </c>
      <c r="G65" s="9">
        <v>45808</v>
      </c>
      <c r="H65" s="8">
        <v>1350</v>
      </c>
      <c r="I65" s="5" t="s">
        <v>191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192</v>
      </c>
      <c r="E66" s="6">
        <v>1</v>
      </c>
      <c r="F66" s="9">
        <v>45406</v>
      </c>
      <c r="G66" s="9">
        <v>45770</v>
      </c>
      <c r="H66" s="8">
        <v>1350</v>
      </c>
      <c r="I66" s="5" t="s">
        <v>193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180</v>
      </c>
      <c r="D67" s="5" t="s">
        <v>181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194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195</v>
      </c>
      <c r="D68" s="5" t="s">
        <v>196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197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198</v>
      </c>
      <c r="D69" s="5" t="s">
        <v>199</v>
      </c>
      <c r="E69" s="6">
        <v>1</v>
      </c>
      <c r="F69" s="9">
        <v>45223</v>
      </c>
      <c r="G69" s="9">
        <v>45589</v>
      </c>
      <c r="H69" s="8">
        <v>2470</v>
      </c>
      <c r="I69" s="5" t="s">
        <v>200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201</v>
      </c>
      <c r="D70" s="5" t="s">
        <v>202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203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204</v>
      </c>
      <c r="D71" s="5" t="s">
        <v>205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206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207</v>
      </c>
      <c r="D72" s="5" t="s">
        <v>208</v>
      </c>
      <c r="E72" s="6">
        <v>1</v>
      </c>
      <c r="F72" s="9">
        <v>45297</v>
      </c>
      <c r="G72" s="9">
        <v>45663</v>
      </c>
      <c r="H72" s="8">
        <v>1600</v>
      </c>
      <c r="I72" s="5" t="s">
        <v>209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210</v>
      </c>
      <c r="D73" s="5" t="s">
        <v>211</v>
      </c>
      <c r="E73" s="6">
        <v>1</v>
      </c>
      <c r="F73" s="9">
        <v>45323</v>
      </c>
      <c r="G73" s="9">
        <v>45688</v>
      </c>
      <c r="H73" s="8">
        <v>5000</v>
      </c>
      <c r="I73" s="5" t="s">
        <v>212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213</v>
      </c>
      <c r="D74" s="5" t="s">
        <v>214</v>
      </c>
      <c r="E74" s="6">
        <v>1</v>
      </c>
      <c r="F74" s="9">
        <v>45474</v>
      </c>
      <c r="G74" s="9">
        <v>45838</v>
      </c>
      <c r="H74" s="8">
        <v>1350</v>
      </c>
      <c r="I74" s="5" t="s">
        <v>215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216</v>
      </c>
      <c r="D75" s="5" t="s">
        <v>217</v>
      </c>
      <c r="E75" s="6">
        <v>1</v>
      </c>
      <c r="F75" s="9">
        <v>45413</v>
      </c>
      <c r="G75" s="9">
        <v>45777</v>
      </c>
      <c r="H75" s="8">
        <v>1600</v>
      </c>
      <c r="I75" s="5" t="s">
        <v>218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219</v>
      </c>
      <c r="D76" s="5" t="s">
        <v>220</v>
      </c>
      <c r="E76" s="6">
        <v>1</v>
      </c>
      <c r="F76" s="9">
        <v>45383</v>
      </c>
      <c r="G76" s="9">
        <v>45747</v>
      </c>
      <c r="H76" s="8">
        <v>1350</v>
      </c>
      <c r="I76" s="5" t="s">
        <v>221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222</v>
      </c>
      <c r="D77" s="5" t="s">
        <v>223</v>
      </c>
      <c r="E77" s="6">
        <v>1</v>
      </c>
      <c r="F77" s="9">
        <v>45383</v>
      </c>
      <c r="G77" s="9">
        <v>45777</v>
      </c>
      <c r="H77" s="8">
        <v>1350</v>
      </c>
      <c r="I77" s="5" t="s">
        <v>224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225</v>
      </c>
      <c r="D78" s="5" t="s">
        <v>226</v>
      </c>
      <c r="E78" s="6">
        <v>1</v>
      </c>
      <c r="F78" s="9">
        <v>45383</v>
      </c>
      <c r="G78" s="9">
        <v>45747</v>
      </c>
      <c r="H78" s="8">
        <v>1350</v>
      </c>
      <c r="I78" s="5" t="s">
        <v>227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228</v>
      </c>
      <c r="E79" s="6">
        <v>1</v>
      </c>
      <c r="F79" s="9">
        <v>45261</v>
      </c>
      <c r="G79" s="9">
        <v>45627</v>
      </c>
      <c r="H79" s="8">
        <v>1350</v>
      </c>
      <c r="I79" s="5" t="s">
        <v>229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230</v>
      </c>
      <c r="D80" s="5" t="s">
        <v>231</v>
      </c>
      <c r="E80" s="6">
        <v>1</v>
      </c>
      <c r="F80" s="9">
        <v>45383</v>
      </c>
      <c r="G80" s="9">
        <v>45658</v>
      </c>
      <c r="H80" s="8">
        <v>1350</v>
      </c>
      <c r="I80" s="5" t="s">
        <v>232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233</v>
      </c>
      <c r="D81" s="5" t="s">
        <v>234</v>
      </c>
      <c r="E81" s="6">
        <v>1</v>
      </c>
      <c r="F81" s="9">
        <v>45444</v>
      </c>
      <c r="G81" s="9">
        <v>45808</v>
      </c>
      <c r="H81" s="8">
        <v>1350</v>
      </c>
      <c r="I81" s="5" t="s">
        <v>235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236</v>
      </c>
      <c r="D82" s="5" t="s">
        <v>237</v>
      </c>
      <c r="E82" s="6">
        <v>1</v>
      </c>
      <c r="F82" s="9">
        <v>45400</v>
      </c>
      <c r="G82" s="9">
        <v>45794</v>
      </c>
      <c r="H82" s="8">
        <v>3260</v>
      </c>
      <c r="I82" s="5" t="s">
        <v>238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 t="s">
        <v>239</v>
      </c>
      <c r="D83" s="5" t="s">
        <v>240</v>
      </c>
      <c r="E83" s="6">
        <v>1</v>
      </c>
      <c r="F83" s="9">
        <v>45413</v>
      </c>
      <c r="G83" s="9">
        <v>45777</v>
      </c>
      <c r="H83" s="8">
        <v>2130</v>
      </c>
      <c r="I83" s="5" t="s">
        <v>241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242</v>
      </c>
      <c r="D84" s="5" t="s">
        <v>243</v>
      </c>
      <c r="E84" s="6">
        <v>1</v>
      </c>
      <c r="F84" s="9">
        <v>45413</v>
      </c>
      <c r="G84" s="9">
        <v>45777</v>
      </c>
      <c r="H84" s="8">
        <v>2130</v>
      </c>
      <c r="I84" s="5" t="s">
        <v>244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245</v>
      </c>
      <c r="D85" s="5" t="s">
        <v>246</v>
      </c>
      <c r="E85" s="6">
        <v>1</v>
      </c>
      <c r="F85" s="9">
        <v>45413</v>
      </c>
      <c r="G85" s="9">
        <v>45777</v>
      </c>
      <c r="H85" s="8">
        <v>1600</v>
      </c>
      <c r="I85" s="5" t="s">
        <v>247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 t="s">
        <v>248</v>
      </c>
      <c r="D86" s="5" t="s">
        <v>249</v>
      </c>
      <c r="E86" s="6">
        <v>1</v>
      </c>
      <c r="F86" s="9">
        <v>45156</v>
      </c>
      <c r="G86" s="9">
        <v>45340</v>
      </c>
      <c r="H86" s="8">
        <v>6000</v>
      </c>
      <c r="I86" s="5" t="s">
        <v>250</v>
      </c>
    </row>
    <row r="87" spans="1:9" ht="21" customHeight="1" x14ac:dyDescent="0.2">
      <c r="A87" s="2">
        <f>IFERROR(VLOOKUP(B87,'[1]DADOS (OCULTAR)'!$Q$3:$S$136,3,0),"")</f>
        <v>9767633000366</v>
      </c>
      <c r="B87" s="3" t="s">
        <v>9</v>
      </c>
      <c r="C87" s="4" t="s">
        <v>251</v>
      </c>
      <c r="D87" s="5" t="s">
        <v>252</v>
      </c>
      <c r="E87" s="6">
        <v>1</v>
      </c>
      <c r="F87" s="9">
        <v>45466</v>
      </c>
      <c r="G87" s="9">
        <v>45830</v>
      </c>
      <c r="H87" s="8">
        <v>1600</v>
      </c>
      <c r="I87" s="5" t="s">
        <v>253</v>
      </c>
    </row>
    <row r="88" spans="1:9" ht="21" customHeight="1" x14ac:dyDescent="0.2">
      <c r="A88" s="2">
        <f>IFERROR(VLOOKUP(B88,'[1]DADOS (OCULTAR)'!$Q$3:$S$136,3,0),"")</f>
        <v>9767633000366</v>
      </c>
      <c r="B88" s="3" t="s">
        <v>9</v>
      </c>
      <c r="C88" s="4" t="s">
        <v>251</v>
      </c>
      <c r="D88" s="5" t="s">
        <v>254</v>
      </c>
      <c r="E88" s="6">
        <v>1</v>
      </c>
      <c r="F88" s="9">
        <v>45444</v>
      </c>
      <c r="G88" s="9">
        <v>45808</v>
      </c>
      <c r="H88" s="8">
        <v>2130</v>
      </c>
      <c r="I88" s="5" t="s">
        <v>255</v>
      </c>
    </row>
    <row r="89" spans="1:9" ht="21" customHeight="1" x14ac:dyDescent="0.2">
      <c r="A89" s="2">
        <f>IFERROR(VLOOKUP(B89,'[1]DADOS (OCULTAR)'!$Q$3:$S$136,3,0),"")</f>
        <v>9767633000366</v>
      </c>
      <c r="B89" s="3" t="s">
        <v>9</v>
      </c>
      <c r="C89" s="4" t="s">
        <v>256</v>
      </c>
      <c r="D89" s="5" t="s">
        <v>254</v>
      </c>
      <c r="E89" s="6">
        <v>1</v>
      </c>
      <c r="F89" s="9">
        <v>45444</v>
      </c>
      <c r="G89" s="9">
        <v>45808</v>
      </c>
      <c r="H89" s="8">
        <v>1600</v>
      </c>
      <c r="I89" s="5" t="s">
        <v>257</v>
      </c>
    </row>
    <row r="90" spans="1:9" ht="21" customHeight="1" x14ac:dyDescent="0.2">
      <c r="A90" s="2">
        <f>IFERROR(VLOOKUP(B90,'[1]DADOS (OCULTAR)'!$Q$3:$S$136,3,0),"")</f>
        <v>9767633000366</v>
      </c>
      <c r="B90" s="3" t="s">
        <v>9</v>
      </c>
      <c r="C90" s="4" t="s">
        <v>258</v>
      </c>
      <c r="D90" s="5" t="s">
        <v>259</v>
      </c>
      <c r="E90" s="6">
        <v>1</v>
      </c>
      <c r="F90" s="9">
        <v>45444</v>
      </c>
      <c r="G90" s="9">
        <v>45808</v>
      </c>
      <c r="H90" s="8">
        <v>1600</v>
      </c>
      <c r="I90" s="5" t="s">
        <v>257</v>
      </c>
    </row>
    <row r="91" spans="1:9" ht="21" customHeight="1" x14ac:dyDescent="0.2">
      <c r="A91" s="2">
        <f>IFERROR(VLOOKUP(B91,'[1]DADOS (OCULTAR)'!$Q$3:$S$136,3,0),"")</f>
        <v>9767633000366</v>
      </c>
      <c r="B91" s="3" t="s">
        <v>9</v>
      </c>
      <c r="C91" s="4" t="s">
        <v>260</v>
      </c>
      <c r="D91" s="5" t="s">
        <v>261</v>
      </c>
      <c r="E91" s="6">
        <v>1</v>
      </c>
      <c r="F91" s="9">
        <v>45323</v>
      </c>
      <c r="G91" s="9">
        <v>45689</v>
      </c>
      <c r="H91" s="8">
        <v>141.65</v>
      </c>
      <c r="I91" s="5" t="s">
        <v>262</v>
      </c>
    </row>
    <row r="92" spans="1:9" ht="21" customHeight="1" x14ac:dyDescent="0.2">
      <c r="A92" s="2">
        <f>IFERROR(VLOOKUP(B92,'[1]DADOS (OCULTAR)'!$Q$3:$S$136,3,0),"")</f>
        <v>9767633000366</v>
      </c>
      <c r="B92" s="3" t="s">
        <v>9</v>
      </c>
      <c r="C92" s="4">
        <v>54267371000163</v>
      </c>
      <c r="D92" s="5" t="s">
        <v>263</v>
      </c>
      <c r="E92" s="6">
        <v>1</v>
      </c>
      <c r="F92" s="9">
        <v>45474</v>
      </c>
      <c r="G92" s="9">
        <v>45838</v>
      </c>
      <c r="H92" s="8">
        <v>1350</v>
      </c>
      <c r="I92" s="5" t="s">
        <v>264</v>
      </c>
    </row>
    <row r="93" spans="1:9" ht="21" customHeight="1" x14ac:dyDescent="0.2">
      <c r="A93" s="2">
        <f>IFERROR(VLOOKUP(B93,'[1]DADOS (OCULTAR)'!$Q$3:$S$136,3,0),"")</f>
        <v>9767633000366</v>
      </c>
      <c r="B93" s="3" t="s">
        <v>9</v>
      </c>
      <c r="C93" s="4" t="s">
        <v>265</v>
      </c>
      <c r="D93" s="5" t="s">
        <v>266</v>
      </c>
      <c r="E93" s="6">
        <v>1</v>
      </c>
      <c r="F93" s="9">
        <v>45474</v>
      </c>
      <c r="G93" s="9">
        <v>45838</v>
      </c>
      <c r="H93" s="8">
        <v>1350</v>
      </c>
      <c r="I93" s="5" t="s">
        <v>267</v>
      </c>
    </row>
    <row r="94" spans="1:9" ht="21" customHeight="1" x14ac:dyDescent="0.2">
      <c r="A94" s="2">
        <f>IFERROR(VLOOKUP(B94,'[1]DADOS (OCULTAR)'!$Q$3:$S$136,3,0),"")</f>
        <v>9767633000366</v>
      </c>
      <c r="B94" s="3" t="s">
        <v>9</v>
      </c>
      <c r="C94" s="4" t="s">
        <v>251</v>
      </c>
      <c r="D94" s="5" t="s">
        <v>252</v>
      </c>
      <c r="E94" s="6">
        <v>1</v>
      </c>
      <c r="F94" s="9">
        <v>45466</v>
      </c>
      <c r="G94" s="9">
        <v>45830</v>
      </c>
      <c r="H94" s="8">
        <v>1600</v>
      </c>
      <c r="I94" s="5" t="s">
        <v>253</v>
      </c>
    </row>
    <row r="95" spans="1:9" ht="21" customHeight="1" x14ac:dyDescent="0.2">
      <c r="A95" s="2">
        <f>IFERROR(VLOOKUP(B95,'[1]DADOS (OCULTAR)'!$Q$3:$S$136,3,0),"")</f>
        <v>9767633000366</v>
      </c>
      <c r="B95" s="3" t="s">
        <v>9</v>
      </c>
      <c r="C95" s="4" t="s">
        <v>268</v>
      </c>
      <c r="D95" s="5" t="s">
        <v>269</v>
      </c>
      <c r="E95" s="6">
        <v>1</v>
      </c>
      <c r="F95" s="9">
        <v>45485</v>
      </c>
      <c r="G95" s="9">
        <v>45849</v>
      </c>
      <c r="H95" s="8">
        <v>1350</v>
      </c>
      <c r="I95" s="5" t="s">
        <v>270</v>
      </c>
    </row>
    <row r="96" spans="1:9" ht="21" customHeight="1" x14ac:dyDescent="0.2">
      <c r="A96" s="2">
        <f>IFERROR(VLOOKUP(B96,'[1]DADOS (OCULTAR)'!$Q$3:$S$136,3,0),"")</f>
        <v>9767633000366</v>
      </c>
      <c r="B96" s="3" t="s">
        <v>9</v>
      </c>
      <c r="C96" s="4" t="s">
        <v>271</v>
      </c>
      <c r="D96" s="5" t="s">
        <v>272</v>
      </c>
      <c r="E96" s="6">
        <v>1</v>
      </c>
      <c r="F96" s="9">
        <v>45488</v>
      </c>
      <c r="G96" s="9">
        <v>45852</v>
      </c>
      <c r="H96" s="8">
        <v>5500</v>
      </c>
      <c r="I96" s="5" t="s">
        <v>273</v>
      </c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88C98D0-257E-4FA4-9169-1C928FEFE7C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2024-08-20T16:15:44Z</dcterms:created>
  <dcterms:modified xsi:type="dcterms:W3CDTF">2024-08-20T16:15:57Z</dcterms:modified>
</cp:coreProperties>
</file>