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5 - 2024\SES\"/>
    </mc:Choice>
  </mc:AlternateContent>
  <xr:revisionPtr revIDLastSave="0" documentId="8_{8EB82E4A-DEA6-4878-B63E-FF16B33BDF26}" xr6:coauthVersionLast="47" xr6:coauthVersionMax="47" xr10:uidLastSave="{00000000-0000-0000-0000-000000000000}"/>
  <bookViews>
    <workbookView xWindow="-120" yWindow="-120" windowWidth="20730" windowHeight="11160" xr2:uid="{123124AE-C410-4FC7-B02F-73D8D84B1A3F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<sst xmlns="http://schemas.openxmlformats.org/spreadsheetml/2006/main" count="344" uniqueCount="251">
  <si>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</si>
  <si>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</si>
  <si>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</si>
  <si>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</si>
  <si>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</si>
  <si>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</si>
  <si>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</si>
  <si>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</si>
  <si>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</si>
  <si>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</si>
  <si>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</si>
  <si>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</si>
  <si>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</si>
  <si>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</si>
  <si>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</si>
  <si>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</si>
  <si>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</si>
  <si>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</si>
  <si>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</si>
  <si>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46.190.399/0001-11</t>
  </si>
  <si>
    <t>HPC SAUDE SERVICOS MEDICOS LTDA</t>
  </si>
  <si>
    <t>https://www.hospitalmarialucinda.org/files/pdf/hpc-saude-servicos-medicos-ltda-16_23_7-3979917545-contrato-hpc-saude-servicos-medicos-ltda-2024.pdf</t>
  </si>
  <si>
    <t>G &amp; M SERVICOS MEDICOS LTDA</t>
  </si>
  <si>
    <t>https://www.hospitalmarialucinda.org/files/pdf/g---m-servicos-medicos-ltda-16_23_7-1106031036-contrato-g---m-servicos-medicos-ltda-2024.pdf</t>
  </si>
  <si>
    <t>19.533.734/0001-64</t>
  </si>
  <si>
    <t>ALEXSANDRA GUSMAO NERES ME</t>
  </si>
  <si>
    <t>https://www.hospitalmarialucinda.org/files/pdf/3o-termo-aditivo-alexsandra-de-gusmao-neres---uniservice-16_23_4-105473683-3o-termo-aditivo-uniservice-2024.pdf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</si>
  <si>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</si>
  <si>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</si>
  <si>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</si>
  <si>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</si>
  <si>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</si>
  <si>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</si>
  <si>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</si>
  <si>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</si>
  <si>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</si>
  <si>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</si>
  <si>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</si>
  <si>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</si>
  <si>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</si>
  <si>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</si>
  <si>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</si>
  <si>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37.573.362/0001-81</t>
  </si>
  <si>
    <t>HEALT CLINIC SERVICOS MEDICOS LTDA</t>
  </si>
  <si>
    <t>https://www.hospitalmarialucinda.org/files/pdf/health-clinic-servicos-medicos-ltda-16_23_7-2818961748-contrato-health-clinic-servicos-medicos-ltda-2024.pdf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</si>
  <si>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</si>
  <si>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</si>
  <si>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</si>
  <si>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</si>
  <si>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</si>
  <si>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</si>
  <si>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</si>
  <si>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</si>
  <si>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</si>
  <si>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</si>
  <si>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</si>
  <si>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</si>
  <si>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</si>
  <si>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</si>
  <si>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</si>
  <si>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</si>
  <si>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</si>
  <si>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</si>
  <si>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</si>
  <si>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</si>
  <si>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</si>
  <si>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03.262.723/0001-57</t>
  </si>
  <si>
    <t xml:space="preserve">ANATOMICA SERVICOS DE CIRURGIA E ANATOMIA </t>
  </si>
  <si>
    <t>https://www.hospitalmarialucinda.org/files/pdf/anatomica-servicos-de-cirurgia-e-anatomia-patologica-ltda-16_23_4-2740984244-contrato-anatomica-servicos-de-cirurgia-e-anatomia-patologica-ltda-2023.pdf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</si>
  <si>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</si>
  <si>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</si>
  <si>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</si>
  <si>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</si>
  <si>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</si>
  <si>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</si>
  <si>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</si>
  <si>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</si>
  <si>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</si>
  <si>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ANA PAULA PONTES RODRIGUES LTDA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</si>
  <si>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</si>
  <si>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</si>
  <si>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</si>
  <si>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</si>
  <si>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</si>
  <si>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</si>
  <si>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</si>
  <si>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</si>
  <si>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https://www.hospitalmarialucinda.org/files/pdf/brascon-gestao-ambiental-ltda-2023-16_23_4-1152184794-contrato-brascon-gestao-ambiental-ltda-2023.pdf</t>
  </si>
  <si>
    <t>18630942/0001-19</t>
  </si>
  <si>
    <t xml:space="preserve">PROVTEL TECNOLOGIA </t>
  </si>
  <si>
    <t>https://www.hospitalmarialucinda.org/files/pdf/termo-aditivo-provtel-tecnologia-servicos-gerenciados-ltda---lunio-16_23_4-737675852-7a-termo-aditivo-provtel-tecnologia-servicos-gerenciados-ltda---lunio-2024.pdf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</si>
  <si>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</si>
  <si>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</si>
  <si>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</si>
  <si>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</si>
  <si>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</si>
  <si>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</si>
  <si>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</si>
  <si>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</si>
  <si>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</si>
  <si>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CENTRO DE INT. EMPRESA ESCOLA DE PERNAMBUCO</t>
  </si>
  <si>
    <t>https://www.hospitalmarialucinda.org/files/pdf/centro-de-integracao-empresa-escola-de-pernambuco-16_23_4-772813899-contrato-centro-de-integracao-empresa-escola-de-pernambuco---ciee-2024-.pdf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</si>
  <si>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</si>
  <si>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</si>
  <si>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</si>
  <si>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</si>
  <si>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</si>
  <si>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</si>
  <si>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</si>
  <si>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</si>
  <si>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</si>
  <si>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</si>
  <si>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</si>
  <si>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</si>
  <si>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</si>
  <si>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</si>
  <si>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</si>
  <si>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</si>
  <si>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</si>
  <si>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</si>
  <si>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</si>
  <si>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</si>
  <si>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</si>
  <si>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</si>
  <si>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</si>
  <si>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</si>
  <si>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</si>
  <si>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</si>
  <si>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</si>
  <si>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</si>
  <si>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</si>
  <si>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</si>
  <si>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</si>
  <si>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</si>
  <si>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</si>
  <si>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48718905/0001-28</t>
  </si>
  <si>
    <t>ARAUJO PEREIRA SERVIÇOS MÉDICOS</t>
  </si>
  <si>
    <t>https://www.hospitalmarialucinda.org/files/pdf/1o-termo-aditivo-araujo-pereira-servicos-medicos-ltda-16_23_7-4012510797-termo-aditivo-araujo-pereira-servicos-medicos-ltda-2024-.pdf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</si>
  <si>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</si>
  <si>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</si>
  <si>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</si>
  <si>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</si>
  <si>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</si>
  <si>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</si>
  <si>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</si>
  <si>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</si>
  <si>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</si>
  <si>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</si>
  <si>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</si>
  <si>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</si>
  <si>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</si>
  <si>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</si>
  <si>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</si>
  <si>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</si>
  <si>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</si>
  <si>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</si>
  <si>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</si>
  <si>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</si>
  <si>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https://www.hospitalmarialucinda.org/files/pdf/termo-aditivo-pamed-16_23_4-3544493677-termo-aditivo-pamed.pdf</t>
  </si>
  <si>
    <t>09.420.486/0001-91</t>
  </si>
  <si>
    <t>UNIVEN HEALTCHCARE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</si>
  <si>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</si>
  <si>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</si>
  <si>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</si>
  <si>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</si>
  <si>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</si>
  <si>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</si>
  <si>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</si>
  <si>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</si>
  <si>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</si>
  <si>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</si>
  <si>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</si>
  <si>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</si>
  <si>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</si>
  <si>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</si>
  <si>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</si>
  <si>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</si>
  <si>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</si>
  <si>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</si>
  <si>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</si>
  <si>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</si>
  <si>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</si>
  <si>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https://www.hospitalmarialucinda.org/files/pdf/9o-termo-aditivo-white-martins-gases-industriais-ne-ltda.-16_23_4-642658465-9o-termo-aditivo-white-martins-2024-.pdf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</si>
  <si>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</si>
  <si>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</si>
  <si>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</si>
  <si>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</si>
  <si>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</si>
  <si>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</si>
  <si>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</si>
  <si>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</si>
  <si>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</si>
  <si>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NYCOLAS EULLEN DUTRA D SOUZA</t>
  </si>
  <si>
    <t>https://www.hospitalmarialucinda.org/files/pdf/nycolas-eullen-dutra-de-souza-16_23_7-48088796-contrato-nycolas-eullen-dutra-de-souza-2024.pdf</t>
  </si>
  <si>
    <t>https://www.hospitalmarialucinda.org/files/pdf/contrato-whiter-martins-7o-termo-aditivo-16_23_4-2486692141-contrato-white-martins--7o-termo-aditivo-2022.pdf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</si>
  <si>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</si>
  <si>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</si>
  <si>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</si>
  <si>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</si>
  <si>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</si>
  <si>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</si>
  <si>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</si>
  <si>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</si>
  <si>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</si>
  <si>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</si>
  <si>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</si>
  <si>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</si>
  <si>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</si>
  <si>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</si>
  <si>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</si>
  <si>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</si>
  <si>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</si>
  <si>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</si>
  <si>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</si>
  <si>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</si>
  <si>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</si>
  <si>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</si>
  <si>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</si>
  <si>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https://www.hospitalmarialucinda.org/files/pdf/contrato-prismamed-atividades-medicas-ltda-2023-16_23_4-3953574387-contrato-prismamed-atividades-medicas-ltda.pdf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</si>
  <si>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</si>
  <si>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</si>
  <si>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</si>
  <si>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</si>
  <si>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</si>
  <si>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</si>
  <si>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</si>
  <si>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</si>
  <si>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</si>
  <si>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</si>
  <si>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</si>
  <si>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32.519.491/0001-78</t>
  </si>
  <si>
    <t xml:space="preserve">DOT SERVICOS MEDICOS LTDA </t>
  </si>
  <si>
    <t>https://www.hospitalmarialucinda.org/files/pdf/dot-servicos-medicos-ltda-16_23_7-3785077307-contrato-dot-servicos-medicos-ltda-2024.pdf</t>
  </si>
  <si>
    <t>52.685.196/0001-07</t>
  </si>
  <si>
    <t>FERNANDO DE FRANÇA MELO SERVIÇOS LTDA</t>
  </si>
  <si>
    <t>https://www.hospitalmarialucinda.org/files/pdf/fernando-de-franca-melo-servicos-medicos-ltda-16_23_7-3418865727-contrato-fernando-de-franca-melo-servicos-medicos-ltda-2023.pdf</t>
  </si>
  <si>
    <t>24.050.462/0001-81</t>
  </si>
  <si>
    <t>SUPREMA L LIMA SOLUCOES E LOCACOES LTDA</t>
  </si>
  <si>
    <t>https://www.hospitalmarialucinda.org/files/pdf/suprema-l-lima-solucoes-e-locacoes-ltda---me-16_23_4-1318092943-contrato-suprema-l-lima-solucoes-e-locacoes-ltda---me-2024.pdf</t>
  </si>
  <si>
    <t>45.637.249/0001-40</t>
  </si>
  <si>
    <t>STARMED ATIVIDADES MEDICAS LTDA</t>
  </si>
  <si>
    <t>https://www.hospitalmarialucinda.org/files/pdf/1o-termo-aditivo-starmed-atividades-medicas-ltda-2024-16_23_7-838935090-1o-termo-aditivo-starmed-atividades-medicas-ltda-2024.pdf</t>
  </si>
  <si>
    <t>53.373.123/0001-34</t>
  </si>
  <si>
    <t> LEMONADE ASSESSORIA MÉDICA LTDA</t>
  </si>
  <si>
    <t>https://www.hospitalmarialucinda.org/files/pdf/lemonade-assessoria-medica-ltda-2024-16_23_7-45079028-contrato-lemonade-assessoria-medica-ltda-2024.pdf</t>
  </si>
  <si>
    <t>42.201.972/0001-94</t>
  </si>
  <si>
    <t>FL SERVICOS MÉDICOS LTDA</t>
  </si>
  <si>
    <t>https://www.hospitalmarialucinda.org/files/pdf/fl-servicos-medicos-ltda-2024-16_23_7-4278659002-contrato-fl-servicos-medicos-ltda-2024.pdf</t>
  </si>
  <si>
    <t>02.491.552/0001-75</t>
  </si>
  <si>
    <t>JOAO BOSCO BRITO DE BARROS</t>
  </si>
  <si>
    <t>https://www.hospitalmarialucinda.org/files/pdf/2o-termo-aditivo-joao-bosco-brito-de-barros-16_23_4-1978562644-prorrogacao-bosco.pdf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</si>
</sst>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5%20-%202024\PCF_MAIO_2024.xlsx" TargetMode="External"/><Relationship Id="rId1" Type="http://schemas.openxmlformats.org/officeDocument/2006/relationships/externalLinkPath" Target="/PCFS%20FINANCEIRO/2024/Processo%2005%20-%202024/PCF_MAI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DA39-52BE-4FB8-B93F-5CE40FF31529}">
  <sheetPr>
    <tabColor indexed="13"/>
  </sheetPr>
  <dimension ref="A1:I991"/>
  <sheetViews>
    <sheetView showGridLines="0" tabSelected="1" topLeftCell="C45" zoomScale="90" zoomScaleNormal="90" workbookViewId="0">
      <selection activeCell="E50" sqref="E50"/>
    </sheetView>
  </sheetViews>
  <sheetFormatPr defaultColWidth="8.7109375" defaultRowHeight="12.75" x14ac:dyDescent="0.2"/>
  <cols>
    <col min="1" max="1" width="32" style="10" customWidth="1"/>
    <col min="2" max="2" width="38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5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45231</v>
      </c>
      <c r="G3" s="7">
        <v>45597</v>
      </c>
      <c r="H3" s="8">
        <v>204.9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45095</v>
      </c>
      <c r="G4" s="7">
        <v>45461</v>
      </c>
      <c r="H4" s="8">
        <v>378</v>
      </c>
      <c r="I4" s="5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45407</v>
      </c>
      <c r="G5" s="7">
        <v>45772</v>
      </c>
      <c r="H5" s="8">
        <v>2130</v>
      </c>
      <c r="I5" s="5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>
        <v>46099346000190</v>
      </c>
      <c r="D6" s="5" t="s">
        <v>22</v>
      </c>
      <c r="E6" s="6">
        <v>1</v>
      </c>
      <c r="F6" s="7">
        <v>45409</v>
      </c>
      <c r="G6" s="7">
        <v>45773</v>
      </c>
      <c r="H6" s="8">
        <v>2130</v>
      </c>
      <c r="I6" s="5" t="s">
        <v>23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24</v>
      </c>
      <c r="D7" s="5" t="s">
        <v>25</v>
      </c>
      <c r="E7" s="6">
        <v>1</v>
      </c>
      <c r="F7" s="7">
        <v>45383</v>
      </c>
      <c r="G7" s="7">
        <v>45748</v>
      </c>
      <c r="H7" s="8">
        <v>1600</v>
      </c>
      <c r="I7" s="5" t="s">
        <v>26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27</v>
      </c>
      <c r="D8" s="5" t="s">
        <v>28</v>
      </c>
      <c r="E8" s="6">
        <v>1</v>
      </c>
      <c r="F8" s="7">
        <v>45078</v>
      </c>
      <c r="G8" s="7">
        <v>45444</v>
      </c>
      <c r="H8" s="8">
        <v>5000</v>
      </c>
      <c r="I8" s="5" t="s">
        <v>29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30</v>
      </c>
      <c r="D9" s="5" t="s">
        <v>31</v>
      </c>
      <c r="E9" s="6">
        <v>1</v>
      </c>
      <c r="F9" s="7">
        <v>45108</v>
      </c>
      <c r="G9" s="7">
        <v>45474</v>
      </c>
      <c r="H9" s="8">
        <v>5000</v>
      </c>
      <c r="I9" s="5" t="s">
        <v>32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33</v>
      </c>
      <c r="D10" s="5" t="s">
        <v>34</v>
      </c>
      <c r="E10" s="6">
        <v>1</v>
      </c>
      <c r="F10" s="7">
        <v>45078</v>
      </c>
      <c r="G10" s="7">
        <v>45444</v>
      </c>
      <c r="H10" s="8">
        <v>750</v>
      </c>
      <c r="I10" s="5" t="s">
        <v>35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33</v>
      </c>
      <c r="D11" s="5" t="s">
        <v>34</v>
      </c>
      <c r="E11" s="6">
        <v>1</v>
      </c>
      <c r="F11" s="7">
        <v>45078</v>
      </c>
      <c r="G11" s="7">
        <v>45444</v>
      </c>
      <c r="H11" s="8">
        <v>1000</v>
      </c>
      <c r="I11" s="5" t="s">
        <v>35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36</v>
      </c>
      <c r="D12" s="5" t="s">
        <v>37</v>
      </c>
      <c r="E12" s="6">
        <v>1</v>
      </c>
      <c r="F12" s="7">
        <v>45323</v>
      </c>
      <c r="G12" s="7">
        <v>45689</v>
      </c>
      <c r="H12" s="8">
        <v>5000</v>
      </c>
      <c r="I12" s="5" t="s">
        <v>38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39</v>
      </c>
      <c r="D13" s="5" t="s">
        <v>40</v>
      </c>
      <c r="E13" s="6">
        <v>1</v>
      </c>
      <c r="F13" s="7">
        <v>45078</v>
      </c>
      <c r="G13" s="7">
        <v>45444</v>
      </c>
      <c r="H13" s="8">
        <v>3000</v>
      </c>
      <c r="I13" s="5" t="s">
        <v>41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42</v>
      </c>
      <c r="D14" s="5" t="s">
        <v>43</v>
      </c>
      <c r="E14" s="6">
        <v>1</v>
      </c>
      <c r="F14" s="7">
        <v>45344</v>
      </c>
      <c r="G14" s="7">
        <v>45709</v>
      </c>
      <c r="H14" s="8">
        <v>2130</v>
      </c>
      <c r="I14" s="5" t="s">
        <v>44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45</v>
      </c>
      <c r="D15" s="5" t="s">
        <v>46</v>
      </c>
      <c r="E15" s="6">
        <v>1</v>
      </c>
      <c r="F15" s="7">
        <v>45078</v>
      </c>
      <c r="G15" s="7">
        <v>45444</v>
      </c>
      <c r="H15" s="8">
        <v>2350</v>
      </c>
      <c r="I15" s="5" t="s">
        <v>47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48</v>
      </c>
      <c r="D16" s="5" t="s">
        <v>49</v>
      </c>
      <c r="E16" s="6">
        <v>1</v>
      </c>
      <c r="F16" s="7">
        <v>45264</v>
      </c>
      <c r="G16" s="7">
        <v>45630</v>
      </c>
      <c r="H16" s="8">
        <v>3000</v>
      </c>
      <c r="I16" s="5" t="s">
        <v>50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51</v>
      </c>
      <c r="D17" s="5" t="s">
        <v>52</v>
      </c>
      <c r="E17" s="6">
        <v>1</v>
      </c>
      <c r="F17" s="7">
        <v>45292</v>
      </c>
      <c r="G17" s="7">
        <v>45658</v>
      </c>
      <c r="H17" s="8">
        <v>2350</v>
      </c>
      <c r="I17" s="5" t="s">
        <v>53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54</v>
      </c>
      <c r="D18" s="5" t="s">
        <v>55</v>
      </c>
      <c r="E18" s="6">
        <v>1</v>
      </c>
      <c r="F18" s="7">
        <v>45064</v>
      </c>
      <c r="G18" s="7">
        <v>45430</v>
      </c>
      <c r="H18" s="8">
        <v>6000</v>
      </c>
      <c r="I18" s="5" t="s">
        <v>56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57</v>
      </c>
      <c r="D19" s="5" t="s">
        <v>58</v>
      </c>
      <c r="E19" s="6">
        <v>1</v>
      </c>
      <c r="F19" s="7">
        <v>45400</v>
      </c>
      <c r="G19" s="7">
        <v>45764</v>
      </c>
      <c r="H19" s="8">
        <v>2130</v>
      </c>
      <c r="I19" s="5" t="s">
        <v>59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60</v>
      </c>
      <c r="D20" s="5" t="s">
        <v>61</v>
      </c>
      <c r="E20" s="6">
        <v>1</v>
      </c>
      <c r="F20" s="7">
        <v>45292</v>
      </c>
      <c r="G20" s="7">
        <v>45658</v>
      </c>
      <c r="H20" s="8">
        <v>13500</v>
      </c>
      <c r="I20" s="5" t="s">
        <v>62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63</v>
      </c>
      <c r="D21" s="5" t="s">
        <v>64</v>
      </c>
      <c r="E21" s="6">
        <v>1</v>
      </c>
      <c r="F21" s="7">
        <v>45078</v>
      </c>
      <c r="G21" s="7">
        <v>45444</v>
      </c>
      <c r="H21" s="8">
        <v>1600</v>
      </c>
      <c r="I21" s="5" t="s">
        <v>65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4" t="s">
        <v>66</v>
      </c>
      <c r="D22" s="5" t="s">
        <v>67</v>
      </c>
      <c r="E22" s="6">
        <v>1</v>
      </c>
      <c r="F22" s="7">
        <v>45251</v>
      </c>
      <c r="G22" s="7">
        <v>45982</v>
      </c>
      <c r="H22" s="8">
        <v>120</v>
      </c>
      <c r="I22" s="5" t="s">
        <v>68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69</v>
      </c>
      <c r="D23" s="5" t="s">
        <v>70</v>
      </c>
      <c r="E23" s="6">
        <v>1</v>
      </c>
      <c r="F23" s="7">
        <v>45108</v>
      </c>
      <c r="G23" s="7">
        <v>45474</v>
      </c>
      <c r="H23" s="8">
        <v>2350</v>
      </c>
      <c r="I23" s="5" t="s">
        <v>71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72</v>
      </c>
      <c r="D24" s="5" t="s">
        <v>73</v>
      </c>
      <c r="E24" s="6">
        <v>1</v>
      </c>
      <c r="F24" s="7">
        <v>45323</v>
      </c>
      <c r="G24" s="7">
        <v>45688</v>
      </c>
      <c r="H24" s="8">
        <v>2130</v>
      </c>
      <c r="I24" s="5" t="s">
        <v>74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75</v>
      </c>
      <c r="D25" s="5" t="s">
        <v>76</v>
      </c>
      <c r="E25" s="6">
        <v>1</v>
      </c>
      <c r="F25" s="7">
        <v>45078</v>
      </c>
      <c r="G25" s="7">
        <v>45444</v>
      </c>
      <c r="H25" s="8">
        <v>2350</v>
      </c>
      <c r="I25" s="5" t="s">
        <v>77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>
        <v>54853819000120</v>
      </c>
      <c r="D26" s="5" t="s">
        <v>78</v>
      </c>
      <c r="E26" s="6">
        <v>1</v>
      </c>
      <c r="F26" s="7">
        <v>45409</v>
      </c>
      <c r="G26" s="7">
        <v>45772</v>
      </c>
      <c r="H26" s="8">
        <v>2130</v>
      </c>
      <c r="I26" s="5" t="s">
        <v>23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24</v>
      </c>
      <c r="D27" s="5" t="s">
        <v>25</v>
      </c>
      <c r="E27" s="6">
        <v>1</v>
      </c>
      <c r="F27" s="7">
        <v>45383</v>
      </c>
      <c r="G27" s="7">
        <v>45748</v>
      </c>
      <c r="H27" s="8">
        <v>1600</v>
      </c>
      <c r="I27" s="5" t="s">
        <v>26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79</v>
      </c>
      <c r="D28" s="5" t="s">
        <v>80</v>
      </c>
      <c r="E28" s="6">
        <v>1</v>
      </c>
      <c r="F28" s="7">
        <v>45170</v>
      </c>
      <c r="G28" s="7">
        <v>45536</v>
      </c>
      <c r="H28" s="8">
        <v>2300</v>
      </c>
      <c r="I28" s="5" t="s">
        <v>81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82</v>
      </c>
      <c r="D29" s="5" t="s">
        <v>83</v>
      </c>
      <c r="E29" s="6">
        <v>1</v>
      </c>
      <c r="F29" s="7">
        <v>45170</v>
      </c>
      <c r="G29" s="7">
        <v>45536</v>
      </c>
      <c r="H29" s="8">
        <v>4600</v>
      </c>
      <c r="I29" s="5" t="s">
        <v>84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85</v>
      </c>
      <c r="D30" s="5" t="s">
        <v>86</v>
      </c>
      <c r="E30" s="6">
        <v>1</v>
      </c>
      <c r="F30" s="7">
        <v>45170</v>
      </c>
      <c r="G30" s="7">
        <v>45910</v>
      </c>
      <c r="H30" s="8">
        <v>1.5</v>
      </c>
      <c r="I30" s="5" t="s">
        <v>87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88</v>
      </c>
      <c r="D31" s="5" t="s">
        <v>89</v>
      </c>
      <c r="E31" s="6">
        <v>1</v>
      </c>
      <c r="F31" s="7">
        <v>45309</v>
      </c>
      <c r="G31" s="7">
        <v>45674</v>
      </c>
      <c r="H31" s="8">
        <v>1000</v>
      </c>
      <c r="I31" s="5" t="s">
        <v>90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91</v>
      </c>
      <c r="D32" s="5" t="s">
        <v>92</v>
      </c>
      <c r="E32" s="6">
        <v>1</v>
      </c>
      <c r="F32" s="7">
        <v>45033</v>
      </c>
      <c r="G32" s="7">
        <v>45399</v>
      </c>
      <c r="H32" s="8">
        <v>1986.97</v>
      </c>
      <c r="I32" s="5" t="s">
        <v>93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94</v>
      </c>
      <c r="D33" s="5" t="s">
        <v>95</v>
      </c>
      <c r="E33" s="6">
        <v>1</v>
      </c>
      <c r="F33" s="7">
        <v>45383</v>
      </c>
      <c r="G33" s="7">
        <v>45717</v>
      </c>
      <c r="H33" s="8">
        <v>6000</v>
      </c>
      <c r="I33" s="5" t="s">
        <v>96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97</v>
      </c>
      <c r="D34" s="5" t="s">
        <v>98</v>
      </c>
      <c r="E34" s="6">
        <v>1</v>
      </c>
      <c r="F34" s="7">
        <v>44699</v>
      </c>
      <c r="G34" s="7">
        <v>45064</v>
      </c>
      <c r="H34" s="8">
        <v>2076.69</v>
      </c>
      <c r="I34" s="5" t="s">
        <v>99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>
        <v>10998292000157</v>
      </c>
      <c r="D35" s="5" t="s">
        <v>100</v>
      </c>
      <c r="E35" s="6">
        <v>1</v>
      </c>
      <c r="F35" s="7">
        <v>45323</v>
      </c>
      <c r="G35" s="7">
        <v>46053</v>
      </c>
      <c r="H35" s="8">
        <v>93.6</v>
      </c>
      <c r="I35" s="5" t="s">
        <v>101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102</v>
      </c>
      <c r="D36" s="5" t="s">
        <v>103</v>
      </c>
      <c r="E36" s="6">
        <v>1</v>
      </c>
      <c r="F36" s="7">
        <v>44699</v>
      </c>
      <c r="G36" s="7">
        <v>45064</v>
      </c>
      <c r="H36" s="8">
        <v>1282.5</v>
      </c>
      <c r="I36" s="5" t="s">
        <v>104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105</v>
      </c>
      <c r="D37" s="5" t="s">
        <v>106</v>
      </c>
      <c r="E37" s="6">
        <v>1</v>
      </c>
      <c r="F37" s="7">
        <v>45174</v>
      </c>
      <c r="G37" s="7">
        <v>45540</v>
      </c>
      <c r="H37" s="8">
        <v>17865.810000000001</v>
      </c>
      <c r="I37" s="5" t="s">
        <v>107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108</v>
      </c>
      <c r="D38" s="5" t="s">
        <v>109</v>
      </c>
      <c r="E38" s="6">
        <v>1</v>
      </c>
      <c r="F38" s="7">
        <v>45566</v>
      </c>
      <c r="G38" s="7">
        <v>45931</v>
      </c>
      <c r="H38" s="8">
        <v>982.35</v>
      </c>
      <c r="I38" s="5" t="s">
        <v>110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111</v>
      </c>
      <c r="D39" s="5" t="s">
        <v>112</v>
      </c>
      <c r="E39" s="6">
        <v>1</v>
      </c>
      <c r="F39" s="7">
        <v>45352</v>
      </c>
      <c r="G39" s="7">
        <v>45716</v>
      </c>
      <c r="H39" s="8">
        <v>1350</v>
      </c>
      <c r="I39" s="5" t="s">
        <v>113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114</v>
      </c>
      <c r="D40" s="5" t="s">
        <v>115</v>
      </c>
      <c r="E40" s="6">
        <v>1</v>
      </c>
      <c r="F40" s="7">
        <v>45223</v>
      </c>
      <c r="G40" s="7">
        <v>45589</v>
      </c>
      <c r="H40" s="8">
        <v>1390</v>
      </c>
      <c r="I40" s="5" t="s">
        <v>116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117</v>
      </c>
      <c r="D41" s="5" t="s">
        <v>118</v>
      </c>
      <c r="E41" s="6">
        <v>1</v>
      </c>
      <c r="F41" s="7">
        <v>45111</v>
      </c>
      <c r="G41" s="7">
        <v>45477</v>
      </c>
      <c r="H41" s="8">
        <v>4800</v>
      </c>
      <c r="I41" s="5" t="s">
        <v>119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120</v>
      </c>
      <c r="D42" s="5" t="s">
        <v>121</v>
      </c>
      <c r="E42" s="6">
        <v>1</v>
      </c>
      <c r="F42" s="7">
        <v>45292</v>
      </c>
      <c r="G42" s="7">
        <v>45657</v>
      </c>
      <c r="H42" s="8">
        <v>1350</v>
      </c>
      <c r="I42" s="5" t="s">
        <v>122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123</v>
      </c>
      <c r="D43" s="5" t="s">
        <v>124</v>
      </c>
      <c r="E43" s="6">
        <v>1</v>
      </c>
      <c r="F43" s="9">
        <v>45246</v>
      </c>
      <c r="G43" s="9">
        <v>45612</v>
      </c>
      <c r="H43" s="8">
        <v>1068.25</v>
      </c>
      <c r="I43" s="5" t="s">
        <v>125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126</v>
      </c>
      <c r="D44" s="5" t="s">
        <v>127</v>
      </c>
      <c r="E44" s="6">
        <v>1</v>
      </c>
      <c r="F44" s="9">
        <v>45064</v>
      </c>
      <c r="G44" s="9">
        <v>45430</v>
      </c>
      <c r="H44" s="8">
        <v>3540.9</v>
      </c>
      <c r="I44" s="5" t="s">
        <v>128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129</v>
      </c>
      <c r="D45" s="5" t="s">
        <v>130</v>
      </c>
      <c r="E45" s="6">
        <v>1</v>
      </c>
      <c r="F45" s="9">
        <v>45064</v>
      </c>
      <c r="G45" s="9">
        <v>45430</v>
      </c>
      <c r="H45" s="8">
        <v>3446</v>
      </c>
      <c r="I45" s="5" t="s">
        <v>131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132</v>
      </c>
      <c r="D46" s="5" t="s">
        <v>133</v>
      </c>
      <c r="E46" s="6">
        <v>1</v>
      </c>
      <c r="F46" s="9">
        <v>45352</v>
      </c>
      <c r="G46" s="9">
        <v>45716</v>
      </c>
      <c r="H46" s="8">
        <v>1350</v>
      </c>
      <c r="I46" s="5" t="s">
        <v>134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135</v>
      </c>
      <c r="D47" s="5" t="s">
        <v>136</v>
      </c>
      <c r="E47" s="6">
        <v>1</v>
      </c>
      <c r="F47" s="9">
        <v>45292</v>
      </c>
      <c r="G47" s="9">
        <v>45778</v>
      </c>
      <c r="H47" s="8">
        <v>2350</v>
      </c>
      <c r="I47" s="5" t="s">
        <v>137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138</v>
      </c>
      <c r="D48" s="5" t="s">
        <v>139</v>
      </c>
      <c r="E48" s="6">
        <v>1</v>
      </c>
      <c r="F48" s="9">
        <v>45352</v>
      </c>
      <c r="G48" s="9">
        <v>45716</v>
      </c>
      <c r="H48" s="8">
        <v>1350</v>
      </c>
      <c r="I48" s="5" t="s">
        <v>140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141</v>
      </c>
      <c r="D49" s="5" t="s">
        <v>142</v>
      </c>
      <c r="E49" s="6">
        <v>1</v>
      </c>
      <c r="F49" s="9">
        <v>45078</v>
      </c>
      <c r="G49" s="9">
        <v>45444</v>
      </c>
      <c r="H49" s="8">
        <v>2800</v>
      </c>
      <c r="I49" s="5" t="s">
        <v>143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144</v>
      </c>
      <c r="D50" s="5" t="s">
        <v>145</v>
      </c>
      <c r="E50" s="6">
        <v>1</v>
      </c>
      <c r="F50" s="9">
        <v>45219</v>
      </c>
      <c r="G50" s="9">
        <v>45585</v>
      </c>
      <c r="H50" s="8">
        <v>7850</v>
      </c>
      <c r="I50" s="5" t="s">
        <v>146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147</v>
      </c>
      <c r="D51" s="5" t="s">
        <v>148</v>
      </c>
      <c r="E51" s="6">
        <v>1</v>
      </c>
      <c r="F51" s="9">
        <v>44928</v>
      </c>
      <c r="G51" s="9">
        <v>45293</v>
      </c>
      <c r="H51" s="8">
        <v>480</v>
      </c>
      <c r="I51" s="5" t="s">
        <v>149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150</v>
      </c>
      <c r="D52" s="5" t="s">
        <v>151</v>
      </c>
      <c r="E52" s="6">
        <v>1</v>
      </c>
      <c r="F52" s="9">
        <v>45071</v>
      </c>
      <c r="G52" s="9">
        <v>45437</v>
      </c>
      <c r="H52" s="8">
        <v>4100</v>
      </c>
      <c r="I52" s="5" t="s">
        <v>152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153</v>
      </c>
      <c r="D53" s="5" t="s">
        <v>154</v>
      </c>
      <c r="E53" s="6">
        <v>1</v>
      </c>
      <c r="F53" s="9">
        <v>45352</v>
      </c>
      <c r="G53" s="9">
        <v>45716</v>
      </c>
      <c r="H53" s="8">
        <v>1350</v>
      </c>
      <c r="I53" s="5" t="s">
        <v>155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156</v>
      </c>
      <c r="D54" s="5" t="s">
        <v>157</v>
      </c>
      <c r="E54" s="6">
        <v>1</v>
      </c>
      <c r="F54" s="9">
        <v>45078</v>
      </c>
      <c r="G54" s="9">
        <v>45444</v>
      </c>
      <c r="H54" s="8">
        <v>2130</v>
      </c>
      <c r="I54" s="5" t="s">
        <v>158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159</v>
      </c>
      <c r="D55" s="5" t="s">
        <v>160</v>
      </c>
      <c r="E55" s="6">
        <v>1</v>
      </c>
      <c r="F55" s="9">
        <v>44893</v>
      </c>
      <c r="G55" s="9">
        <v>45989</v>
      </c>
      <c r="H55" s="8">
        <v>4640</v>
      </c>
      <c r="I55" s="5" t="s">
        <v>161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162</v>
      </c>
      <c r="D56" s="5" t="s">
        <v>163</v>
      </c>
      <c r="E56" s="6">
        <v>1</v>
      </c>
      <c r="F56" s="9">
        <v>45231</v>
      </c>
      <c r="G56" s="9">
        <v>45597</v>
      </c>
      <c r="H56" s="8">
        <v>1600</v>
      </c>
      <c r="I56" s="5" t="s">
        <v>164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165</v>
      </c>
      <c r="D57" s="5" t="s">
        <v>166</v>
      </c>
      <c r="E57" s="6">
        <v>1</v>
      </c>
      <c r="F57" s="9">
        <v>44896</v>
      </c>
      <c r="G57" s="9">
        <v>45991</v>
      </c>
      <c r="H57" s="8">
        <v>242.96</v>
      </c>
      <c r="I57" s="5" t="s">
        <v>167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168</v>
      </c>
      <c r="D58" s="5" t="s">
        <v>169</v>
      </c>
      <c r="E58" s="6">
        <v>1</v>
      </c>
      <c r="F58" s="9">
        <v>45216</v>
      </c>
      <c r="G58" s="9">
        <v>45582</v>
      </c>
      <c r="H58" s="8">
        <v>8225</v>
      </c>
      <c r="I58" s="5" t="s">
        <v>170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171</v>
      </c>
      <c r="D59" s="5" t="s">
        <v>172</v>
      </c>
      <c r="E59" s="6">
        <v>1</v>
      </c>
      <c r="F59" s="9">
        <v>45200</v>
      </c>
      <c r="G59" s="9">
        <v>45566</v>
      </c>
      <c r="H59" s="8">
        <v>1350</v>
      </c>
      <c r="I59" s="5" t="s">
        <v>173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174</v>
      </c>
      <c r="D60" s="5" t="s">
        <v>175</v>
      </c>
      <c r="E60" s="6">
        <v>1</v>
      </c>
      <c r="F60" s="9">
        <v>45108</v>
      </c>
      <c r="G60" s="9">
        <v>45474</v>
      </c>
      <c r="H60" s="8">
        <v>1350</v>
      </c>
      <c r="I60" s="5" t="s">
        <v>176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177</v>
      </c>
      <c r="D61" s="5" t="s">
        <v>178</v>
      </c>
      <c r="E61" s="6">
        <v>1</v>
      </c>
      <c r="F61" s="9">
        <v>45126</v>
      </c>
      <c r="G61" s="9">
        <v>45474</v>
      </c>
      <c r="H61" s="8">
        <v>1350</v>
      </c>
      <c r="I61" s="5" t="s">
        <v>179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180</v>
      </c>
      <c r="D62" s="5" t="s">
        <v>181</v>
      </c>
      <c r="E62" s="6">
        <v>1</v>
      </c>
      <c r="F62" s="9">
        <v>45352</v>
      </c>
      <c r="G62" s="9">
        <v>45716</v>
      </c>
      <c r="H62" s="8">
        <v>74.73</v>
      </c>
      <c r="I62" s="5" t="s">
        <v>182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183</v>
      </c>
      <c r="D63" s="5" t="s">
        <v>184</v>
      </c>
      <c r="E63" s="6">
        <v>1</v>
      </c>
      <c r="F63" s="9">
        <v>45323</v>
      </c>
      <c r="G63" s="9">
        <v>45689</v>
      </c>
      <c r="H63" s="8">
        <v>1350</v>
      </c>
      <c r="I63" s="5" t="s">
        <v>185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186</v>
      </c>
      <c r="D64" s="5" t="s">
        <v>187</v>
      </c>
      <c r="E64" s="6">
        <v>1</v>
      </c>
      <c r="F64" s="9">
        <v>45008</v>
      </c>
      <c r="G64" s="9">
        <v>45374</v>
      </c>
      <c r="H64" s="8">
        <v>752.23</v>
      </c>
      <c r="I64" s="5" t="s">
        <v>188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189</v>
      </c>
      <c r="D65" s="5" t="s">
        <v>190</v>
      </c>
      <c r="E65" s="6">
        <v>1</v>
      </c>
      <c r="F65" s="9">
        <v>45080</v>
      </c>
      <c r="G65" s="9">
        <v>45446</v>
      </c>
      <c r="H65" s="8">
        <v>1100</v>
      </c>
      <c r="I65" s="5" t="s">
        <v>191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>
        <v>54826432000185</v>
      </c>
      <c r="D66" s="5" t="s">
        <v>192</v>
      </c>
      <c r="E66" s="6">
        <v>1</v>
      </c>
      <c r="F66" s="9">
        <v>45406</v>
      </c>
      <c r="G66" s="9">
        <v>45770</v>
      </c>
      <c r="H66" s="8">
        <v>1350</v>
      </c>
      <c r="I66" s="5" t="s">
        <v>193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180</v>
      </c>
      <c r="D67" s="5" t="s">
        <v>181</v>
      </c>
      <c r="E67" s="6">
        <v>1</v>
      </c>
      <c r="F67" s="9">
        <v>44655</v>
      </c>
      <c r="G67" s="9">
        <v>45020</v>
      </c>
      <c r="H67" s="8">
        <v>1150.78</v>
      </c>
      <c r="I67" s="5" t="s">
        <v>194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195</v>
      </c>
      <c r="D68" s="5" t="s">
        <v>196</v>
      </c>
      <c r="E68" s="6">
        <v>1</v>
      </c>
      <c r="F68" s="9">
        <v>45219</v>
      </c>
      <c r="G68" s="9">
        <v>45555</v>
      </c>
      <c r="H68" s="8">
        <v>1407.05</v>
      </c>
      <c r="I68" s="5" t="s">
        <v>197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198</v>
      </c>
      <c r="D69" s="5" t="s">
        <v>199</v>
      </c>
      <c r="E69" s="6">
        <v>1</v>
      </c>
      <c r="F69" s="9">
        <v>45223</v>
      </c>
      <c r="G69" s="9">
        <v>45589</v>
      </c>
      <c r="H69" s="8">
        <v>2470</v>
      </c>
      <c r="I69" s="5" t="s">
        <v>200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4" t="s">
        <v>201</v>
      </c>
      <c r="D70" s="5" t="s">
        <v>202</v>
      </c>
      <c r="E70" s="6">
        <v>1</v>
      </c>
      <c r="F70" s="9">
        <v>45224</v>
      </c>
      <c r="G70" s="9">
        <v>45590</v>
      </c>
      <c r="H70" s="8">
        <v>15996.4</v>
      </c>
      <c r="I70" s="5" t="s">
        <v>203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4" t="s">
        <v>204</v>
      </c>
      <c r="D71" s="5" t="s">
        <v>205</v>
      </c>
      <c r="E71" s="6">
        <v>1</v>
      </c>
      <c r="F71" s="9">
        <v>45224</v>
      </c>
      <c r="G71" s="9">
        <v>45590</v>
      </c>
      <c r="H71" s="8">
        <v>41111.81</v>
      </c>
      <c r="I71" s="5" t="s">
        <v>206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207</v>
      </c>
      <c r="D72" s="5" t="s">
        <v>208</v>
      </c>
      <c r="E72" s="6">
        <v>1</v>
      </c>
      <c r="F72" s="9">
        <v>45297</v>
      </c>
      <c r="G72" s="9">
        <v>45663</v>
      </c>
      <c r="H72" s="8">
        <v>1600</v>
      </c>
      <c r="I72" s="5" t="s">
        <v>209</v>
      </c>
    </row>
    <row r="73" spans="1:9" ht="21" customHeight="1" x14ac:dyDescent="0.2">
      <c r="A73" s="2">
        <f>IFERROR(VLOOKUP(B73,'[1]DADOS (OCULTAR)'!$Q$3:$S$136,3,0),"")</f>
        <v>9767633000366</v>
      </c>
      <c r="B73" s="3" t="s">
        <v>9</v>
      </c>
      <c r="C73" s="4" t="s">
        <v>210</v>
      </c>
      <c r="D73" s="5" t="s">
        <v>211</v>
      </c>
      <c r="E73" s="6">
        <v>1</v>
      </c>
      <c r="F73" s="9">
        <v>45323</v>
      </c>
      <c r="G73" s="9">
        <v>45688</v>
      </c>
      <c r="H73" s="8">
        <v>5000</v>
      </c>
      <c r="I73" s="5" t="s">
        <v>212</v>
      </c>
    </row>
    <row r="74" spans="1:9" ht="21" customHeight="1" x14ac:dyDescent="0.2">
      <c r="A74" s="2">
        <f>IFERROR(VLOOKUP(B74,'[1]DADOS (OCULTAR)'!$Q$3:$S$136,3,0),"")</f>
        <v>9767633000366</v>
      </c>
      <c r="B74" s="3" t="s">
        <v>9</v>
      </c>
      <c r="C74" s="4" t="s">
        <v>213</v>
      </c>
      <c r="D74" s="5" t="s">
        <v>214</v>
      </c>
      <c r="E74" s="6">
        <v>1</v>
      </c>
      <c r="F74" s="9">
        <v>45136</v>
      </c>
      <c r="G74" s="9">
        <v>45502</v>
      </c>
      <c r="H74" s="8">
        <v>2130</v>
      </c>
      <c r="I74" s="5" t="s">
        <v>215</v>
      </c>
    </row>
    <row r="75" spans="1:9" ht="21" customHeight="1" x14ac:dyDescent="0.2">
      <c r="A75" s="2">
        <f>IFERROR(VLOOKUP(B75,'[1]DADOS (OCULTAR)'!$Q$3:$S$136,3,0),"")</f>
        <v>9767633000366</v>
      </c>
      <c r="B75" s="3" t="s">
        <v>9</v>
      </c>
      <c r="C75" s="4" t="s">
        <v>216</v>
      </c>
      <c r="D75" s="5" t="s">
        <v>217</v>
      </c>
      <c r="E75" s="6">
        <v>1</v>
      </c>
      <c r="F75" s="9">
        <v>45064</v>
      </c>
      <c r="G75" s="9">
        <v>45430</v>
      </c>
      <c r="H75" s="8">
        <v>1600</v>
      </c>
      <c r="I75" s="5" t="s">
        <v>218</v>
      </c>
    </row>
    <row r="76" spans="1:9" ht="21" customHeight="1" x14ac:dyDescent="0.2">
      <c r="A76" s="2">
        <f>IFERROR(VLOOKUP(B76,'[1]DADOS (OCULTAR)'!$Q$3:$S$136,3,0),"")</f>
        <v>9767633000366</v>
      </c>
      <c r="B76" s="3" t="s">
        <v>9</v>
      </c>
      <c r="C76" s="4" t="s">
        <v>219</v>
      </c>
      <c r="D76" s="5" t="s">
        <v>220</v>
      </c>
      <c r="E76" s="6">
        <v>1</v>
      </c>
      <c r="F76" s="9">
        <v>45383</v>
      </c>
      <c r="G76" s="9">
        <v>45747</v>
      </c>
      <c r="H76" s="8">
        <v>1350</v>
      </c>
      <c r="I76" s="5" t="s">
        <v>221</v>
      </c>
    </row>
    <row r="77" spans="1:9" ht="21" customHeight="1" x14ac:dyDescent="0.2">
      <c r="A77" s="2">
        <f>IFERROR(VLOOKUP(B77,'[1]DADOS (OCULTAR)'!$Q$3:$S$136,3,0),"")</f>
        <v>9767633000366</v>
      </c>
      <c r="B77" s="3" t="s">
        <v>9</v>
      </c>
      <c r="C77" s="4" t="s">
        <v>222</v>
      </c>
      <c r="D77" s="5" t="s">
        <v>223</v>
      </c>
      <c r="E77" s="6">
        <v>1</v>
      </c>
      <c r="F77" s="9">
        <v>45383</v>
      </c>
      <c r="G77" s="9">
        <v>45777</v>
      </c>
      <c r="H77" s="8">
        <v>1350</v>
      </c>
      <c r="I77" s="5" t="s">
        <v>224</v>
      </c>
    </row>
    <row r="78" spans="1:9" ht="21" customHeight="1" x14ac:dyDescent="0.2">
      <c r="A78" s="2">
        <f>IFERROR(VLOOKUP(B78,'[1]DADOS (OCULTAR)'!$Q$3:$S$136,3,0),"")</f>
        <v>9767633000366</v>
      </c>
      <c r="B78" s="3" t="s">
        <v>9</v>
      </c>
      <c r="C78" s="4" t="s">
        <v>225</v>
      </c>
      <c r="D78" s="5" t="s">
        <v>226</v>
      </c>
      <c r="E78" s="6">
        <v>1</v>
      </c>
      <c r="F78" s="9">
        <v>45383</v>
      </c>
      <c r="G78" s="9">
        <v>45747</v>
      </c>
      <c r="H78" s="8">
        <v>1350</v>
      </c>
      <c r="I78" s="5" t="s">
        <v>227</v>
      </c>
    </row>
    <row r="79" spans="1:9" ht="21" customHeight="1" x14ac:dyDescent="0.2">
      <c r="A79" s="2">
        <f>IFERROR(VLOOKUP(B79,'[1]DADOS (OCULTAR)'!$Q$3:$S$136,3,0),"")</f>
        <v>9767633000366</v>
      </c>
      <c r="B79" s="3" t="s">
        <v>9</v>
      </c>
      <c r="C79" s="4">
        <v>48787500000141</v>
      </c>
      <c r="D79" s="5" t="s">
        <v>228</v>
      </c>
      <c r="E79" s="6">
        <v>1</v>
      </c>
      <c r="F79" s="9">
        <v>45261</v>
      </c>
      <c r="G79" s="9">
        <v>45627</v>
      </c>
      <c r="H79" s="8">
        <v>1350</v>
      </c>
      <c r="I79" s="5" t="s">
        <v>229</v>
      </c>
    </row>
    <row r="80" spans="1:9" ht="21" customHeight="1" x14ac:dyDescent="0.2">
      <c r="A80" s="2">
        <f>IFERROR(VLOOKUP(B80,'[1]DADOS (OCULTAR)'!$Q$3:$S$136,3,0),"")</f>
        <v>9767633000366</v>
      </c>
      <c r="B80" s="3" t="s">
        <v>9</v>
      </c>
      <c r="C80" s="4" t="s">
        <v>230</v>
      </c>
      <c r="D80" s="5" t="s">
        <v>231</v>
      </c>
      <c r="E80" s="6">
        <v>1</v>
      </c>
      <c r="F80" s="9">
        <v>45401</v>
      </c>
      <c r="G80" s="9">
        <v>45765</v>
      </c>
      <c r="H80" s="8">
        <v>2130</v>
      </c>
      <c r="I80" s="5" t="s">
        <v>232</v>
      </c>
    </row>
    <row r="81" spans="1:9" ht="21" customHeight="1" x14ac:dyDescent="0.2">
      <c r="A81" s="2">
        <f>IFERROR(VLOOKUP(B81,'[1]DADOS (OCULTAR)'!$Q$3:$S$136,3,0),"")</f>
        <v>9767633000366</v>
      </c>
      <c r="B81" s="3" t="s">
        <v>9</v>
      </c>
      <c r="C81" s="4" t="s">
        <v>233</v>
      </c>
      <c r="D81" s="5" t="s">
        <v>234</v>
      </c>
      <c r="E81" s="6">
        <v>1</v>
      </c>
      <c r="F81" s="9">
        <v>45291</v>
      </c>
      <c r="G81" s="9">
        <v>45657</v>
      </c>
      <c r="H81" s="8">
        <v>1350</v>
      </c>
      <c r="I81" s="5" t="s">
        <v>235</v>
      </c>
    </row>
    <row r="82" spans="1:9" ht="21" customHeight="1" x14ac:dyDescent="0.2">
      <c r="A82" s="2">
        <f>IFERROR(VLOOKUP(B82,'[1]DADOS (OCULTAR)'!$Q$3:$S$136,3,0),"")</f>
        <v>9767633000366</v>
      </c>
      <c r="B82" s="3" t="s">
        <v>9</v>
      </c>
      <c r="C82" s="4" t="s">
        <v>236</v>
      </c>
      <c r="D82" s="5" t="s">
        <v>237</v>
      </c>
      <c r="E82" s="6">
        <v>1</v>
      </c>
      <c r="F82" s="9">
        <v>45400</v>
      </c>
      <c r="G82" s="9">
        <v>45794</v>
      </c>
      <c r="H82" s="8">
        <v>3260</v>
      </c>
      <c r="I82" s="5" t="s">
        <v>238</v>
      </c>
    </row>
    <row r="83" spans="1:9" ht="21" customHeight="1" x14ac:dyDescent="0.2">
      <c r="A83" s="2">
        <f>IFERROR(VLOOKUP(B83,'[1]DADOS (OCULTAR)'!$Q$3:$S$136,3,0),"")</f>
        <v>9767633000366</v>
      </c>
      <c r="B83" s="3" t="s">
        <v>9</v>
      </c>
      <c r="C83" s="4" t="s">
        <v>239</v>
      </c>
      <c r="D83" s="5" t="s">
        <v>240</v>
      </c>
      <c r="E83" s="6">
        <v>1</v>
      </c>
      <c r="F83" s="9">
        <v>45444</v>
      </c>
      <c r="G83" s="9">
        <v>45809</v>
      </c>
      <c r="H83" s="8">
        <v>1350</v>
      </c>
      <c r="I83" s="5" t="s">
        <v>241</v>
      </c>
    </row>
    <row r="84" spans="1:9" ht="21" customHeight="1" x14ac:dyDescent="0.2">
      <c r="A84" s="2">
        <f>IFERROR(VLOOKUP(B84,'[1]DADOS (OCULTAR)'!$Q$3:$S$136,3,0),"")</f>
        <v>9767633000366</v>
      </c>
      <c r="B84" s="3" t="s">
        <v>9</v>
      </c>
      <c r="C84" s="4" t="s">
        <v>242</v>
      </c>
      <c r="D84" s="5" t="s">
        <v>243</v>
      </c>
      <c r="E84" s="6">
        <v>1</v>
      </c>
      <c r="F84" s="9">
        <v>45413</v>
      </c>
      <c r="G84" s="9">
        <v>45777</v>
      </c>
      <c r="H84" s="8">
        <v>2130</v>
      </c>
      <c r="I84" s="5" t="s">
        <v>244</v>
      </c>
    </row>
    <row r="85" spans="1:9" ht="21" customHeight="1" x14ac:dyDescent="0.2">
      <c r="A85" s="2">
        <f>IFERROR(VLOOKUP(B85,'[1]DADOS (OCULTAR)'!$Q$3:$S$136,3,0),"")</f>
        <v>9767633000366</v>
      </c>
      <c r="B85" s="3" t="s">
        <v>9</v>
      </c>
      <c r="C85" s="4" t="s">
        <v>245</v>
      </c>
      <c r="D85" s="5" t="s">
        <v>246</v>
      </c>
      <c r="E85" s="6">
        <v>1</v>
      </c>
      <c r="F85" s="9">
        <v>45413</v>
      </c>
      <c r="G85" s="9">
        <v>45777</v>
      </c>
      <c r="H85" s="8">
        <v>1600</v>
      </c>
      <c r="I85" s="5" t="s">
        <v>247</v>
      </c>
    </row>
    <row r="86" spans="1:9" ht="21" customHeight="1" x14ac:dyDescent="0.2">
      <c r="A86" s="2">
        <f>IFERROR(VLOOKUP(B86,'[1]DADOS (OCULTAR)'!$Q$3:$S$136,3,0),"")</f>
        <v>9767633000366</v>
      </c>
      <c r="B86" s="3" t="s">
        <v>9</v>
      </c>
      <c r="C86" s="4" t="s">
        <v>248</v>
      </c>
      <c r="D86" s="5" t="s">
        <v>249</v>
      </c>
      <c r="E86" s="6">
        <v>1</v>
      </c>
      <c r="F86" s="9">
        <v>45522</v>
      </c>
      <c r="G86" s="9">
        <v>45340</v>
      </c>
      <c r="H86" s="8">
        <v>6000</v>
      </c>
      <c r="I86" s="5" t="s">
        <v>250</v>
      </c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F213495-DECD-49A2-857F-BB5D3114B02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2024-06-20T19:04:44Z</dcterms:created>
  <dcterms:modified xsi:type="dcterms:W3CDTF">2024-06-20T19:05:11Z</dcterms:modified>
</cp:coreProperties>
</file>