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6 - 2024\TCE\"/>
    </mc:Choice>
  </mc:AlternateContent>
  <xr:revisionPtr revIDLastSave="0" documentId="8_{2D024A43-36D4-418B-9599-2D6789750311}" xr6:coauthVersionLast="47" xr6:coauthVersionMax="47" xr10:uidLastSave="{00000000-0000-0000-0000-000000000000}"/>
  <bookViews>
    <workbookView xWindow="-120" yWindow="-120" windowWidth="20730" windowHeight="11160" xr2:uid="{F3B35F7C-3BC2-4C10-AA02-9A49BB3D406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<sst xmlns="http://schemas.openxmlformats.org/spreadsheetml/2006/main" count="8" uniqueCount="8">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</sst>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_JUNHO-2024.xlsx" TargetMode="External"/><Relationship Id="rId1" Type="http://schemas.openxmlformats.org/officeDocument/2006/relationships/externalLinkPath" Target="/FINANCEIRO/PCF_JUNHO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2024NE007924</v>
          </cell>
          <cell r="G10">
            <v>45414</v>
          </cell>
          <cell r="H10">
            <v>2521774.86</v>
          </cell>
          <cell r="I10" t="str">
            <v>2024OB030727</v>
          </cell>
          <cell r="J10">
            <v>45447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2024NE008090</v>
          </cell>
          <cell r="G11">
            <v>45414</v>
          </cell>
          <cell r="H11">
            <v>297160.88</v>
          </cell>
          <cell r="I11" t="str">
            <v>2024OB031169</v>
          </cell>
          <cell r="J11">
            <v>45450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2024NE007923</v>
          </cell>
          <cell r="G12">
            <v>45414</v>
          </cell>
          <cell r="H12">
            <v>7904924.04</v>
          </cell>
          <cell r="I12" t="str">
            <v>2024OB031172</v>
          </cell>
          <cell r="J12">
            <v>45460</v>
          </cell>
          <cell r="N12">
            <v>1976231.01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2024NE009890</v>
          </cell>
          <cell r="G13">
            <v>45442</v>
          </cell>
          <cell r="H13">
            <v>293616.15999999997</v>
          </cell>
          <cell r="I13" t="str">
            <v>2024OB037519</v>
          </cell>
          <cell r="J13">
            <v>45460</v>
          </cell>
          <cell r="N13">
            <v>293616.15000000002</v>
          </cell>
        </row>
        <row r="14">
          <cell r="B14">
            <v>9767633000366</v>
          </cell>
          <cell r="C14" t="str">
            <v>HOSPITAL ERMÍRIO COUTINHO - CG Nº 014/2022</v>
          </cell>
          <cell r="F14" t="str">
            <v>2024NE008936</v>
          </cell>
          <cell r="G14">
            <v>45414</v>
          </cell>
          <cell r="H14">
            <v>1141135.52</v>
          </cell>
          <cell r="I14" t="str">
            <v>2024OB039467</v>
          </cell>
          <cell r="J14">
            <v>45470</v>
          </cell>
          <cell r="N14">
            <v>253585.67</v>
          </cell>
        </row>
        <row r="15">
          <cell r="B15">
            <v>9767633000366</v>
          </cell>
          <cell r="C15" t="str">
            <v>HOSPITAL ERMÍRIO COUTINHO - CG Nº 014/2022</v>
          </cell>
          <cell r="F15" t="str">
            <v>2024NE008937</v>
          </cell>
          <cell r="G15">
            <v>45414</v>
          </cell>
          <cell r="H15">
            <v>471916.63</v>
          </cell>
          <cell r="I15" t="str">
            <v>2024OB039472</v>
          </cell>
          <cell r="J15">
            <v>45469</v>
          </cell>
          <cell r="N15">
            <v>157305.54</v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7AD5-7241-4956-9168-DDD6BD08708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2024NE007924</v>
      </c>
      <c r="D2" s="4">
        <f>IF('[1]TCE - ANEXO V - REC. Preencher'!G10="","",'[1]TCE - ANEXO V - REC. Preencher'!G10)</f>
        <v>45414</v>
      </c>
      <c r="E2" s="5">
        <f>'[1]TCE - ANEXO V - REC. Preencher'!H10</f>
        <v>2521774.86</v>
      </c>
      <c r="F2" s="3" t="str">
        <f>'[1]TCE - ANEXO V - REC. Preencher'!I10</f>
        <v>2024OB030727</v>
      </c>
      <c r="G2" s="4">
        <f>IF('[1]TCE - ANEXO V - REC. Preencher'!J10="","",'[1]TCE - ANEXO V - REC. Preencher'!J10)</f>
        <v>45447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2024NE008090</v>
      </c>
      <c r="D3" s="4">
        <f>IF('[1]TCE - ANEXO V - REC. Preencher'!G11="","",'[1]TCE - ANEXO V - REC. Preencher'!G11)</f>
        <v>45414</v>
      </c>
      <c r="E3" s="5">
        <f>'[1]TCE - ANEXO V - REC. Preencher'!H11</f>
        <v>297160.88</v>
      </c>
      <c r="F3" s="3" t="str">
        <f>'[1]TCE - ANEXO V - REC. Preencher'!I11</f>
        <v>2024OB031169</v>
      </c>
      <c r="G3" s="4">
        <f>IF('[1]TCE - ANEXO V - REC. Preencher'!J11="","",'[1]TCE - ANEXO V - REC. Preencher'!J11)</f>
        <v>45450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2024NE007923</v>
      </c>
      <c r="D4" s="4">
        <f>IF('[1]TCE - ANEXO V - REC. Preencher'!G12="","",'[1]TCE - ANEXO V - REC. Preencher'!G12)</f>
        <v>45414</v>
      </c>
      <c r="E4" s="5">
        <f>'[1]TCE - ANEXO V - REC. Preencher'!H12</f>
        <v>7904924.04</v>
      </c>
      <c r="F4" s="3" t="str">
        <f>'[1]TCE - ANEXO V - REC. Preencher'!I12</f>
        <v>2024OB031172</v>
      </c>
      <c r="G4" s="4">
        <f>IF('[1]TCE - ANEXO V - REC. Preencher'!J12="","",'[1]TCE - ANEXO V - REC. Preencher'!J12)</f>
        <v>45460</v>
      </c>
      <c r="H4" s="5">
        <f>'[1]TCE - ANEXO V - REC. Preencher'!N12</f>
        <v>1976231.01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2024NE009890</v>
      </c>
      <c r="D5" s="4">
        <f>IF('[1]TCE - ANEXO V - REC. Preencher'!G13="","",'[1]TCE - ANEXO V - REC. Preencher'!G13)</f>
        <v>45442</v>
      </c>
      <c r="E5" s="5">
        <f>'[1]TCE - ANEXO V - REC. Preencher'!H13</f>
        <v>293616.15999999997</v>
      </c>
      <c r="F5" s="3" t="str">
        <f>'[1]TCE - ANEXO V - REC. Preencher'!I13</f>
        <v>2024OB037519</v>
      </c>
      <c r="G5" s="4">
        <f>IF('[1]TCE - ANEXO V - REC. Preencher'!J13="","",'[1]TCE - ANEXO V - REC. Preencher'!J13)</f>
        <v>45460</v>
      </c>
      <c r="H5" s="5">
        <f>'[1]TCE - ANEXO V - REC. Preencher'!N13</f>
        <v>293616.15000000002</v>
      </c>
    </row>
    <row r="6" spans="1:8" ht="24" customHeight="1" x14ac:dyDescent="0.2">
      <c r="A6" s="2">
        <f>'[1]TCE - ANEXO V - REC. Preencher'!B14</f>
        <v>9767633000366</v>
      </c>
      <c r="B6" s="3" t="str">
        <f>'[1]TCE - ANEXO V - REC. Preencher'!C14</f>
        <v>HOSPITAL ERMÍRIO COUTINHO - CG Nº 014/2022</v>
      </c>
      <c r="C6" s="3" t="str">
        <f>'[1]TCE - ANEXO V - REC. Preencher'!F14</f>
        <v>2024NE008936</v>
      </c>
      <c r="D6" s="4">
        <f>IF('[1]TCE - ANEXO V - REC. Preencher'!G14="","",'[1]TCE - ANEXO V - REC. Preencher'!G14)</f>
        <v>45414</v>
      </c>
      <c r="E6" s="5">
        <f>'[1]TCE - ANEXO V - REC. Preencher'!H14</f>
        <v>1141135.52</v>
      </c>
      <c r="F6" s="3" t="str">
        <f>'[1]TCE - ANEXO V - REC. Preencher'!I14</f>
        <v>2024OB039467</v>
      </c>
      <c r="G6" s="4">
        <f>IF('[1]TCE - ANEXO V - REC. Preencher'!J14="","",'[1]TCE - ANEXO V - REC. Preencher'!J14)</f>
        <v>45470</v>
      </c>
      <c r="H6" s="5">
        <f>'[1]TCE - ANEXO V - REC. Preencher'!N14</f>
        <v>253585.67</v>
      </c>
    </row>
    <row r="7" spans="1:8" ht="24" customHeight="1" x14ac:dyDescent="0.2">
      <c r="A7" s="2">
        <f>'[1]TCE - ANEXO V - REC. Preencher'!B15</f>
        <v>9767633000366</v>
      </c>
      <c r="B7" s="3" t="str">
        <f>'[1]TCE - ANEXO V - REC. Preencher'!C15</f>
        <v>HOSPITAL ERMÍRIO COUTINHO - CG Nº 014/2022</v>
      </c>
      <c r="C7" s="3" t="str">
        <f>'[1]TCE - ANEXO V - REC. Preencher'!F15</f>
        <v>2024NE008937</v>
      </c>
      <c r="D7" s="4">
        <f>IF('[1]TCE - ANEXO V - REC. Preencher'!G15="","",'[1]TCE - ANEXO V - REC. Preencher'!G15)</f>
        <v>45414</v>
      </c>
      <c r="E7" s="5">
        <f>'[1]TCE - ANEXO V - REC. Preencher'!H15</f>
        <v>471916.63</v>
      </c>
      <c r="F7" s="3" t="str">
        <f>'[1]TCE - ANEXO V - REC. Preencher'!I15</f>
        <v>2024OB039472</v>
      </c>
      <c r="G7" s="4">
        <f>IF('[1]TCE - ANEXO V - REC. Preencher'!J15="","",'[1]TCE - ANEXO V - REC. Preencher'!J15)</f>
        <v>45469</v>
      </c>
      <c r="H7" s="5">
        <f>'[1]TCE - ANEXO V - REC. Preencher'!N15</f>
        <v>157305.54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2024-07-24T11:59:03Z</dcterms:created>
  <dcterms:modified xsi:type="dcterms:W3CDTF">2024-07-24T11:59:15Z</dcterms:modified>
</cp:coreProperties>
</file>