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7 - 2024\TCE\"/>
    </mc:Choice>
  </mc:AlternateContent>
  <xr:revisionPtr revIDLastSave="0" documentId="8_{54EC85BE-1E3F-4CDC-89FB-5D45A27F5585}" xr6:coauthVersionLast="47" xr6:coauthVersionMax="47" xr10:uidLastSave="{00000000-0000-0000-0000-000000000000}"/>
  <bookViews>
    <workbookView xWindow="-120" yWindow="-120" windowWidth="20730" windowHeight="11160" xr2:uid="{7EE1F576-B76F-4987-913A-951F2EC0A15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<sst xmlns="http://schemas.openxmlformats.org/spreadsheetml/2006/main" count="12" uniqueCount="12">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</sst>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7%20-%202024\SEI\13.2%20PCF%20em%20Excel%20-%20JULHO-2024.xlsx" TargetMode="External"/><Relationship Id="rId1" Type="http://schemas.openxmlformats.org/officeDocument/2006/relationships/externalLinkPath" Target="/PCFS%20FINANCEIRO/2024/Processo%2007%20-%202024/SEI/13.2%20PCF%20em%20Excel%20-%20JULH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1.99 - Outras Despesas com Pessoal</v>
          </cell>
          <cell r="F11">
            <v>1687725000162</v>
          </cell>
          <cell r="G11" t="str">
            <v>CENTRO ESPECIALIZADO EM NUTRICAO ENTERAL E PARENTAL - CENE</v>
          </cell>
          <cell r="H11" t="str">
            <v>B</v>
          </cell>
          <cell r="I11" t="str">
            <v>S</v>
          </cell>
          <cell r="J11" t="str">
            <v>000050581</v>
          </cell>
          <cell r="K11">
            <v>45470</v>
          </cell>
          <cell r="L11" t="str">
            <v>26240601687725000162550010000505811526050001</v>
          </cell>
          <cell r="M11" t="str">
            <v>26 -  Pernambuco</v>
          </cell>
          <cell r="N11">
            <v>266.01258590696466</v>
          </cell>
        </row>
        <row r="12">
          <cell r="C12" t="str">
            <v>HOSPITAL ERMÍRIO COUTINHO - CG Nº 014/2022</v>
          </cell>
          <cell r="E12" t="str">
            <v>1.99 - Outras Despesas com Pessoal</v>
          </cell>
          <cell r="F12">
            <v>18804868000100</v>
          </cell>
          <cell r="G12" t="str">
            <v>SILVANO SOTERO DA SILVA-HORTIFRUTI - ME</v>
          </cell>
          <cell r="H12" t="str">
            <v>B</v>
          </cell>
          <cell r="I12" t="str">
            <v>S</v>
          </cell>
          <cell r="J12" t="str">
            <v>000014627</v>
          </cell>
          <cell r="K12">
            <v>45474</v>
          </cell>
          <cell r="L12" t="str">
            <v>26240718804868000100550010000146271001433066</v>
          </cell>
          <cell r="M12" t="str">
            <v>26 -  Pernambuco</v>
          </cell>
          <cell r="N12">
            <v>298.06133691459002</v>
          </cell>
        </row>
        <row r="13">
          <cell r="C13" t="str">
            <v>HOSPITAL ERMÍRIO COUTINHO - CG Nº 014/2022</v>
          </cell>
          <cell r="E13" t="str">
            <v>1.99 - Outras Despesas com Pessoal</v>
          </cell>
          <cell r="F13">
            <v>4792592000182</v>
          </cell>
          <cell r="G13" t="str">
            <v xml:space="preserve">M. C. B. DE MORAES </v>
          </cell>
          <cell r="H13" t="str">
            <v>B</v>
          </cell>
          <cell r="I13" t="str">
            <v>S</v>
          </cell>
          <cell r="J13" t="str">
            <v>000004480</v>
          </cell>
          <cell r="K13">
            <v>45474</v>
          </cell>
          <cell r="L13" t="str">
            <v>26240704792592000182650010000044801991597533</v>
          </cell>
          <cell r="M13" t="str">
            <v>26 -  Pernambuco</v>
          </cell>
          <cell r="N13">
            <v>21.292935688068692</v>
          </cell>
        </row>
        <row r="14">
          <cell r="C14" t="str">
            <v>HOSPITAL ERMÍRIO COUTINHO - CG Nº 014/2022</v>
          </cell>
          <cell r="E14" t="str">
            <v>1.99 - Outras Despesas com Pessoal</v>
          </cell>
          <cell r="F14">
            <v>2515363000195</v>
          </cell>
          <cell r="G14" t="str">
            <v>LEITE &amp; SILVA COMERCIO DE GLP LTDA</v>
          </cell>
          <cell r="H14" t="str">
            <v>B</v>
          </cell>
          <cell r="I14" t="str">
            <v>S</v>
          </cell>
          <cell r="J14" t="str">
            <v>000004722</v>
          </cell>
          <cell r="K14">
            <v>45474</v>
          </cell>
          <cell r="L14" t="str">
            <v>26240702515363000195550010000047221671900004</v>
          </cell>
          <cell r="M14" t="str">
            <v>26 -  Pernambuco</v>
          </cell>
          <cell r="N14">
            <v>115.31188327805643</v>
          </cell>
        </row>
        <row r="15">
          <cell r="C15" t="str">
            <v>HOSPITAL ERMÍRIO COUTINHO - CG Nº 014/2022</v>
          </cell>
          <cell r="E15" t="str">
            <v>1.99 - Outras Despesas com Pessoal</v>
          </cell>
          <cell r="F15">
            <v>12819074001024</v>
          </cell>
          <cell r="G15" t="str">
            <v>MAURICEA ALIMENTOS DO NORDESTE LTDA</v>
          </cell>
          <cell r="H15" t="str">
            <v>B</v>
          </cell>
          <cell r="I15" t="str">
            <v>S</v>
          </cell>
          <cell r="J15" t="str">
            <v>000854859</v>
          </cell>
          <cell r="K15">
            <v>45475</v>
          </cell>
          <cell r="L15" t="str">
            <v>26240712819074001024550100008548591871112435</v>
          </cell>
          <cell r="M15" t="str">
            <v>26 -  Pernambuco</v>
          </cell>
          <cell r="N15">
            <v>222.17021263028016</v>
          </cell>
        </row>
        <row r="16">
          <cell r="C16" t="str">
            <v>HOSPITAL ERMÍRIO COUTINHO - CG Nº 014/2022</v>
          </cell>
          <cell r="E16" t="str">
            <v>1.99 - Outras Despesas com Pessoal</v>
          </cell>
          <cell r="F16">
            <v>12819074000214</v>
          </cell>
          <cell r="G16" t="str">
            <v>MAURICEA ALIMENTOS DO NORDESTE LTDA</v>
          </cell>
          <cell r="H16" t="str">
            <v>B</v>
          </cell>
          <cell r="I16" t="str">
            <v>S</v>
          </cell>
          <cell r="J16" t="str">
            <v>002621539</v>
          </cell>
          <cell r="K16">
            <v>45475</v>
          </cell>
          <cell r="L16" t="str">
            <v>26240712819074000214550100026215391595215195</v>
          </cell>
          <cell r="M16" t="str">
            <v>26 -  Pernambuco</v>
          </cell>
          <cell r="N16">
            <v>271.97699366272616</v>
          </cell>
        </row>
        <row r="17">
          <cell r="C17" t="str">
            <v>HOSPITAL ERMÍRIO COUTINHO - CG Nº 014/2022</v>
          </cell>
          <cell r="E17" t="str">
            <v>1.99 - Outras Despesas com Pessoal</v>
          </cell>
          <cell r="F17">
            <v>11744898000390</v>
          </cell>
          <cell r="G17" t="str">
            <v>NORDESTE COMERCIO E IMPORTADORA DE ALIMENTOS</v>
          </cell>
          <cell r="H17" t="str">
            <v>B</v>
          </cell>
          <cell r="I17" t="str">
            <v>S</v>
          </cell>
          <cell r="J17" t="str">
            <v>1375969</v>
          </cell>
          <cell r="K17">
            <v>45475</v>
          </cell>
          <cell r="L17" t="str">
            <v>26240711744898000390550010013759691902301880</v>
          </cell>
          <cell r="M17" t="str">
            <v>26 -  Pernambuco</v>
          </cell>
          <cell r="N17">
            <v>592.02711383689041</v>
          </cell>
        </row>
        <row r="18">
          <cell r="C18" t="str">
            <v>HOSPITAL ERMÍRIO COUTINHO - CG Nº 014/2022</v>
          </cell>
          <cell r="E18" t="str">
            <v>1.99 - Outras Despesas com Pessoal</v>
          </cell>
          <cell r="F18">
            <v>4792592000182</v>
          </cell>
          <cell r="G18" t="str">
            <v xml:space="preserve">M. C. B. DE MORAES </v>
          </cell>
          <cell r="H18" t="str">
            <v>B</v>
          </cell>
          <cell r="I18" t="str">
            <v>S</v>
          </cell>
          <cell r="J18" t="str">
            <v>000004481</v>
          </cell>
          <cell r="K18">
            <v>45475</v>
          </cell>
          <cell r="L18" t="str">
            <v>26240704792592000182650010000044811991597530</v>
          </cell>
          <cell r="M18" t="str">
            <v>26 -  Pernambuco</v>
          </cell>
          <cell r="N18">
            <v>32.175991706414919</v>
          </cell>
        </row>
        <row r="19">
          <cell r="C19" t="str">
            <v>HOSPITAL ERMÍRIO COUTINHO - CG Nº 014/2022</v>
          </cell>
          <cell r="E19" t="str">
            <v>1.99 - Outras Despesas com Pessoal</v>
          </cell>
          <cell r="F19">
            <v>30743270000153</v>
          </cell>
          <cell r="G19" t="str">
            <v>TRIUNFO COMERCIO DE ALIMENTOS, PAPEIS E MATERIAL DE LIMPEZA</v>
          </cell>
          <cell r="H19" t="str">
            <v>B</v>
          </cell>
          <cell r="I19" t="str">
            <v>S</v>
          </cell>
          <cell r="J19" t="str">
            <v>000023271</v>
          </cell>
          <cell r="K19">
            <v>45475</v>
          </cell>
          <cell r="L19" t="str">
            <v>26240730743270000153550010000232711769172958</v>
          </cell>
          <cell r="M19" t="str">
            <v>26 -  Pernambuco</v>
          </cell>
          <cell r="N19">
            <v>4291.4907870663565</v>
          </cell>
        </row>
        <row r="20">
          <cell r="C20" t="str">
            <v>HOSPITAL ERMÍRIO COUTINHO - CG Nº 014/2022</v>
          </cell>
          <cell r="E20" t="str">
            <v>1.99 - Outras Despesas com Pessoal</v>
          </cell>
          <cell r="F20">
            <v>7761177000150</v>
          </cell>
          <cell r="G20" t="str">
            <v>SUPERMERCADO O CORDEIRAO LTDA</v>
          </cell>
          <cell r="H20" t="str">
            <v>B</v>
          </cell>
          <cell r="I20" t="str">
            <v>S</v>
          </cell>
          <cell r="J20" t="str">
            <v>7929</v>
          </cell>
          <cell r="K20">
            <v>45475</v>
          </cell>
          <cell r="L20" t="str">
            <v>26240707761177000150550090000079291000175901</v>
          </cell>
          <cell r="M20" t="str">
            <v>26 -  Pernambuco</v>
          </cell>
          <cell r="N20">
            <v>563.05202095940081</v>
          </cell>
        </row>
        <row r="21">
          <cell r="C21" t="str">
            <v>HOSPITAL ERMÍRIO COUTINHO - CG Nº 014/2022</v>
          </cell>
          <cell r="E21" t="str">
            <v>1.99 - Outras Despesas com Pessoal</v>
          </cell>
          <cell r="F21">
            <v>41200526000100</v>
          </cell>
          <cell r="G21" t="str">
            <v>LEAL DISTRIBUIDORA DE MATERIAL DE LIMPEZA E ESCRITORIO EIRELI</v>
          </cell>
          <cell r="H21" t="str">
            <v>B</v>
          </cell>
          <cell r="I21" t="str">
            <v>S</v>
          </cell>
          <cell r="J21" t="str">
            <v>000005019</v>
          </cell>
          <cell r="K21">
            <v>45475</v>
          </cell>
          <cell r="L21" t="str">
            <v>26240741200526000100550010000050191720358996</v>
          </cell>
          <cell r="M21" t="str">
            <v>26 -  Pernambuco</v>
          </cell>
          <cell r="N21">
            <v>192.84918410295643</v>
          </cell>
        </row>
        <row r="22">
          <cell r="C22" t="str">
            <v>HOSPITAL ERMÍRIO COUTINHO - CG Nº 014/2022</v>
          </cell>
          <cell r="E22" t="str">
            <v>1.99 - Outras Despesas com Pessoal</v>
          </cell>
          <cell r="F22">
            <v>11142529000166</v>
          </cell>
          <cell r="G22" t="str">
            <v>DISFA - DISTRIBUIDORA FACIL LTDA</v>
          </cell>
          <cell r="H22" t="str">
            <v>B</v>
          </cell>
          <cell r="I22" t="str">
            <v>S</v>
          </cell>
          <cell r="J22" t="str">
            <v>000137291</v>
          </cell>
          <cell r="K22">
            <v>45475</v>
          </cell>
          <cell r="L22" t="str">
            <v>26240711142529000166550010001372911001477225</v>
          </cell>
          <cell r="M22" t="str">
            <v>26 -  Pernambuco</v>
          </cell>
          <cell r="N22">
            <v>178.33181562543285</v>
          </cell>
        </row>
        <row r="23">
          <cell r="C23" t="str">
            <v>HOSPITAL ERMÍRIO COUTINHO - CG Nº 014/2022</v>
          </cell>
          <cell r="E23" t="str">
            <v>1.99 - Outras Despesas com Pessoal</v>
          </cell>
          <cell r="F23">
            <v>27729308000129</v>
          </cell>
          <cell r="G23" t="str">
            <v>COMAPE COMERCIO ATCADISTA DE PRODUTOS LTDA</v>
          </cell>
          <cell r="H23" t="str">
            <v>B</v>
          </cell>
          <cell r="I23" t="str">
            <v>S</v>
          </cell>
          <cell r="J23" t="str">
            <v>487</v>
          </cell>
          <cell r="K23">
            <v>45476</v>
          </cell>
          <cell r="L23" t="str">
            <v>26240727729308000129550020000004871000007044</v>
          </cell>
          <cell r="M23" t="str">
            <v>26 -  Pernambuco</v>
          </cell>
          <cell r="N23">
            <v>1145.1662891062156</v>
          </cell>
        </row>
        <row r="24">
          <cell r="C24" t="str">
            <v>HOSPITAL ERMÍRIO COUTINHO - CG Nº 014/2022</v>
          </cell>
          <cell r="E24" t="str">
            <v>1.99 - Outras Despesas com Pessoal</v>
          </cell>
          <cell r="F24">
            <v>3721769000278</v>
          </cell>
          <cell r="G24" t="str">
            <v>MASTERBOI LTD\A</v>
          </cell>
          <cell r="H24" t="str">
            <v>B</v>
          </cell>
          <cell r="I24" t="str">
            <v>S</v>
          </cell>
          <cell r="J24" t="str">
            <v>001330438</v>
          </cell>
          <cell r="K24">
            <v>45476</v>
          </cell>
          <cell r="L24" t="str">
            <v>26240703721769000278550040013304381080503759</v>
          </cell>
          <cell r="M24" t="str">
            <v>26 -  Pernambuco</v>
          </cell>
          <cell r="N24">
            <v>1685.3825809047241</v>
          </cell>
        </row>
        <row r="25">
          <cell r="C25" t="str">
            <v>HOSPITAL ERMÍRIO COUTINHO - CG Nº 014/2022</v>
          </cell>
          <cell r="E25" t="str">
            <v>1.99 - Outras Despesas com Pessoal</v>
          </cell>
          <cell r="F25">
            <v>30309952000152</v>
          </cell>
          <cell r="G25" t="str">
            <v>IMPERIO ATACADISTA DE ESTIVAS E CEREAIS</v>
          </cell>
          <cell r="H25" t="str">
            <v>B</v>
          </cell>
          <cell r="I25" t="str">
            <v>S</v>
          </cell>
          <cell r="J25" t="str">
            <v>224529</v>
          </cell>
          <cell r="K25">
            <v>45476</v>
          </cell>
          <cell r="L25" t="str">
            <v>26240730309952000152550010002245291186221600</v>
          </cell>
          <cell r="M25" t="str">
            <v>26 -  Pernambuco</v>
          </cell>
          <cell r="N25">
            <v>632.70835100302122</v>
          </cell>
        </row>
        <row r="26">
          <cell r="C26" t="str">
            <v>HOSPITAL ERMÍRIO COUTINHO - CG Nº 014/2022</v>
          </cell>
          <cell r="E26" t="str">
            <v>1.99 - Outras Despesas com Pessoal</v>
          </cell>
          <cell r="F26">
            <v>7761177000150</v>
          </cell>
          <cell r="G26" t="str">
            <v>SUPERMERCADO O CORDEIRAO LTDA</v>
          </cell>
          <cell r="H26" t="str">
            <v>B</v>
          </cell>
          <cell r="I26" t="str">
            <v>S</v>
          </cell>
          <cell r="J26" t="str">
            <v>7941</v>
          </cell>
          <cell r="K26">
            <v>45476</v>
          </cell>
          <cell r="L26" t="str">
            <v>26240707761177000150550090000079411000176058</v>
          </cell>
          <cell r="M26" t="str">
            <v>26 -  Pernambuco</v>
          </cell>
          <cell r="N26">
            <v>78.650656939308831</v>
          </cell>
        </row>
        <row r="27">
          <cell r="C27" t="str">
            <v>HOSPITAL ERMÍRIO COUTINHO - CG Nº 014/2022</v>
          </cell>
          <cell r="E27" t="str">
            <v>1.99 - Outras Despesas com Pessoal</v>
          </cell>
          <cell r="F27">
            <v>3721769000278</v>
          </cell>
          <cell r="G27" t="str">
            <v>MASTERBOI LTDA</v>
          </cell>
          <cell r="H27" t="str">
            <v>B</v>
          </cell>
          <cell r="I27" t="str">
            <v>S</v>
          </cell>
          <cell r="J27" t="str">
            <v>001330404</v>
          </cell>
          <cell r="K27">
            <v>45476</v>
          </cell>
          <cell r="L27" t="str">
            <v>26240703721769000278550040013304041290483926</v>
          </cell>
          <cell r="M27" t="str">
            <v>26 -  Pernambuco</v>
          </cell>
          <cell r="N27">
            <v>1823.8562476343211</v>
          </cell>
        </row>
        <row r="28">
          <cell r="C28" t="str">
            <v>HOSPITAL ERMÍRIO COUTINHO - CG Nº 014/2022</v>
          </cell>
          <cell r="E28" t="str">
            <v>1.99 - Outras Despesas com Pessoal</v>
          </cell>
          <cell r="F28">
            <v>43866727000169</v>
          </cell>
          <cell r="G28" t="str">
            <v>GRAND MARCA DISTRIBUIDORA LTDA</v>
          </cell>
          <cell r="H28" t="str">
            <v>B</v>
          </cell>
          <cell r="I28" t="str">
            <v>S</v>
          </cell>
          <cell r="J28" t="str">
            <v>60922</v>
          </cell>
          <cell r="K28">
            <v>45476</v>
          </cell>
          <cell r="L28" t="str">
            <v>26240743866727000169550020000609221641701560</v>
          </cell>
          <cell r="M28" t="str">
            <v>26 -  Pernambuco</v>
          </cell>
          <cell r="N28">
            <v>222.43264657153367</v>
          </cell>
        </row>
        <row r="29">
          <cell r="C29" t="str">
            <v>HOSPITAL ERMÍRIO COUTINHO - CG Nº 014/2022</v>
          </cell>
          <cell r="E29" t="str">
            <v>1.99 - Outras Despesas com Pessoal</v>
          </cell>
          <cell r="F29">
            <v>30309952000152</v>
          </cell>
          <cell r="G29" t="str">
            <v>IMPERIO ATACADISTA DE ESTIVAS E CEREAIS</v>
          </cell>
          <cell r="H29" t="str">
            <v>B</v>
          </cell>
          <cell r="I29" t="str">
            <v>S</v>
          </cell>
          <cell r="J29" t="str">
            <v>224528</v>
          </cell>
          <cell r="K29">
            <v>45476</v>
          </cell>
          <cell r="L29" t="str">
            <v>26240730309952000152550010002245281754749122</v>
          </cell>
          <cell r="M29" t="str">
            <v>26 -  Pernambuco</v>
          </cell>
          <cell r="N29">
            <v>731.07733998287767</v>
          </cell>
        </row>
        <row r="30">
          <cell r="C30" t="str">
            <v>HOSPITAL ERMÍRIO COUTINHO - CG Nº 014/2022</v>
          </cell>
          <cell r="E30" t="str">
            <v>1.99 - Outras Despesas com Pessoal</v>
          </cell>
          <cell r="F30">
            <v>9767633000366</v>
          </cell>
          <cell r="G30" t="str">
            <v xml:space="preserve">M. C. B. DE MORAES </v>
          </cell>
          <cell r="H30" t="str">
            <v>B</v>
          </cell>
          <cell r="I30" t="str">
            <v>S</v>
          </cell>
          <cell r="J30" t="str">
            <v>000004482</v>
          </cell>
          <cell r="K30">
            <v>45476</v>
          </cell>
          <cell r="L30" t="str">
            <v>26240704792592000182650010000044821991597538</v>
          </cell>
          <cell r="M30" t="str">
            <v>26 -  Pernambuco</v>
          </cell>
          <cell r="N30">
            <v>48.081079055112355</v>
          </cell>
        </row>
        <row r="31">
          <cell r="C31" t="str">
            <v>HOSPITAL ERMÍRIO COUTINHO - CG Nº 014/2022</v>
          </cell>
          <cell r="E31" t="str">
            <v>1.99 - Outras Despesas com Pessoal</v>
          </cell>
          <cell r="F31">
            <v>70089974000179</v>
          </cell>
          <cell r="G31" t="str">
            <v>COMERCIAL VITA NORTE LTDA</v>
          </cell>
          <cell r="H31" t="str">
            <v>B</v>
          </cell>
          <cell r="I31" t="str">
            <v>S</v>
          </cell>
          <cell r="J31" t="str">
            <v>5156035</v>
          </cell>
          <cell r="K31">
            <v>45477</v>
          </cell>
          <cell r="L31" t="str">
            <v>26240770089974000179550010051560351165609353</v>
          </cell>
          <cell r="M31" t="str">
            <v>26 -  Pernambuco</v>
          </cell>
          <cell r="N31">
            <v>72.479483048014217</v>
          </cell>
        </row>
        <row r="32">
          <cell r="C32" t="str">
            <v>HOSPITAL ERMÍRIO COUTINHO - CG Nº 014/2022</v>
          </cell>
          <cell r="E32" t="str">
            <v>1.99 - Outras Despesas com Pessoal</v>
          </cell>
          <cell r="F32">
            <v>18804868000100</v>
          </cell>
          <cell r="G32" t="str">
            <v>SILVANO SOTERO DA SILVA-HORTIFRUTI - ME</v>
          </cell>
          <cell r="H32" t="str">
            <v>B</v>
          </cell>
          <cell r="I32" t="str">
            <v>S</v>
          </cell>
          <cell r="J32" t="str">
            <v>000014657</v>
          </cell>
          <cell r="K32">
            <v>45477</v>
          </cell>
          <cell r="L32" t="str">
            <v>26240718804868000100550010000146571001433685</v>
          </cell>
          <cell r="M32" t="str">
            <v>26 -  Pernambuco</v>
          </cell>
          <cell r="N32">
            <v>558.14927778416484</v>
          </cell>
        </row>
        <row r="33">
          <cell r="C33" t="str">
            <v>HOSPITAL ERMÍRIO COUTINHO - CG Nº 014/2022</v>
          </cell>
          <cell r="E33" t="str">
            <v>1.99 - Outras Despesas com Pessoal</v>
          </cell>
          <cell r="F33">
            <v>8690652000107</v>
          </cell>
          <cell r="G33" t="str">
            <v>PERNAMBUCO COM. DE POLPAS EIRELI</v>
          </cell>
          <cell r="H33" t="str">
            <v>B</v>
          </cell>
          <cell r="I33" t="str">
            <v>S</v>
          </cell>
          <cell r="J33" t="str">
            <v>000330358</v>
          </cell>
          <cell r="K33">
            <v>45477</v>
          </cell>
          <cell r="L33" t="str">
            <v>26240708690652000107550010003303581839023096</v>
          </cell>
          <cell r="M33" t="str">
            <v>26 -  Pernambuco</v>
          </cell>
          <cell r="N33">
            <v>102.0708980602658</v>
          </cell>
        </row>
        <row r="34">
          <cell r="C34" t="str">
            <v>HOSPITAL ERMÍRIO COUTINHO - CG Nº 014/2022</v>
          </cell>
          <cell r="E34" t="str">
            <v>1.99 - Outras Despesas com Pessoal</v>
          </cell>
          <cell r="F34">
            <v>9767633000366</v>
          </cell>
          <cell r="G34" t="str">
            <v xml:space="preserve">M. C. B. DE MORAES </v>
          </cell>
          <cell r="H34" t="str">
            <v>B</v>
          </cell>
          <cell r="I34" t="str">
            <v>S</v>
          </cell>
          <cell r="J34" t="str">
            <v>000004483</v>
          </cell>
          <cell r="K34">
            <v>45477</v>
          </cell>
          <cell r="L34" t="str">
            <v>26240704792592000182650010000044831991597535</v>
          </cell>
          <cell r="M34" t="str">
            <v>26 -  Pernambuco</v>
          </cell>
          <cell r="N34">
            <v>42.116671299350813</v>
          </cell>
        </row>
        <row r="35">
          <cell r="C35" t="str">
            <v>HOSPITAL ERMÍRIO COUTINHO - CG Nº 014/2022</v>
          </cell>
          <cell r="E35" t="str">
            <v>1.99 - Outras Despesas com Pessoal</v>
          </cell>
          <cell r="F35">
            <v>70089974000179</v>
          </cell>
          <cell r="G35" t="str">
            <v>COMERCIAL VITA NORTE LTDA</v>
          </cell>
          <cell r="H35" t="str">
            <v>B</v>
          </cell>
          <cell r="I35" t="str">
            <v>S</v>
          </cell>
          <cell r="J35" t="str">
            <v>5156037</v>
          </cell>
          <cell r="K35">
            <v>45477</v>
          </cell>
          <cell r="L35" t="str">
            <v>26240770089974000179550010051560371761887915</v>
          </cell>
          <cell r="M35" t="str">
            <v>26 -  Pernambuco</v>
          </cell>
          <cell r="N35">
            <v>58.451196006463086</v>
          </cell>
        </row>
        <row r="36">
          <cell r="C36" t="str">
            <v>HOSPITAL ERMÍRIO COUTINHO - CG Nº 014/2022</v>
          </cell>
          <cell r="E36" t="str">
            <v>1.99 - Outras Despesas com Pessoal</v>
          </cell>
          <cell r="F36">
            <v>70089974000179</v>
          </cell>
          <cell r="G36" t="str">
            <v>COMERCIAL VITA NORTE LTDA</v>
          </cell>
          <cell r="H36" t="str">
            <v>B</v>
          </cell>
          <cell r="I36" t="str">
            <v>S</v>
          </cell>
          <cell r="J36" t="str">
            <v>5156034</v>
          </cell>
          <cell r="K36">
            <v>45477</v>
          </cell>
          <cell r="L36" t="str">
            <v>26240770089974000179550010051560341553678037</v>
          </cell>
          <cell r="M36" t="str">
            <v>26 -  Pernambuco</v>
          </cell>
          <cell r="N36">
            <v>44.279763178773663</v>
          </cell>
        </row>
        <row r="37">
          <cell r="C37" t="str">
            <v>HOSPITAL ERMÍRIO COUTINHO - CG Nº 014/2022</v>
          </cell>
          <cell r="E37" t="str">
            <v>1.99 - Outras Despesas com Pessoal</v>
          </cell>
          <cell r="F37">
            <v>70089974000179</v>
          </cell>
          <cell r="G37" t="str">
            <v>COMERCIAL VITA NORTE LTDA</v>
          </cell>
          <cell r="H37" t="str">
            <v>B</v>
          </cell>
          <cell r="I37" t="str">
            <v>S</v>
          </cell>
          <cell r="J37" t="str">
            <v>5156036</v>
          </cell>
          <cell r="K37">
            <v>45477</v>
          </cell>
          <cell r="L37" t="str">
            <v>26240770089974000179550010051560361986870346</v>
          </cell>
          <cell r="M37" t="str">
            <v>26 -  Pernambuco</v>
          </cell>
          <cell r="N37">
            <v>677.83903635495028</v>
          </cell>
        </row>
        <row r="38">
          <cell r="C38" t="str">
            <v>HOSPITAL ERMÍRIO COUTINHO - CG Nº 014/2022</v>
          </cell>
          <cell r="E38" t="str">
            <v>1.99 - Outras Despesas com Pessoal</v>
          </cell>
          <cell r="F38">
            <v>4792592000182</v>
          </cell>
          <cell r="G38" t="str">
            <v xml:space="preserve">M. C. B. DE MORAES </v>
          </cell>
          <cell r="H38" t="str">
            <v>B</v>
          </cell>
          <cell r="I38" t="str">
            <v>S</v>
          </cell>
          <cell r="J38" t="str">
            <v>000004484</v>
          </cell>
          <cell r="K38">
            <v>45478</v>
          </cell>
          <cell r="L38" t="str">
            <v>26240704792592000182650010000044841991597532</v>
          </cell>
          <cell r="M38" t="str">
            <v>26 -  Pernambuco</v>
          </cell>
          <cell r="N38">
            <v>32.175991706414919</v>
          </cell>
        </row>
        <row r="39">
          <cell r="C39" t="str">
            <v>HOSPITAL ERMÍRIO COUTINHO - CG Nº 014/2022</v>
          </cell>
          <cell r="E39" t="str">
            <v>1.99 - Outras Despesas com Pessoal</v>
          </cell>
          <cell r="F39">
            <v>4792592000182</v>
          </cell>
          <cell r="G39" t="str">
            <v xml:space="preserve">M. C. B. DE MORAES </v>
          </cell>
          <cell r="H39" t="str">
            <v>B</v>
          </cell>
          <cell r="I39" t="str">
            <v>S</v>
          </cell>
          <cell r="J39" t="str">
            <v>000004485</v>
          </cell>
          <cell r="K39">
            <v>45479</v>
          </cell>
          <cell r="L39" t="str">
            <v>26240704792592000182650010000044851991597530</v>
          </cell>
          <cell r="M39" t="str">
            <v>26 -  Pernambuco</v>
          </cell>
          <cell r="N39">
            <v>65.298336110077329</v>
          </cell>
        </row>
        <row r="40">
          <cell r="C40" t="str">
            <v>HOSPITAL ERMÍRIO COUTINHO - CG Nº 014/2022</v>
          </cell>
          <cell r="E40" t="str">
            <v>1.99 - Outras Despesas com Pessoal</v>
          </cell>
          <cell r="F40">
            <v>2515363000195</v>
          </cell>
          <cell r="G40" t="str">
            <v>LEITE &amp; SILVA COMERCIO DE GLP LTDA</v>
          </cell>
          <cell r="H40" t="str">
            <v>B</v>
          </cell>
          <cell r="I40" t="str">
            <v>S</v>
          </cell>
          <cell r="J40" t="str">
            <v>000004731</v>
          </cell>
          <cell r="K40">
            <v>45479</v>
          </cell>
          <cell r="L40" t="str">
            <v>26240702515363000195550010000047311622900003</v>
          </cell>
          <cell r="M40" t="str">
            <v>26 -  Pernambuco</v>
          </cell>
          <cell r="N40">
            <v>123.26442695240515</v>
          </cell>
        </row>
        <row r="41">
          <cell r="C41" t="str">
            <v>HOSPITAL ERMÍRIO COUTINHO - CG Nº 014/2022</v>
          </cell>
          <cell r="E41" t="str">
            <v>1.99 - Outras Despesas com Pessoal</v>
          </cell>
          <cell r="F41">
            <v>2515363000195</v>
          </cell>
          <cell r="G41" t="str">
            <v>LEITE &amp; SILVA COMERCIO DE GLP LTDA</v>
          </cell>
          <cell r="H41" t="str">
            <v>B</v>
          </cell>
          <cell r="I41" t="str">
            <v>S</v>
          </cell>
          <cell r="J41" t="str">
            <v>000004733</v>
          </cell>
          <cell r="K41">
            <v>45481</v>
          </cell>
          <cell r="L41" t="str">
            <v>26240702515363000195550010000047331503800000</v>
          </cell>
          <cell r="M41" t="str">
            <v>26 -  Pernambuco</v>
          </cell>
          <cell r="N41">
            <v>137.18137838251539</v>
          </cell>
        </row>
        <row r="42">
          <cell r="C42" t="str">
            <v>HOSPITAL ERMÍRIO COUTINHO - CG Nº 014/2022</v>
          </cell>
          <cell r="E42" t="str">
            <v>1.99 - Outras Despesas com Pessoal</v>
          </cell>
          <cell r="F42">
            <v>18804868000100</v>
          </cell>
          <cell r="G42" t="str">
            <v>SILVANO SOTERO DA SILVA-HORTIFRUTI - ME</v>
          </cell>
          <cell r="H42" t="str">
            <v>B</v>
          </cell>
          <cell r="I42" t="str">
            <v>S</v>
          </cell>
          <cell r="J42" t="str">
            <v>000014678</v>
          </cell>
          <cell r="K42">
            <v>45481</v>
          </cell>
          <cell r="L42" t="str">
            <v>26240718804868000100550010000146781001434193</v>
          </cell>
          <cell r="M42" t="str">
            <v>26 -  Pernambuco</v>
          </cell>
          <cell r="N42">
            <v>419.49667882189493</v>
          </cell>
        </row>
        <row r="43">
          <cell r="C43" t="str">
            <v>HOSPITAL ERMÍRIO COUTINHO - CG Nº 014/2022</v>
          </cell>
          <cell r="E43" t="str">
            <v>1.99 - Outras Despesas com Pessoal</v>
          </cell>
          <cell r="F43">
            <v>4792592000182</v>
          </cell>
          <cell r="G43" t="str">
            <v xml:space="preserve">M. C. B. DE MORAES </v>
          </cell>
          <cell r="H43" t="str">
            <v>B</v>
          </cell>
          <cell r="I43" t="str">
            <v>S</v>
          </cell>
          <cell r="J43" t="str">
            <v>000004486</v>
          </cell>
          <cell r="K43">
            <v>45481</v>
          </cell>
          <cell r="L43" t="str">
            <v>26240704792592000182650010000044861991597537</v>
          </cell>
          <cell r="M43" t="str">
            <v>26 -  Pernambuco</v>
          </cell>
          <cell r="N43">
            <v>44.502434401655428</v>
          </cell>
        </row>
        <row r="44">
          <cell r="C44" t="str">
            <v>HOSPITAL ERMÍRIO COUTINHO - CG Nº 014/2022</v>
          </cell>
          <cell r="E44" t="str">
            <v>1.99 - Outras Despesas com Pessoal</v>
          </cell>
          <cell r="F44">
            <v>1687725000162</v>
          </cell>
          <cell r="G44" t="str">
            <v>CENTRO ESPECIALIZADO EM NUTRICAO ENTERAL E PARENTAL - CENE</v>
          </cell>
          <cell r="H44" t="str">
            <v>B</v>
          </cell>
          <cell r="I44" t="str">
            <v>S</v>
          </cell>
          <cell r="J44" t="str">
            <v>000050828</v>
          </cell>
          <cell r="K44">
            <v>45482</v>
          </cell>
          <cell r="L44" t="str">
            <v>26240701687725000162550010000508281528520008</v>
          </cell>
          <cell r="M44" t="str">
            <v>26 -  Pernambuco</v>
          </cell>
          <cell r="N44">
            <v>113.08517104923877</v>
          </cell>
        </row>
        <row r="45">
          <cell r="C45" t="str">
            <v>HOSPITAL ERMÍRIO COUTINHO - CG Nº 014/2022</v>
          </cell>
          <cell r="E45" t="str">
            <v>1.99 - Outras Despesas com Pessoal</v>
          </cell>
          <cell r="F45">
            <v>8305623000184</v>
          </cell>
          <cell r="G45" t="str">
            <v>ATACAMAX IMPORTADORA DE ALIMENTOS LTDA</v>
          </cell>
          <cell r="H45" t="str">
            <v>B</v>
          </cell>
          <cell r="I45" t="str">
            <v>S</v>
          </cell>
          <cell r="J45" t="str">
            <v>745615</v>
          </cell>
          <cell r="K45">
            <v>45482</v>
          </cell>
          <cell r="L45" t="str">
            <v>26240708305623000184550010007456151697194072</v>
          </cell>
          <cell r="M45" t="str">
            <v>26 -  Pernambuco</v>
          </cell>
          <cell r="N45">
            <v>729.14089559817376</v>
          </cell>
        </row>
        <row r="46">
          <cell r="C46" t="str">
            <v>HOSPITAL ERMÍRIO COUTINHO - CG Nº 014/2022</v>
          </cell>
          <cell r="E46" t="str">
            <v>1.99 - Outras Despesas com Pessoal</v>
          </cell>
          <cell r="F46">
            <v>4792592000182</v>
          </cell>
          <cell r="G46" t="str">
            <v xml:space="preserve">M. C. B. DE MORAES </v>
          </cell>
          <cell r="H46" t="str">
            <v>B</v>
          </cell>
          <cell r="I46" t="str">
            <v>S</v>
          </cell>
          <cell r="J46" t="str">
            <v>000004487</v>
          </cell>
          <cell r="K46">
            <v>45482</v>
          </cell>
          <cell r="L46" t="str">
            <v>26240704792592000182650010000044871991597534</v>
          </cell>
          <cell r="M46" t="str">
            <v>26 -  Pernambuco</v>
          </cell>
          <cell r="N46">
            <v>32.175991706414919</v>
          </cell>
        </row>
        <row r="47">
          <cell r="C47" t="str">
            <v>HOSPITAL ERMÍRIO COUTINHO - CG Nº 014/2022</v>
          </cell>
          <cell r="E47" t="str">
            <v>1.99 - Outras Despesas com Pessoal</v>
          </cell>
          <cell r="F47">
            <v>4792592000182</v>
          </cell>
          <cell r="G47" t="str">
            <v xml:space="preserve">M. C. B. DE MORAES </v>
          </cell>
          <cell r="H47" t="str">
            <v>B</v>
          </cell>
          <cell r="I47" t="str">
            <v>S</v>
          </cell>
          <cell r="J47" t="str">
            <v>000004488</v>
          </cell>
          <cell r="K47">
            <v>45483</v>
          </cell>
          <cell r="L47" t="str">
            <v>26240704792592000182650010000044881991597531</v>
          </cell>
          <cell r="M47" t="str">
            <v>26 -  Pernambuco</v>
          </cell>
          <cell r="N47">
            <v>48.876333422547226</v>
          </cell>
        </row>
        <row r="48">
          <cell r="C48" t="str">
            <v>HOSPITAL ERMÍRIO COUTINHO - CG Nº 014/2022</v>
          </cell>
          <cell r="E48" t="str">
            <v>1.99 - Outras Despesas com Pessoal</v>
          </cell>
          <cell r="F48">
            <v>30309952000152</v>
          </cell>
          <cell r="G48" t="str">
            <v>IMPERIO ATACADISTA DE ESTIVAS E CEREAIS</v>
          </cell>
          <cell r="H48" t="str">
            <v>B</v>
          </cell>
          <cell r="I48" t="str">
            <v>S</v>
          </cell>
          <cell r="J48" t="str">
            <v>225003</v>
          </cell>
          <cell r="K48">
            <v>45483</v>
          </cell>
          <cell r="L48" t="str">
            <v>26240730309952000152550010002250031831227367</v>
          </cell>
          <cell r="M48" t="str">
            <v>26 -  Pernambuco</v>
          </cell>
          <cell r="N48">
            <v>174.95596083567182</v>
          </cell>
        </row>
        <row r="49">
          <cell r="C49" t="str">
            <v>HOSPITAL ERMÍRIO COUTINHO - CG Nº 014/2022</v>
          </cell>
          <cell r="E49" t="str">
            <v>1.99 - Outras Despesas com Pessoal</v>
          </cell>
          <cell r="F49">
            <v>30743270000153</v>
          </cell>
          <cell r="G49" t="str">
            <v>TRIUNFO COMERCIO DE ALIMENTOS, PAPEIS E MATERIAL DE LIMPEZA</v>
          </cell>
          <cell r="H49" t="str">
            <v>B</v>
          </cell>
          <cell r="I49" t="str">
            <v>S</v>
          </cell>
          <cell r="J49" t="str">
            <v>000023449</v>
          </cell>
          <cell r="K49">
            <v>45483</v>
          </cell>
          <cell r="L49" t="str">
            <v>26240730743270000153550010000234491385101566</v>
          </cell>
          <cell r="M49" t="str">
            <v>26 -  Pernambuco</v>
          </cell>
          <cell r="N49">
            <v>222.3531211347902</v>
          </cell>
        </row>
        <row r="50">
          <cell r="C50" t="str">
            <v>HOSPITAL ERMÍRIO COUTINHO - CG Nº 014/2022</v>
          </cell>
          <cell r="E50" t="str">
            <v>1.99 - Outras Despesas com Pessoal</v>
          </cell>
          <cell r="F50">
            <v>3721769000278</v>
          </cell>
          <cell r="G50" t="str">
            <v>MASTERBOI LTDA</v>
          </cell>
          <cell r="H50" t="str">
            <v>B</v>
          </cell>
          <cell r="I50" t="str">
            <v>S</v>
          </cell>
          <cell r="J50" t="str">
            <v>001337439</v>
          </cell>
          <cell r="K50">
            <v>45484</v>
          </cell>
          <cell r="L50" t="str">
            <v>26240703721769000278550040013374391411059523</v>
          </cell>
          <cell r="M50" t="str">
            <v>26 -  Pernambuco</v>
          </cell>
          <cell r="N50">
            <v>1950.3374785030001</v>
          </cell>
        </row>
        <row r="51">
          <cell r="C51" t="str">
            <v>HOSPITAL ERMÍRIO COUTINHO - CG Nº 014/2022</v>
          </cell>
          <cell r="E51" t="str">
            <v>1.99 - Outras Despesas com Pessoal</v>
          </cell>
          <cell r="F51">
            <v>8690652000107</v>
          </cell>
          <cell r="G51" t="str">
            <v>PERNAMBUCO COM. DE POLPAS EIRELI</v>
          </cell>
          <cell r="H51" t="str">
            <v>B</v>
          </cell>
          <cell r="I51" t="str">
            <v>S</v>
          </cell>
          <cell r="J51" t="str">
            <v>000330760</v>
          </cell>
          <cell r="K51">
            <v>45484</v>
          </cell>
          <cell r="L51" t="str">
            <v>26240708690652000107550010003307601170165449</v>
          </cell>
          <cell r="M51" t="str">
            <v>26 -  Pernambuco</v>
          </cell>
          <cell r="N51">
            <v>143.3843624485074</v>
          </cell>
        </row>
        <row r="52">
          <cell r="C52" t="str">
            <v>HOSPITAL ERMÍRIO COUTINHO - CG Nº 014/2022</v>
          </cell>
          <cell r="E52" t="str">
            <v>1.99 - Outras Despesas com Pessoal</v>
          </cell>
          <cell r="F52">
            <v>18804868000100</v>
          </cell>
          <cell r="G52" t="str">
            <v>SILVANO SOTERO DA SILVA-HORTIFRUTI - ME</v>
          </cell>
          <cell r="H52" t="str">
            <v>B</v>
          </cell>
          <cell r="I52" t="str">
            <v>S</v>
          </cell>
          <cell r="J52" t="str">
            <v>000014696</v>
          </cell>
          <cell r="K52">
            <v>45484</v>
          </cell>
          <cell r="L52" t="str">
            <v>26240718804868000100550010000146961001434663</v>
          </cell>
          <cell r="M52" t="str">
            <v>26 -  Pernambuco</v>
          </cell>
          <cell r="N52">
            <v>425.62013745114348</v>
          </cell>
        </row>
        <row r="53">
          <cell r="C53" t="str">
            <v>HOSPITAL ERMÍRIO COUTINHO - CG Nº 014/2022</v>
          </cell>
          <cell r="E53" t="str">
            <v>1.99 - Outras Despesas com Pessoal</v>
          </cell>
          <cell r="F53">
            <v>4792592000182</v>
          </cell>
          <cell r="G53" t="str">
            <v xml:space="preserve">M. C. B. DE MORAES </v>
          </cell>
          <cell r="H53" t="str">
            <v>B</v>
          </cell>
          <cell r="I53" t="str">
            <v>S</v>
          </cell>
          <cell r="J53" t="str">
            <v>000004489</v>
          </cell>
          <cell r="K53">
            <v>45484</v>
          </cell>
          <cell r="L53" t="str">
            <v>26240704792592000182650010000044891991597539</v>
          </cell>
          <cell r="M53" t="str">
            <v>26 -  Pernambuco</v>
          </cell>
          <cell r="N53">
            <v>70.030099596314813</v>
          </cell>
        </row>
        <row r="54">
          <cell r="C54" t="str">
            <v>HOSPITAL ERMÍRIO COUTINHO - CG Nº 014/2022</v>
          </cell>
          <cell r="E54" t="str">
            <v>1.99 - Outras Despesas com Pessoal</v>
          </cell>
          <cell r="F54">
            <v>2515363000195</v>
          </cell>
          <cell r="G54" t="str">
            <v>LEITE &amp; SILVA COMERCIO DE GLP LTDA</v>
          </cell>
          <cell r="H54" t="str">
            <v>B</v>
          </cell>
          <cell r="I54" t="str">
            <v>S</v>
          </cell>
          <cell r="J54" t="str">
            <v>000004738</v>
          </cell>
          <cell r="K54">
            <v>45484</v>
          </cell>
          <cell r="L54" t="str">
            <v>26240702515363000195550010000047381246400004</v>
          </cell>
          <cell r="M54" t="str">
            <v>26 -  Pernambuco</v>
          </cell>
          <cell r="N54">
            <v>115.31188327805643</v>
          </cell>
        </row>
        <row r="55">
          <cell r="C55" t="str">
            <v>HOSPITAL ERMÍRIO COUTINHO - CG Nº 014/2022</v>
          </cell>
          <cell r="E55" t="str">
            <v>1.99 - Outras Despesas com Pessoal</v>
          </cell>
          <cell r="F55">
            <v>7761177000150</v>
          </cell>
          <cell r="G55" t="str">
            <v>SUPERMERCADO O CORDEIRAO LTDA</v>
          </cell>
          <cell r="H55" t="str">
            <v>B</v>
          </cell>
          <cell r="I55" t="str">
            <v>S</v>
          </cell>
          <cell r="J55" t="str">
            <v>8030</v>
          </cell>
          <cell r="K55">
            <v>45485</v>
          </cell>
          <cell r="L55" t="str">
            <v>26240707761177000150550090000080301000177390</v>
          </cell>
          <cell r="M55" t="str">
            <v>26 -  Pernambuco</v>
          </cell>
          <cell r="N55">
            <v>200.74208369974755</v>
          </cell>
        </row>
        <row r="56">
          <cell r="C56" t="str">
            <v>HOSPITAL ERMÍRIO COUTINHO - CG Nº 014/2022</v>
          </cell>
          <cell r="E56" t="str">
            <v>1.99 - Outras Despesas com Pessoal</v>
          </cell>
          <cell r="F56">
            <v>4792592000182</v>
          </cell>
          <cell r="G56" t="str">
            <v xml:space="preserve">M. C. B. DE MORAES </v>
          </cell>
          <cell r="H56" t="str">
            <v>B</v>
          </cell>
          <cell r="I56" t="str">
            <v>S</v>
          </cell>
          <cell r="J56" t="str">
            <v>000004490</v>
          </cell>
          <cell r="K56">
            <v>45485</v>
          </cell>
          <cell r="L56" t="str">
            <v>26240704792592000182650010000044901991597530</v>
          </cell>
          <cell r="M56" t="str">
            <v>26 -  Pernambuco</v>
          </cell>
          <cell r="N56">
            <v>85.955068304198122</v>
          </cell>
        </row>
        <row r="57">
          <cell r="C57" t="str">
            <v>HOSPITAL ERMÍRIO COUTINHO - CG Nº 014/2022</v>
          </cell>
          <cell r="E57" t="str">
            <v>1.99 - Outras Despesas com Pessoal</v>
          </cell>
          <cell r="F57">
            <v>4792592000182</v>
          </cell>
          <cell r="G57" t="str">
            <v xml:space="preserve">M. C. B. DE MORAES </v>
          </cell>
          <cell r="H57" t="str">
            <v>B</v>
          </cell>
          <cell r="I57" t="str">
            <v>S</v>
          </cell>
          <cell r="J57" t="str">
            <v>000004491</v>
          </cell>
          <cell r="K57">
            <v>45486</v>
          </cell>
          <cell r="L57" t="str">
            <v>26240704792592000182650010000044911991597537</v>
          </cell>
          <cell r="M57" t="str">
            <v>26 -  Pernambuco</v>
          </cell>
          <cell r="N57">
            <v>70.06986231468656</v>
          </cell>
        </row>
        <row r="58">
          <cell r="C58" t="str">
            <v>HOSPITAL ERMÍRIO COUTINHO - CG Nº 014/2022</v>
          </cell>
          <cell r="E58" t="str">
            <v>1.99 - Outras Despesas com Pessoal</v>
          </cell>
          <cell r="F58">
            <v>4792592000182</v>
          </cell>
          <cell r="G58" t="str">
            <v xml:space="preserve">M. C. B. DE MORAES </v>
          </cell>
          <cell r="H58" t="str">
            <v>B</v>
          </cell>
          <cell r="I58" t="str">
            <v>S</v>
          </cell>
          <cell r="J58" t="str">
            <v>000004492</v>
          </cell>
          <cell r="K58">
            <v>45488</v>
          </cell>
          <cell r="L58" t="str">
            <v>26240704792592000182650010000044921991597534</v>
          </cell>
          <cell r="M58" t="str">
            <v>26 -  Pernambuco</v>
          </cell>
          <cell r="N58">
            <v>22.712464733939939</v>
          </cell>
        </row>
        <row r="59">
          <cell r="C59" t="str">
            <v>HOSPITAL ERMÍRIO COUTINHO - CG Nº 014/2022</v>
          </cell>
          <cell r="E59" t="str">
            <v>1.99 - Outras Despesas com Pessoal</v>
          </cell>
          <cell r="F59">
            <v>18804868000100</v>
          </cell>
          <cell r="G59" t="str">
            <v>SILVANO SOTERO DA SILVA-HORTIFRUTI - ME</v>
          </cell>
          <cell r="H59" t="str">
            <v>B</v>
          </cell>
          <cell r="I59" t="str">
            <v>S</v>
          </cell>
          <cell r="J59" t="str">
            <v>000014709</v>
          </cell>
          <cell r="K59">
            <v>45488</v>
          </cell>
          <cell r="L59" t="str">
            <v>26240718804868000100550010000147091001435058</v>
          </cell>
          <cell r="M59" t="str">
            <v>26 -  Pernambuco</v>
          </cell>
          <cell r="N59">
            <v>409.07884660849805</v>
          </cell>
        </row>
        <row r="60">
          <cell r="C60" t="str">
            <v>HOSPITAL ERMÍRIO COUTINHO - CG Nº 014/2022</v>
          </cell>
          <cell r="E60" t="str">
            <v>1.99 - Outras Despesas com Pessoal</v>
          </cell>
          <cell r="F60">
            <v>2515363000195</v>
          </cell>
          <cell r="G60" t="str">
            <v>LEITE &amp; SILVA COMERCIO DE GLP LTDA</v>
          </cell>
          <cell r="H60" t="str">
            <v>B</v>
          </cell>
          <cell r="I60" t="str">
            <v>S</v>
          </cell>
          <cell r="J60" t="str">
            <v>000004741</v>
          </cell>
          <cell r="K60">
            <v>45488</v>
          </cell>
          <cell r="L60" t="str">
            <v>26240702515363000195550010000047411993700009</v>
          </cell>
          <cell r="M60" t="str">
            <v>26 -  Pernambuco</v>
          </cell>
          <cell r="N60">
            <v>155.07460164980003</v>
          </cell>
        </row>
        <row r="61">
          <cell r="C61" t="str">
            <v>HOSPITAL ERMÍRIO COUTINHO - CG Nº 014/2022</v>
          </cell>
          <cell r="E61" t="str">
            <v>1.99 - Outras Despesas com Pessoal</v>
          </cell>
          <cell r="F61">
            <v>11744898000390</v>
          </cell>
          <cell r="G61" t="str">
            <v>NORDESTE COMERCIO E IMPORTADORA DE ALIMENTOS</v>
          </cell>
          <cell r="H61" t="str">
            <v>B</v>
          </cell>
          <cell r="I61" t="str">
            <v>S</v>
          </cell>
          <cell r="J61" t="str">
            <v>1381450</v>
          </cell>
          <cell r="K61">
            <v>45489</v>
          </cell>
          <cell r="L61" t="str">
            <v>26240711744898000390550010013814501213382147</v>
          </cell>
          <cell r="M61" t="str">
            <v>26 -  Pernambuco</v>
          </cell>
          <cell r="N61">
            <v>571.45388335135021</v>
          </cell>
        </row>
        <row r="62">
          <cell r="C62" t="str">
            <v>HOSPITAL ERMÍRIO COUTINHO - CG Nº 014/2022</v>
          </cell>
          <cell r="E62" t="str">
            <v>1.99 - Outras Despesas com Pessoal</v>
          </cell>
          <cell r="F62">
            <v>4792592000182</v>
          </cell>
          <cell r="G62" t="str">
            <v xml:space="preserve">M. C. B. DE MORAES </v>
          </cell>
          <cell r="H62" t="str">
            <v>B</v>
          </cell>
          <cell r="I62" t="str">
            <v>S</v>
          </cell>
          <cell r="J62" t="str">
            <v>000004493</v>
          </cell>
          <cell r="K62">
            <v>45489</v>
          </cell>
          <cell r="L62" t="str">
            <v>26240704792592000182650010000044931991597531</v>
          </cell>
          <cell r="M62" t="str">
            <v>26 -  Pernambuco</v>
          </cell>
          <cell r="N62">
            <v>32.175991706414919</v>
          </cell>
        </row>
        <row r="63">
          <cell r="C63" t="str">
            <v>HOSPITAL ERMÍRIO COUTINHO - CG Nº 014/2022</v>
          </cell>
          <cell r="E63" t="str">
            <v>1.99 - Outras Despesas com Pessoal</v>
          </cell>
          <cell r="F63">
            <v>7534303000133</v>
          </cell>
          <cell r="G63" t="str">
            <v>COMAL COMERCIO ATCADISTA DE ALIMENTOS</v>
          </cell>
          <cell r="H63" t="str">
            <v>B</v>
          </cell>
          <cell r="I63" t="str">
            <v>S</v>
          </cell>
          <cell r="J63" t="str">
            <v>1320010</v>
          </cell>
          <cell r="K63">
            <v>45490</v>
          </cell>
          <cell r="L63" t="str">
            <v>26240707534303000133550010013200101179728710</v>
          </cell>
          <cell r="M63" t="str">
            <v>26 -  Pernambuco</v>
          </cell>
          <cell r="N63">
            <v>550.16492393511862</v>
          </cell>
        </row>
        <row r="64">
          <cell r="C64" t="str">
            <v>HOSPITAL ERMÍRIO COUTINHO - CG Nº 014/2022</v>
          </cell>
          <cell r="E64" t="str">
            <v>1.99 - Outras Despesas com Pessoal</v>
          </cell>
          <cell r="F64">
            <v>4792592000182</v>
          </cell>
          <cell r="G64" t="str">
            <v xml:space="preserve">M. C. B. DE MORAES </v>
          </cell>
          <cell r="H64" t="str">
            <v>B</v>
          </cell>
          <cell r="I64" t="str">
            <v>S</v>
          </cell>
          <cell r="J64" t="str">
            <v>000004494</v>
          </cell>
          <cell r="K64">
            <v>45490</v>
          </cell>
          <cell r="L64" t="str">
            <v>26240704792592000182650010000044941991597539</v>
          </cell>
          <cell r="M64" t="str">
            <v>26 -  Pernambuco</v>
          </cell>
          <cell r="N64">
            <v>68.535021385537263</v>
          </cell>
        </row>
        <row r="65">
          <cell r="C65" t="str">
            <v>HOSPITAL ERMÍRIO COUTINHO - CG Nº 014/2022</v>
          </cell>
          <cell r="E65" t="str">
            <v>1.99 - Outras Despesas com Pessoal</v>
          </cell>
          <cell r="F65">
            <v>12819074000214</v>
          </cell>
          <cell r="G65" t="str">
            <v>MAURICEA ALIMENTOS DO NORDESTE LTDA</v>
          </cell>
          <cell r="H65" t="str">
            <v>B</v>
          </cell>
          <cell r="I65" t="str">
            <v>S</v>
          </cell>
          <cell r="J65" t="str">
            <v>002628650</v>
          </cell>
          <cell r="K65">
            <v>45491</v>
          </cell>
          <cell r="L65" t="str">
            <v>26240712819074000214550100026286501575034335</v>
          </cell>
          <cell r="M65" t="str">
            <v>26 -  Pernambuco</v>
          </cell>
          <cell r="N65">
            <v>887.26529774708661</v>
          </cell>
        </row>
        <row r="66">
          <cell r="C66" t="str">
            <v>HOSPITAL ERMÍRIO COUTINHO - CG Nº 014/2022</v>
          </cell>
          <cell r="E66" t="str">
            <v>1.99 - Outras Despesas com Pessoal</v>
          </cell>
          <cell r="F66">
            <v>8690652000107</v>
          </cell>
          <cell r="G66" t="str">
            <v>PERNAMBUCO COM. DE POLPAS EIRELI</v>
          </cell>
          <cell r="H66" t="str">
            <v>B</v>
          </cell>
          <cell r="I66" t="str">
            <v>S</v>
          </cell>
          <cell r="J66" t="str">
            <v>000331113</v>
          </cell>
          <cell r="K66">
            <v>45491</v>
          </cell>
          <cell r="L66" t="str">
            <v>26240708690652000107550010003311131801173750</v>
          </cell>
          <cell r="M66" t="str">
            <v>26 -  Pernambuco</v>
          </cell>
          <cell r="N66">
            <v>142.23124361572684</v>
          </cell>
        </row>
        <row r="67">
          <cell r="C67" t="str">
            <v>HOSPITAL ERMÍRIO COUTINHO - CG Nº 014/2022</v>
          </cell>
          <cell r="E67" t="str">
            <v>1.99 - Outras Despesas com Pessoal</v>
          </cell>
          <cell r="F67">
            <v>18804868000100</v>
          </cell>
          <cell r="G67" t="str">
            <v>SILVANO SOTERO DA SILVA-HORTIFRUTI - ME</v>
          </cell>
          <cell r="H67" t="str">
            <v>B</v>
          </cell>
          <cell r="I67" t="str">
            <v>S</v>
          </cell>
          <cell r="J67" t="str">
            <v>000014732</v>
          </cell>
          <cell r="K67">
            <v>45491</v>
          </cell>
          <cell r="L67" t="str">
            <v>26240718804868000100550010000147321001435609</v>
          </cell>
          <cell r="M67" t="str">
            <v>26 -  Pernambuco</v>
          </cell>
          <cell r="N67">
            <v>325.65666346458005</v>
          </cell>
        </row>
        <row r="68">
          <cell r="C68" t="str">
            <v>HOSPITAL ERMÍRIO COUTINHO - CG Nº 014/2022</v>
          </cell>
          <cell r="E68" t="str">
            <v>1.99 - Outras Despesas com Pessoal</v>
          </cell>
          <cell r="F68">
            <v>35361251000186</v>
          </cell>
          <cell r="G68" t="str">
            <v>B D L COMERCIO DE ALIMENTOS LTDA</v>
          </cell>
          <cell r="H68" t="str">
            <v>B</v>
          </cell>
          <cell r="I68" t="str">
            <v>S</v>
          </cell>
          <cell r="J68" t="str">
            <v>1409</v>
          </cell>
          <cell r="K68">
            <v>45492</v>
          </cell>
          <cell r="L68" t="str">
            <v>26240735361251000186550010000014091612342832</v>
          </cell>
          <cell r="M68" t="str">
            <v>26 -  Pernambuco</v>
          </cell>
          <cell r="N68">
            <v>43.420888461944003</v>
          </cell>
        </row>
        <row r="69">
          <cell r="C69" t="str">
            <v>HOSPITAL ERMÍRIO COUTINHO - CG Nº 014/2022</v>
          </cell>
          <cell r="E69" t="str">
            <v>1.99 - Outras Despesas com Pessoal</v>
          </cell>
          <cell r="F69">
            <v>7761177000150</v>
          </cell>
          <cell r="G69" t="str">
            <v>SUPERMERCADO O CORDEIRAO LTDA</v>
          </cell>
          <cell r="H69" t="str">
            <v>B</v>
          </cell>
          <cell r="I69" t="str">
            <v>S</v>
          </cell>
          <cell r="J69" t="str">
            <v>8082</v>
          </cell>
          <cell r="K69">
            <v>45492</v>
          </cell>
          <cell r="L69" t="str">
            <v>26240707761177000150550090000080821000178199</v>
          </cell>
          <cell r="M69" t="str">
            <v>26 -  Pernambuco</v>
          </cell>
          <cell r="N69">
            <v>203.66861977190788</v>
          </cell>
        </row>
        <row r="70">
          <cell r="C70" t="str">
            <v>HOSPITAL ERMÍRIO COUTINHO - CG Nº 014/2022</v>
          </cell>
          <cell r="E70" t="str">
            <v>1.99 - Outras Despesas com Pessoal</v>
          </cell>
          <cell r="F70">
            <v>4792592000182</v>
          </cell>
          <cell r="G70" t="str">
            <v xml:space="preserve">M. C. B. DE MORAES </v>
          </cell>
          <cell r="H70" t="str">
            <v>B</v>
          </cell>
          <cell r="I70" t="str">
            <v>S</v>
          </cell>
          <cell r="J70" t="str">
            <v>000004499</v>
          </cell>
          <cell r="K70">
            <v>45495</v>
          </cell>
          <cell r="L70" t="str">
            <v>26240704792592000182650010000044991991597535</v>
          </cell>
          <cell r="M70" t="str">
            <v>26 -  Pernambuco</v>
          </cell>
          <cell r="N70">
            <v>97.048866729914593</v>
          </cell>
        </row>
        <row r="71">
          <cell r="C71" t="str">
            <v>HOSPITAL ERMÍRIO COUTINHO - CG Nº 014/2022</v>
          </cell>
          <cell r="E71" t="str">
            <v>1.99 - Outras Despesas com Pessoal</v>
          </cell>
          <cell r="F71">
            <v>4792592000182</v>
          </cell>
          <cell r="G71" t="str">
            <v xml:space="preserve">M. C. B. DE MORAES </v>
          </cell>
          <cell r="H71" t="str">
            <v>B</v>
          </cell>
          <cell r="I71" t="str">
            <v>S</v>
          </cell>
          <cell r="J71" t="str">
            <v>000004495</v>
          </cell>
          <cell r="K71">
            <v>45495</v>
          </cell>
          <cell r="L71" t="str">
            <v>26240704792592000182650010000044951991597536</v>
          </cell>
          <cell r="M71" t="str">
            <v>26 -  Pernambuco</v>
          </cell>
          <cell r="N71">
            <v>32.175991706414919</v>
          </cell>
        </row>
        <row r="72">
          <cell r="C72" t="str">
            <v>HOSPITAL ERMÍRIO COUTINHO - CG Nº 014/2022</v>
          </cell>
          <cell r="E72" t="str">
            <v>1.99 - Outras Despesas com Pessoal</v>
          </cell>
          <cell r="F72">
            <v>4792592000182</v>
          </cell>
          <cell r="G72" t="str">
            <v xml:space="preserve">M. C. B. DE MORAES </v>
          </cell>
          <cell r="H72" t="str">
            <v>B</v>
          </cell>
          <cell r="I72" t="str">
            <v>S</v>
          </cell>
          <cell r="J72" t="str">
            <v>000004498</v>
          </cell>
          <cell r="K72">
            <v>45495</v>
          </cell>
          <cell r="L72" t="str">
            <v>26240704792592000182650010000044981991597538</v>
          </cell>
          <cell r="M72" t="str">
            <v>26 -  Pernambuco</v>
          </cell>
          <cell r="N72">
            <v>34.561754808719535</v>
          </cell>
        </row>
        <row r="73">
          <cell r="C73" t="str">
            <v>HOSPITAL ERMÍRIO COUTINHO - CG Nº 014/2022</v>
          </cell>
          <cell r="E73" t="str">
            <v>1.99 - Outras Despesas com Pessoal</v>
          </cell>
          <cell r="F73">
            <v>4792592000182</v>
          </cell>
          <cell r="G73" t="str">
            <v xml:space="preserve">M. C. B. DE MORAES </v>
          </cell>
          <cell r="H73" t="str">
            <v>B</v>
          </cell>
          <cell r="I73" t="str">
            <v>S</v>
          </cell>
          <cell r="J73" t="str">
            <v>000004500</v>
          </cell>
          <cell r="K73">
            <v>45495</v>
          </cell>
          <cell r="L73" t="str">
            <v>26240704792592000182650010000045001991597538</v>
          </cell>
          <cell r="M73" t="str">
            <v>26 -  Pernambuco</v>
          </cell>
          <cell r="N73">
            <v>34.561754808719535</v>
          </cell>
        </row>
        <row r="74">
          <cell r="C74" t="str">
            <v>HOSPITAL ERMÍRIO COUTINHO - CG Nº 014/2022</v>
          </cell>
          <cell r="E74" t="str">
            <v>1.99 - Outras Despesas com Pessoal</v>
          </cell>
          <cell r="F74">
            <v>18804868000100</v>
          </cell>
          <cell r="G74" t="str">
            <v>SILVANO SOTERO DA SILVA-HORTIFRUTI - ME</v>
          </cell>
          <cell r="H74" t="str">
            <v>B</v>
          </cell>
          <cell r="I74" t="str">
            <v>S</v>
          </cell>
          <cell r="J74" t="str">
            <v>000014752</v>
          </cell>
          <cell r="K74">
            <v>45495</v>
          </cell>
          <cell r="L74" t="str">
            <v>26240718804868000100550010000147521001436063</v>
          </cell>
          <cell r="M74" t="str">
            <v>26 -  Pernambuco</v>
          </cell>
          <cell r="N74">
            <v>348.95761643042181</v>
          </cell>
        </row>
        <row r="75">
          <cell r="C75" t="str">
            <v>HOSPITAL ERMÍRIO COUTINHO - CG Nº 014/2022</v>
          </cell>
          <cell r="E75" t="str">
            <v>1.99 - Outras Despesas com Pessoal</v>
          </cell>
          <cell r="F75">
            <v>3721769000278</v>
          </cell>
          <cell r="G75" t="str">
            <v>MASTER BOI LTDA</v>
          </cell>
          <cell r="H75" t="str">
            <v>B</v>
          </cell>
          <cell r="I75" t="str">
            <v>S</v>
          </cell>
          <cell r="J75" t="str">
            <v>001346989</v>
          </cell>
          <cell r="K75">
            <v>45496</v>
          </cell>
          <cell r="L75" t="str">
            <v>26240703721769000278550040013469891622078330</v>
          </cell>
          <cell r="M75" t="str">
            <v>26 -  Pernambuco</v>
          </cell>
          <cell r="N75">
            <v>1940.1701514153453</v>
          </cell>
        </row>
        <row r="76">
          <cell r="C76" t="str">
            <v>HOSPITAL ERMÍRIO COUTINHO - CG Nº 014/2022</v>
          </cell>
          <cell r="E76" t="str">
            <v>1.99 - Outras Despesas com Pessoal</v>
          </cell>
          <cell r="F76">
            <v>4792592000182</v>
          </cell>
          <cell r="G76" t="str">
            <v xml:space="preserve">M. C. B. DE MORAES </v>
          </cell>
          <cell r="H76" t="str">
            <v>B</v>
          </cell>
          <cell r="I76" t="str">
            <v>S</v>
          </cell>
          <cell r="J76" t="str">
            <v>000004501</v>
          </cell>
          <cell r="K76">
            <v>45496</v>
          </cell>
          <cell r="L76" t="str">
            <v>26240704792592000182650010000045011991597535</v>
          </cell>
          <cell r="M76" t="str">
            <v>26 -  Pernambuco</v>
          </cell>
          <cell r="N76">
            <v>51.51260165059383</v>
          </cell>
        </row>
        <row r="77">
          <cell r="C77" t="str">
            <v>HOSPITAL ERMÍRIO COUTINHO - CG Nº 014/2022</v>
          </cell>
          <cell r="E77" t="str">
            <v>1.99 - Outras Despesas com Pessoal</v>
          </cell>
          <cell r="F77">
            <v>11744898000390</v>
          </cell>
          <cell r="G77" t="str">
            <v>NORDESTE COMERCIO E IMPORTADORA DE ALIMENTOS</v>
          </cell>
          <cell r="H77" t="str">
            <v>B</v>
          </cell>
          <cell r="I77" t="str">
            <v>S</v>
          </cell>
          <cell r="J77" t="str">
            <v>1384059</v>
          </cell>
          <cell r="K77">
            <v>45496</v>
          </cell>
          <cell r="L77" t="str">
            <v>26240711744898000390550010013840591196186206</v>
          </cell>
          <cell r="M77" t="str">
            <v>26 -  Pernambuco</v>
          </cell>
          <cell r="N77">
            <v>193.72396390713479</v>
          </cell>
        </row>
        <row r="78">
          <cell r="C78" t="str">
            <v>HOSPITAL ERMÍRIO COUTINHO - CG Nº 014/2022</v>
          </cell>
          <cell r="E78" t="str">
            <v>1.99 - Outras Despesas com Pessoal</v>
          </cell>
          <cell r="F78">
            <v>2515363000195</v>
          </cell>
          <cell r="G78" t="str">
            <v>LEITE &amp; SILVA COMERCIO DE GLP LTDA</v>
          </cell>
          <cell r="H78" t="str">
            <v>B</v>
          </cell>
          <cell r="I78" t="str">
            <v>S</v>
          </cell>
          <cell r="J78" t="str">
            <v>000004751</v>
          </cell>
          <cell r="K78">
            <v>45497</v>
          </cell>
          <cell r="L78" t="str">
            <v>26240702515363000195550010000047511439800006</v>
          </cell>
          <cell r="M78" t="str">
            <v>26 -  Pernambuco</v>
          </cell>
          <cell r="N78">
            <v>141.15765021968977</v>
          </cell>
        </row>
        <row r="79">
          <cell r="C79" t="str">
            <v>HOSPITAL ERMÍRIO COUTINHO - CG Nº 014/2022</v>
          </cell>
          <cell r="E79" t="str">
            <v>1.99 - Outras Despesas com Pessoal</v>
          </cell>
          <cell r="F79">
            <v>4792592000182</v>
          </cell>
          <cell r="G79" t="str">
            <v xml:space="preserve">M. C. B. DE MORAES </v>
          </cell>
          <cell r="H79" t="str">
            <v>B</v>
          </cell>
          <cell r="I79" t="str">
            <v>S</v>
          </cell>
          <cell r="J79" t="str">
            <v>000004502</v>
          </cell>
          <cell r="K79">
            <v>45497</v>
          </cell>
          <cell r="L79" t="str">
            <v>26240704792592000182650010000045021991597532</v>
          </cell>
          <cell r="M79" t="str">
            <v>26 -  Pernambuco</v>
          </cell>
          <cell r="N79">
            <v>26.044580533492056</v>
          </cell>
        </row>
        <row r="80">
          <cell r="C80" t="str">
            <v>HOSPITAL ERMÍRIO COUTINHO - CG Nº 014/2022</v>
          </cell>
          <cell r="E80" t="str">
            <v>1.99 - Outras Despesas com Pessoal</v>
          </cell>
          <cell r="F80">
            <v>2515363000195</v>
          </cell>
          <cell r="G80" t="str">
            <v>LEITE &amp; SILVA COMERCIO DE GLP LTDA</v>
          </cell>
          <cell r="H80" t="str">
            <v>B</v>
          </cell>
          <cell r="I80" t="str">
            <v>S</v>
          </cell>
          <cell r="J80" t="str">
            <v>000004750</v>
          </cell>
          <cell r="K80">
            <v>45497</v>
          </cell>
          <cell r="L80" t="str">
            <v>26240702515363000195550010000047501960200006</v>
          </cell>
          <cell r="M80" t="str">
            <v>26 -  Pernambuco</v>
          </cell>
          <cell r="N80">
            <v>95.430524092184626</v>
          </cell>
        </row>
        <row r="81">
          <cell r="C81" t="str">
            <v>HOSPITAL ERMÍRIO COUTINHO - CG Nº 014/2022</v>
          </cell>
          <cell r="E81" t="str">
            <v>1.99 - Outras Despesas com Pessoal</v>
          </cell>
          <cell r="F81">
            <v>12819074000214</v>
          </cell>
          <cell r="G81" t="str">
            <v>MAURICEA ALIMENTOS DO NORDESTE LTDA</v>
          </cell>
          <cell r="H81" t="str">
            <v>B</v>
          </cell>
          <cell r="I81" t="str">
            <v>S</v>
          </cell>
          <cell r="J81" t="str">
            <v>002631958</v>
          </cell>
          <cell r="K81">
            <v>45498</v>
          </cell>
          <cell r="L81" t="str">
            <v>26240712819074000214550100026319581169113210</v>
          </cell>
          <cell r="M81" t="str">
            <v>26 -  Pernambuco</v>
          </cell>
          <cell r="N81">
            <v>141.39622652992023</v>
          </cell>
        </row>
        <row r="82">
          <cell r="C82" t="str">
            <v>HOSPITAL ERMÍRIO COUTINHO - CG Nº 014/2022</v>
          </cell>
          <cell r="E82" t="str">
            <v>1.99 - Outras Despesas com Pessoal</v>
          </cell>
          <cell r="F82">
            <v>4792592000182</v>
          </cell>
          <cell r="G82" t="str">
            <v xml:space="preserve">M. C. B. DE MORAES </v>
          </cell>
          <cell r="H82" t="str">
            <v>B</v>
          </cell>
          <cell r="I82" t="str">
            <v>S</v>
          </cell>
          <cell r="J82" t="str">
            <v>000004503</v>
          </cell>
          <cell r="K82">
            <v>45498</v>
          </cell>
          <cell r="L82" t="str">
            <v>26240704792592000182650010000045031991597530</v>
          </cell>
          <cell r="M82" t="str">
            <v>26 -  Pernambuco</v>
          </cell>
          <cell r="N82">
            <v>32.175991706414919</v>
          </cell>
        </row>
        <row r="83">
          <cell r="C83" t="str">
            <v>HOSPITAL ERMÍRIO COUTINHO - CG Nº 014/2022</v>
          </cell>
          <cell r="E83" t="str">
            <v>1.99 - Outras Despesas com Pessoal</v>
          </cell>
          <cell r="F83">
            <v>8690652000107</v>
          </cell>
          <cell r="G83" t="str">
            <v>PERNAMBUCO COM. DE POLPAS EIRELI</v>
          </cell>
          <cell r="H83" t="str">
            <v>B</v>
          </cell>
          <cell r="I83" t="str">
            <v>S</v>
          </cell>
          <cell r="J83" t="str">
            <v>000331614</v>
          </cell>
          <cell r="K83">
            <v>45498</v>
          </cell>
          <cell r="L83" t="str">
            <v>26240708690652000107550010003316141382683083</v>
          </cell>
          <cell r="M83" t="str">
            <v>26 -  Pernambuco</v>
          </cell>
          <cell r="N83">
            <v>171.21826530872792</v>
          </cell>
        </row>
        <row r="84">
          <cell r="C84" t="str">
            <v>HOSPITAL ERMÍRIO COUTINHO - CG Nº 014/2022</v>
          </cell>
          <cell r="E84" t="str">
            <v>1.99 - Outras Despesas com Pessoal</v>
          </cell>
          <cell r="F84">
            <v>18804868000100</v>
          </cell>
          <cell r="G84" t="str">
            <v>SILVANO SOTERO DA SILVA-HORTIFRUTI - ME</v>
          </cell>
          <cell r="H84" t="str">
            <v>B</v>
          </cell>
          <cell r="I84" t="str">
            <v>S</v>
          </cell>
          <cell r="J84" t="str">
            <v>000014770</v>
          </cell>
          <cell r="K84">
            <v>45498</v>
          </cell>
          <cell r="L84" t="str">
            <v>26240718804868000100550010000147701001436622</v>
          </cell>
          <cell r="M84" t="str">
            <v>26 -  Pernambuco</v>
          </cell>
          <cell r="N84">
            <v>344.9018191565039</v>
          </cell>
        </row>
        <row r="85">
          <cell r="C85" t="str">
            <v>HOSPITAL ERMÍRIO COUTINHO - CG Nº 014/2022</v>
          </cell>
          <cell r="E85" t="str">
            <v>1.99 - Outras Despesas com Pessoal</v>
          </cell>
          <cell r="F85">
            <v>35361251000186</v>
          </cell>
          <cell r="G85" t="str">
            <v>B D L COMERCIO DE ALIMENTOS LTDA</v>
          </cell>
          <cell r="H85" t="str">
            <v>B</v>
          </cell>
          <cell r="I85" t="str">
            <v>S</v>
          </cell>
          <cell r="J85" t="str">
            <v>1459</v>
          </cell>
          <cell r="K85">
            <v>45499</v>
          </cell>
          <cell r="L85" t="str">
            <v>26240735361251000186550010000014591946392171</v>
          </cell>
          <cell r="M85" t="str">
            <v>26 -  Pernambuco</v>
          </cell>
          <cell r="N85">
            <v>43.420888461944003</v>
          </cell>
        </row>
        <row r="86">
          <cell r="C86" t="str">
            <v>HOSPITAL ERMÍRIO COUTINHO - CG Nº 014/2022</v>
          </cell>
          <cell r="E86" t="str">
            <v>1.99 - Outras Despesas com Pessoal</v>
          </cell>
          <cell r="F86">
            <v>7761177000150</v>
          </cell>
          <cell r="G86" t="str">
            <v>SUPERMERCADO O CORDEIRAO LTDA</v>
          </cell>
          <cell r="H86" t="str">
            <v>B</v>
          </cell>
          <cell r="I86" t="str">
            <v>S</v>
          </cell>
          <cell r="J86" t="str">
            <v>8139</v>
          </cell>
          <cell r="K86">
            <v>45499</v>
          </cell>
          <cell r="L86" t="str">
            <v>26240707761177000150550090000081391000179068</v>
          </cell>
          <cell r="M86" t="str">
            <v>26 -  Pernambuco</v>
          </cell>
          <cell r="N86">
            <v>204.18951138257771</v>
          </cell>
        </row>
        <row r="87">
          <cell r="C87" t="str">
            <v>HOSPITAL ERMÍRIO COUTINHO - CG Nº 014/2022</v>
          </cell>
          <cell r="E87" t="str">
            <v>1.99 - Outras Despesas com Pessoal</v>
          </cell>
          <cell r="F87">
            <v>4792592000182</v>
          </cell>
          <cell r="G87" t="str">
            <v xml:space="preserve">M. C. B. DE MORAES </v>
          </cell>
          <cell r="H87" t="str">
            <v>B</v>
          </cell>
          <cell r="I87" t="str">
            <v>S</v>
          </cell>
          <cell r="J87" t="str">
            <v>000004504</v>
          </cell>
          <cell r="K87">
            <v>45499</v>
          </cell>
          <cell r="L87" t="str">
            <v>26240704792592000182650010000045041991597537</v>
          </cell>
          <cell r="M87" t="str">
            <v>26 -  Pernambuco</v>
          </cell>
          <cell r="N87">
            <v>32.175991706414919</v>
          </cell>
        </row>
        <row r="88">
          <cell r="C88" t="str">
            <v>HOSPITAL ERMÍRIO COUTINHO - CG Nº 014/2022</v>
          </cell>
          <cell r="E88" t="str">
            <v>1.99 - Outras Despesas com Pessoal</v>
          </cell>
          <cell r="F88">
            <v>2515363000195</v>
          </cell>
          <cell r="G88" t="str">
            <v>LEITE &amp; SILVA COMERCIO DE GLP LTDA</v>
          </cell>
          <cell r="H88" t="str">
            <v>B</v>
          </cell>
          <cell r="I88" t="str">
            <v>S</v>
          </cell>
          <cell r="J88" t="str">
            <v>000004755</v>
          </cell>
          <cell r="K88">
            <v>45500</v>
          </cell>
          <cell r="L88" t="str">
            <v>26240702515363000195550010000047551999100009</v>
          </cell>
          <cell r="M88" t="str">
            <v>26 -  Pernambuco</v>
          </cell>
          <cell r="N88">
            <v>99.406795929358978</v>
          </cell>
        </row>
        <row r="89">
          <cell r="C89" t="str">
            <v>HOSPITAL ERMÍRIO COUTINHO - CG Nº 014/2022</v>
          </cell>
          <cell r="E89" t="str">
            <v>1.99 - Outras Despesas com Pessoal</v>
          </cell>
          <cell r="F89">
            <v>4792592000182</v>
          </cell>
          <cell r="G89" t="str">
            <v xml:space="preserve">M. C. B. DE MORAES </v>
          </cell>
          <cell r="H89" t="str">
            <v>B</v>
          </cell>
          <cell r="I89" t="str">
            <v>S</v>
          </cell>
          <cell r="J89" t="str">
            <v>000004505</v>
          </cell>
          <cell r="K89">
            <v>45500</v>
          </cell>
          <cell r="L89" t="str">
            <v>26240704792592000182650010000045051991597534</v>
          </cell>
          <cell r="M89" t="str">
            <v>26 -  Pernambuco</v>
          </cell>
          <cell r="N89">
            <v>81.998677826209644</v>
          </cell>
        </row>
        <row r="90">
          <cell r="C90" t="str">
            <v>HOSPITAL ERMÍRIO COUTINHO - CG Nº 014/2022</v>
          </cell>
          <cell r="E90" t="str">
            <v>1.99 - Outras Despesas com Pessoal</v>
          </cell>
          <cell r="F90">
            <v>2515363000195</v>
          </cell>
          <cell r="G90" t="str">
            <v>LEITE &amp; SILVA COMERCIO DE GLP LTDA</v>
          </cell>
          <cell r="H90" t="str">
            <v>B</v>
          </cell>
          <cell r="I90" t="str">
            <v>S</v>
          </cell>
          <cell r="J90" t="str">
            <v>000004759</v>
          </cell>
          <cell r="K90">
            <v>45502</v>
          </cell>
          <cell r="L90" t="str">
            <v>26240702515363000195550010000047591023300000</v>
          </cell>
          <cell r="M90" t="str">
            <v>26 -  Pernambuco</v>
          </cell>
          <cell r="N90">
            <v>123.26442695240515</v>
          </cell>
        </row>
        <row r="91">
          <cell r="C91" t="str">
            <v>HOSPITAL ERMÍRIO COUTINHO - CG Nº 014/2022</v>
          </cell>
          <cell r="E91" t="str">
            <v>1.99 - Outras Despesas com Pessoal</v>
          </cell>
          <cell r="F91">
            <v>18804868000100</v>
          </cell>
          <cell r="G91" t="str">
            <v>SILVANO SOTERO DA SILVA-HORTIFRUTI - ME</v>
          </cell>
          <cell r="H91" t="str">
            <v>B</v>
          </cell>
          <cell r="I91" t="str">
            <v>S</v>
          </cell>
          <cell r="J91" t="str">
            <v>000014794</v>
          </cell>
          <cell r="K91">
            <v>45502</v>
          </cell>
          <cell r="L91" t="str">
            <v>26240718804868000100550010000147941001437078</v>
          </cell>
          <cell r="M91" t="str">
            <v>26 -  Pernambuco</v>
          </cell>
          <cell r="N91">
            <v>289.39306430954986</v>
          </cell>
        </row>
        <row r="92">
          <cell r="C92" t="str">
            <v>HOSPITAL ERMÍRIO COUTINHO - CG Nº 014/2022</v>
          </cell>
          <cell r="E92" t="str">
            <v>1.99 - Outras Despesas com Pessoal</v>
          </cell>
          <cell r="F92">
            <v>3721769000278</v>
          </cell>
          <cell r="G92" t="str">
            <v>MASTER BOI LTDA</v>
          </cell>
          <cell r="H92" t="str">
            <v>B</v>
          </cell>
          <cell r="I92" t="str">
            <v>S</v>
          </cell>
          <cell r="J92" t="str">
            <v>001352305</v>
          </cell>
          <cell r="K92">
            <v>45502</v>
          </cell>
          <cell r="L92" t="str">
            <v>26240703721769000278550040013523057125706512</v>
          </cell>
          <cell r="M92" t="str">
            <v>26 -  Pernambuco</v>
          </cell>
          <cell r="N92">
            <v>223.47045352103618</v>
          </cell>
        </row>
        <row r="93">
          <cell r="C93" t="str">
            <v>HOSPITAL ERMÍRIO COUTINHO - CG Nº 014/2022</v>
          </cell>
          <cell r="E93" t="str">
            <v>1.99 - Outras Despesas com Pessoal</v>
          </cell>
          <cell r="F93">
            <v>4792592000182</v>
          </cell>
          <cell r="G93" t="str">
            <v xml:space="preserve">M. C. B. DE MORAES </v>
          </cell>
          <cell r="H93" t="str">
            <v>B</v>
          </cell>
          <cell r="I93" t="str">
            <v>S</v>
          </cell>
          <cell r="J93" t="str">
            <v>000004506</v>
          </cell>
          <cell r="K93">
            <v>45502</v>
          </cell>
          <cell r="L93" t="str">
            <v>26240704792592000182650010000045061991597531</v>
          </cell>
          <cell r="M93" t="str">
            <v>26 -  Pernambuco</v>
          </cell>
          <cell r="N93">
            <v>31.905605221487058</v>
          </cell>
        </row>
        <row r="94">
          <cell r="C94" t="str">
            <v>HOSPITAL ERMÍRIO COUTINHO - CG Nº 014/2022</v>
          </cell>
          <cell r="E94" t="str">
            <v>1.99 - Outras Despesas com Pessoal</v>
          </cell>
          <cell r="F94">
            <v>7761177000150</v>
          </cell>
          <cell r="G94" t="str">
            <v>SUPERMERCADO O CORDEIRAO LTDA</v>
          </cell>
          <cell r="H94" t="str">
            <v>B</v>
          </cell>
          <cell r="I94" t="str">
            <v>S</v>
          </cell>
          <cell r="J94" t="str">
            <v>000008169</v>
          </cell>
          <cell r="K94">
            <v>45503</v>
          </cell>
          <cell r="L94" t="str">
            <v>26240707761177000150550090000081691000179504</v>
          </cell>
          <cell r="M94" t="str">
            <v>26 -  Pernambuco</v>
          </cell>
          <cell r="N94">
            <v>151.95720452945534</v>
          </cell>
        </row>
        <row r="95">
          <cell r="C95" t="str">
            <v>HOSPITAL ERMÍRIO COUTINHO - CG Nº 014/2022</v>
          </cell>
          <cell r="E95" t="str">
            <v>1.99 - Outras Despesas com Pessoal</v>
          </cell>
          <cell r="F95">
            <v>11744898000390</v>
          </cell>
          <cell r="G95" t="str">
            <v>NORDESTE COMERCIO E IMPORTADORA DE ALIMENTOS</v>
          </cell>
          <cell r="H95" t="str">
            <v>B</v>
          </cell>
          <cell r="I95" t="str">
            <v>S</v>
          </cell>
          <cell r="J95" t="str">
            <v>1386945</v>
          </cell>
          <cell r="K95">
            <v>45503</v>
          </cell>
          <cell r="L95" t="str">
            <v>26240711744898000390550010013869451302532160</v>
          </cell>
          <cell r="M95" t="str">
            <v>26 -  Pernambuco</v>
          </cell>
          <cell r="N95">
            <v>354.91804791434618</v>
          </cell>
        </row>
        <row r="96">
          <cell r="C96" t="str">
            <v>HOSPITAL ERMÍRIO COUTINHO - CG Nº 014/2022</v>
          </cell>
          <cell r="E96" t="str">
            <v>1.99 - Outras Despesas com Pessoal</v>
          </cell>
          <cell r="F96">
            <v>4792592000182</v>
          </cell>
          <cell r="G96" t="str">
            <v xml:space="preserve">M. C. B. DE MORAES </v>
          </cell>
          <cell r="H96" t="str">
            <v>B</v>
          </cell>
          <cell r="I96" t="str">
            <v>S</v>
          </cell>
          <cell r="J96" t="str">
            <v>000004507</v>
          </cell>
          <cell r="K96">
            <v>45503</v>
          </cell>
          <cell r="L96" t="str">
            <v>26240704792592000182650010000045071991597539</v>
          </cell>
          <cell r="M96" t="str">
            <v>26 -  Pernambuco</v>
          </cell>
          <cell r="N96">
            <v>32.175991706414919</v>
          </cell>
        </row>
        <row r="97">
          <cell r="C97" t="str">
            <v>HOSPITAL ERMÍRIO COUTINHO - CG Nº 014/2022</v>
          </cell>
          <cell r="E97" t="str">
            <v>1.99 - Outras Despesas com Pessoal</v>
          </cell>
          <cell r="F97">
            <v>4792592000182</v>
          </cell>
          <cell r="G97" t="str">
            <v xml:space="preserve">M. C. B. DE MORAES </v>
          </cell>
          <cell r="H97" t="str">
            <v>B</v>
          </cell>
          <cell r="I97" t="str">
            <v>S</v>
          </cell>
          <cell r="J97" t="str">
            <v>000004508</v>
          </cell>
          <cell r="K97">
            <v>45504</v>
          </cell>
          <cell r="L97" t="str">
            <v>26240704792592000182650010000045081991597536</v>
          </cell>
          <cell r="M97" t="str">
            <v>26 -  Pernambuco</v>
          </cell>
          <cell r="N97">
            <v>22.712464733939939</v>
          </cell>
        </row>
        <row r="98">
          <cell r="C98" t="str">
            <v>HOSPITAL ERMÍRIO COUTINHO - CG Nº 014/2022</v>
          </cell>
          <cell r="E98" t="str">
            <v>1.99 - Outras Despesas com Pessoal</v>
          </cell>
          <cell r="F98">
            <v>7534303000133</v>
          </cell>
          <cell r="G98" t="str">
            <v>COMAL COMERCIO ATCADISTA DE ALIMENTOS</v>
          </cell>
          <cell r="H98" t="str">
            <v>B</v>
          </cell>
          <cell r="I98" t="str">
            <v>S</v>
          </cell>
          <cell r="J98" t="str">
            <v>1322563</v>
          </cell>
          <cell r="K98">
            <v>45504</v>
          </cell>
          <cell r="L98" t="str">
            <v>26240707534303000133550010013225631931071198</v>
          </cell>
          <cell r="M98" t="str">
            <v>26 -  Pernambuco</v>
          </cell>
          <cell r="N98">
            <v>661.30569805597929</v>
          </cell>
        </row>
        <row r="99">
          <cell r="C99" t="str">
            <v>HOSPITAL ERMÍRIO COUTINHO - CG Nº 014/2022</v>
          </cell>
          <cell r="E99" t="str">
            <v>1.99 - Outras Despesas com Pessoal</v>
          </cell>
          <cell r="F99">
            <v>8215522000627</v>
          </cell>
          <cell r="G99" t="str">
            <v>NORONHA INDUSTRIA E COMERCIO DE PESCADOS LTDA</v>
          </cell>
          <cell r="H99" t="str">
            <v>B</v>
          </cell>
          <cell r="I99" t="str">
            <v>S</v>
          </cell>
          <cell r="J99" t="str">
            <v>10732</v>
          </cell>
          <cell r="K99">
            <v>45504</v>
          </cell>
          <cell r="L99" t="str">
            <v>26240708215522000627550010000107321334070216</v>
          </cell>
          <cell r="M99" t="str">
            <v>26 -  Pernambuco</v>
          </cell>
          <cell r="N99">
            <v>434.87689828808539</v>
          </cell>
        </row>
        <row r="100">
          <cell r="C100" t="str">
            <v>HOSPITAL ERMÍRIO COUTINHO - CG Nº 014/2022</v>
          </cell>
          <cell r="E100" t="str">
            <v>3.12 - Material Hospitalar</v>
          </cell>
          <cell r="F100">
            <v>10779833000156</v>
          </cell>
          <cell r="G100" t="str">
            <v>MEDICAL MERCANTIL DE APARELHAGEM MEDICA LTDA</v>
          </cell>
          <cell r="H100" t="str">
            <v>B</v>
          </cell>
          <cell r="I100" t="str">
            <v>S</v>
          </cell>
          <cell r="J100" t="str">
            <v>607217</v>
          </cell>
          <cell r="K100">
            <v>45462</v>
          </cell>
          <cell r="L100" t="str">
            <v>26240610779833000156550010006072171609241002</v>
          </cell>
          <cell r="M100" t="str">
            <v>26 -  Pernambuco</v>
          </cell>
          <cell r="N100">
            <v>791.14</v>
          </cell>
        </row>
        <row r="101">
          <cell r="C101" t="str">
            <v>HOSPITAL ERMÍRIO COUTINHO - CG Nº 014/2022</v>
          </cell>
          <cell r="E101" t="str">
            <v>3.12 - Material Hospitalar</v>
          </cell>
          <cell r="F101">
            <v>10779833000156</v>
          </cell>
          <cell r="G101" t="str">
            <v>MEDICAL MERCANTIL DE APARELHAGEM MEDICA LTDA</v>
          </cell>
          <cell r="H101" t="str">
            <v>B</v>
          </cell>
          <cell r="I101" t="str">
            <v>S</v>
          </cell>
          <cell r="J101" t="str">
            <v>607955</v>
          </cell>
          <cell r="K101">
            <v>45471</v>
          </cell>
          <cell r="L101" t="str">
            <v>26240610779833000156550010006079551609979000</v>
          </cell>
          <cell r="M101" t="str">
            <v>26 -  Pernambuco</v>
          </cell>
          <cell r="N101">
            <v>540</v>
          </cell>
        </row>
        <row r="102">
          <cell r="C102" t="str">
            <v>HOSPITAL ERMÍRIO COUTINHO - CG Nº 014/2022</v>
          </cell>
          <cell r="E102" t="str">
            <v>3.12 - Material Hospitalar</v>
          </cell>
          <cell r="F102">
            <v>48146804000120</v>
          </cell>
          <cell r="G102" t="str">
            <v>UNIVEN LTDA</v>
          </cell>
          <cell r="H102" t="str">
            <v>B</v>
          </cell>
          <cell r="I102" t="str">
            <v>S</v>
          </cell>
          <cell r="J102" t="str">
            <v>3156</v>
          </cell>
          <cell r="K102">
            <v>45471</v>
          </cell>
          <cell r="L102" t="str">
            <v>35240648146804000120550010000031561235366529</v>
          </cell>
          <cell r="M102" t="str">
            <v>35 -  São Paulo</v>
          </cell>
          <cell r="N102">
            <v>6031.38</v>
          </cell>
        </row>
        <row r="103">
          <cell r="C103" t="str">
            <v>HOSPITAL ERMÍRIO COUTINHO - CG Nº 014/2022</v>
          </cell>
          <cell r="E103" t="str">
            <v>3.12 - Material Hospitalar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 t="str">
            <v>79831</v>
          </cell>
          <cell r="K103">
            <v>45475</v>
          </cell>
          <cell r="L103" t="str">
            <v>26240767729178000653550010000798311910872054</v>
          </cell>
          <cell r="M103" t="str">
            <v>26 -  Pernambuco</v>
          </cell>
          <cell r="N103">
            <v>672</v>
          </cell>
        </row>
        <row r="104">
          <cell r="C104" t="str">
            <v>HOSPITAL ERMÍRIO COUTINHO - CG Nº 014/2022</v>
          </cell>
          <cell r="E104" t="str">
            <v>3.12 - Material Hospitalar</v>
          </cell>
          <cell r="F104">
            <v>10779833000156</v>
          </cell>
          <cell r="G104" t="str">
            <v xml:space="preserve">MEDICAL MERCANTIL DE APARELHAGEM </v>
          </cell>
          <cell r="H104" t="str">
            <v>B</v>
          </cell>
          <cell r="I104" t="str">
            <v>S</v>
          </cell>
          <cell r="J104" t="str">
            <v>000608383</v>
          </cell>
          <cell r="K104">
            <v>45476</v>
          </cell>
          <cell r="L104" t="str">
            <v>26240710779833000156550010006083831610407007</v>
          </cell>
          <cell r="M104" t="str">
            <v>26 -  Pernambuco</v>
          </cell>
          <cell r="N104">
            <v>1194.6500000000001</v>
          </cell>
        </row>
        <row r="105">
          <cell r="C105" t="str">
            <v>HOSPITAL ERMÍRIO COUTINHO - CG Nº 014/2022</v>
          </cell>
          <cell r="E105" t="str">
            <v>3.12 - Material Hospitalar</v>
          </cell>
          <cell r="F105">
            <v>67729178000653</v>
          </cell>
          <cell r="G105" t="str">
            <v>COMERCIAL CIRURGICA RIOCLARENSE LTDA</v>
          </cell>
          <cell r="H105" t="str">
            <v>B</v>
          </cell>
          <cell r="I105" t="str">
            <v>S</v>
          </cell>
          <cell r="J105" t="str">
            <v>79949</v>
          </cell>
          <cell r="K105">
            <v>45476</v>
          </cell>
          <cell r="L105" t="str">
            <v>26240767729178000653550010000799491099656147</v>
          </cell>
          <cell r="M105" t="str">
            <v>26 -  Pernambuco</v>
          </cell>
          <cell r="N105">
            <v>1422.6</v>
          </cell>
        </row>
        <row r="106">
          <cell r="C106" t="str">
            <v>HOSPITAL ERMÍRIO COUTINHO - CG Nº 014/2022</v>
          </cell>
          <cell r="E106" t="str">
            <v>3.12 - Material Hospitalar</v>
          </cell>
          <cell r="F106">
            <v>15220807000107</v>
          </cell>
          <cell r="G106" t="str">
            <v>BCIPHARMA IMPORTADORA E DISTRIBUIDORA LTDA</v>
          </cell>
          <cell r="H106" t="str">
            <v>B</v>
          </cell>
          <cell r="I106" t="str">
            <v>S</v>
          </cell>
          <cell r="J106" t="str">
            <v>802</v>
          </cell>
          <cell r="K106">
            <v>45476</v>
          </cell>
          <cell r="L106" t="str">
            <v>26240715220807000107550010000008021297852026</v>
          </cell>
          <cell r="M106" t="str">
            <v>26 -  Pernambuco</v>
          </cell>
          <cell r="N106">
            <v>432</v>
          </cell>
        </row>
        <row r="107">
          <cell r="C107" t="str">
            <v>HOSPITAL ERMÍRIO COUTINHO - CG Nº 014/2022</v>
          </cell>
          <cell r="E107" t="str">
            <v>3.12 - Material Hospitalar</v>
          </cell>
          <cell r="F107">
            <v>5044056000161</v>
          </cell>
          <cell r="G107" t="str">
            <v>DMH PRODUTOS HOSPITALARES LTDA EPP</v>
          </cell>
          <cell r="H107" t="str">
            <v>B</v>
          </cell>
          <cell r="I107" t="str">
            <v>S</v>
          </cell>
          <cell r="J107" t="str">
            <v>24584</v>
          </cell>
          <cell r="K107">
            <v>45476</v>
          </cell>
          <cell r="L107" t="str">
            <v>26240705044056000161550010000245841712188107</v>
          </cell>
          <cell r="M107" t="str">
            <v>26 -  Pernambuco</v>
          </cell>
          <cell r="N107">
            <v>1936.5</v>
          </cell>
        </row>
        <row r="108">
          <cell r="C108" t="str">
            <v>HOSPITAL ERMÍRIO COUTINHO - CG Nº 014/2022</v>
          </cell>
          <cell r="E108" t="str">
            <v>3.12 - Material Hospitalar</v>
          </cell>
          <cell r="F108">
            <v>8778201000126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457158</v>
          </cell>
          <cell r="K108">
            <v>45476</v>
          </cell>
          <cell r="L108" t="str">
            <v>26240708778201000126550010004571581946199811</v>
          </cell>
          <cell r="M108" t="str">
            <v>26 -  Pernambuco</v>
          </cell>
          <cell r="N108">
            <v>7469.02</v>
          </cell>
        </row>
        <row r="109">
          <cell r="C109" t="str">
            <v>HOSPITAL ERMÍRIO COUTINHO - CG Nº 014/2022</v>
          </cell>
          <cell r="E109" t="str">
            <v>3.12 - Material Hospitalar</v>
          </cell>
          <cell r="F109">
            <v>8778201000126</v>
          </cell>
          <cell r="G109" t="str">
            <v>DROGAFONTE LTDA</v>
          </cell>
          <cell r="H109" t="str">
            <v>B</v>
          </cell>
          <cell r="I109" t="str">
            <v>S</v>
          </cell>
          <cell r="J109" t="str">
            <v>457167</v>
          </cell>
          <cell r="K109">
            <v>45476</v>
          </cell>
          <cell r="L109" t="str">
            <v>26240708778201000126550010004571671896384652</v>
          </cell>
          <cell r="M109" t="str">
            <v>26 -  Pernambuco</v>
          </cell>
          <cell r="N109">
            <v>4203.67</v>
          </cell>
        </row>
        <row r="110">
          <cell r="C110" t="str">
            <v>HOSPITAL ERMÍRIO COUTINHO - CG Nº 014/2022</v>
          </cell>
          <cell r="E110" t="str">
            <v>3.12 - Material Hospitalar</v>
          </cell>
          <cell r="F110">
            <v>26232599000182</v>
          </cell>
          <cell r="G110" t="str">
            <v xml:space="preserve">CME COMERCIO E IMPORTACAO HOSPITALAR LTDA ME </v>
          </cell>
          <cell r="H110" t="str">
            <v>B</v>
          </cell>
          <cell r="I110" t="str">
            <v>S</v>
          </cell>
          <cell r="J110" t="str">
            <v>1694</v>
          </cell>
          <cell r="K110">
            <v>45476</v>
          </cell>
          <cell r="L110" t="str">
            <v>26240726232599000182550010000016941705547834</v>
          </cell>
          <cell r="M110" t="str">
            <v>26 -  Pernambuco</v>
          </cell>
          <cell r="N110">
            <v>459</v>
          </cell>
        </row>
        <row r="111">
          <cell r="C111" t="str">
            <v>HOSPITAL ERMÍRIO COUTINHO - CG Nº 014/2022</v>
          </cell>
          <cell r="E111" t="str">
            <v>3.12 - Material Hospitalar</v>
          </cell>
          <cell r="F111">
            <v>8674752000301</v>
          </cell>
          <cell r="G111" t="str">
            <v>CIRURGICA MONTEBELLO LTDA</v>
          </cell>
          <cell r="H111" t="str">
            <v>B</v>
          </cell>
          <cell r="I111" t="str">
            <v>S</v>
          </cell>
          <cell r="J111" t="str">
            <v>202372</v>
          </cell>
          <cell r="K111">
            <v>45476</v>
          </cell>
          <cell r="L111" t="str">
            <v>26240708674752000140550010002023721732610835</v>
          </cell>
          <cell r="M111" t="str">
            <v>26 -  Pernambuco</v>
          </cell>
          <cell r="N111">
            <v>214.79</v>
          </cell>
        </row>
        <row r="112">
          <cell r="C112" t="str">
            <v>HOSPITAL ERMÍRIO COUTINHO - CG Nº 014/2022</v>
          </cell>
          <cell r="E112" t="str">
            <v>3.12 - Material Hospitalar</v>
          </cell>
          <cell r="F112">
            <v>10779833000156</v>
          </cell>
          <cell r="G112" t="str">
            <v>MEDICAL MERCANTIL DE APARELHAGEM MEDICA LTDA</v>
          </cell>
          <cell r="H112" t="str">
            <v>B</v>
          </cell>
          <cell r="I112" t="str">
            <v>S</v>
          </cell>
          <cell r="J112" t="str">
            <v>608435</v>
          </cell>
          <cell r="K112">
            <v>45476</v>
          </cell>
          <cell r="L112" t="str">
            <v>26240710779833000156550010006084351610459005</v>
          </cell>
          <cell r="M112" t="str">
            <v>26 -  Pernambuco</v>
          </cell>
          <cell r="N112">
            <v>1241.4000000000001</v>
          </cell>
        </row>
        <row r="113">
          <cell r="C113" t="str">
            <v>HOSPITAL ERMÍRIO COUTINHO - CG Nº 014/2022</v>
          </cell>
          <cell r="E113" t="str">
            <v>3.12 - Material Hospitalar</v>
          </cell>
          <cell r="F113">
            <v>21596736000144</v>
          </cell>
          <cell r="G113" t="str">
            <v>ULTRAMEGA DISTRIBUIDORA</v>
          </cell>
          <cell r="H113" t="str">
            <v>B</v>
          </cell>
          <cell r="I113" t="str">
            <v>S</v>
          </cell>
          <cell r="J113" t="str">
            <v>220272</v>
          </cell>
          <cell r="K113">
            <v>45476</v>
          </cell>
          <cell r="L113" t="str">
            <v>26240721596736000144550010002202721480676947</v>
          </cell>
          <cell r="M113" t="str">
            <v>26 -  Pernambuco</v>
          </cell>
          <cell r="N113">
            <v>737.15</v>
          </cell>
        </row>
        <row r="114">
          <cell r="C114" t="str">
            <v>HOSPITAL ERMÍRIO COUTINHO - CG Nº 014/2022</v>
          </cell>
          <cell r="E114" t="str">
            <v>3.12 - Material Hospitalar</v>
          </cell>
          <cell r="F114">
            <v>10779833000156</v>
          </cell>
          <cell r="G114" t="str">
            <v>MEDICAL MERCANTIL DE APARELHAGEM MEDICA LTDA</v>
          </cell>
          <cell r="H114" t="str">
            <v>B</v>
          </cell>
          <cell r="I114" t="str">
            <v>S</v>
          </cell>
          <cell r="J114" t="str">
            <v>608486</v>
          </cell>
          <cell r="K114">
            <v>45477</v>
          </cell>
          <cell r="L114" t="str">
            <v>26240710779833000156550010006084861610510000</v>
          </cell>
          <cell r="M114" t="str">
            <v>26 -  Pernambuco</v>
          </cell>
          <cell r="N114">
            <v>352.46</v>
          </cell>
        </row>
        <row r="115">
          <cell r="C115" t="str">
            <v>HOSPITAL ERMÍRIO COUTINHO - CG Nº 014/2022</v>
          </cell>
          <cell r="E115" t="str">
            <v>3.12 - Material Hospitalar</v>
          </cell>
          <cell r="F115">
            <v>4614288000145</v>
          </cell>
          <cell r="G115" t="str">
            <v>DISK LIFE COMERCIO DE PRODUTOS CIRURGICOS LTDA</v>
          </cell>
          <cell r="H115" t="str">
            <v>B</v>
          </cell>
          <cell r="I115" t="str">
            <v>S</v>
          </cell>
          <cell r="J115" t="str">
            <v>8565</v>
          </cell>
          <cell r="K115">
            <v>45477</v>
          </cell>
          <cell r="L115" t="str">
            <v>26240704614288000145550010000085651786047155</v>
          </cell>
          <cell r="M115" t="str">
            <v>26 -  Pernambuco</v>
          </cell>
          <cell r="N115">
            <v>13906.5</v>
          </cell>
        </row>
        <row r="116">
          <cell r="C116" t="str">
            <v>HOSPITAL ERMÍRIO COUTINHO - CG Nº 014/2022</v>
          </cell>
          <cell r="E116" t="str">
            <v>3.12 - Material Hospitalar</v>
          </cell>
          <cell r="F116">
            <v>8774906000175</v>
          </cell>
          <cell r="G116" t="str">
            <v>HOSPDROGAS COMECIAL LTDA EPP</v>
          </cell>
          <cell r="H116" t="str">
            <v>B</v>
          </cell>
          <cell r="I116" t="str">
            <v>S</v>
          </cell>
          <cell r="J116" t="str">
            <v>83639</v>
          </cell>
          <cell r="K116">
            <v>45477</v>
          </cell>
          <cell r="L116" t="str">
            <v>52240708774906000175550030000836391378359272</v>
          </cell>
          <cell r="M116" t="str">
            <v>52 -  Goiás</v>
          </cell>
          <cell r="N116">
            <v>4948.5600000000004</v>
          </cell>
        </row>
        <row r="117">
          <cell r="C117" t="str">
            <v>HOSPITAL ERMÍRIO COUTINHO - CG Nº 014/2022</v>
          </cell>
          <cell r="E117" t="str">
            <v>3.12 - Material Hospitalar</v>
          </cell>
          <cell r="F117">
            <v>37844417000140</v>
          </cell>
          <cell r="G117" t="str">
            <v>LOG DISTRIBUIDORA DE PRODUTOS HOSPITALARES HIG PESS</v>
          </cell>
          <cell r="H117" t="str">
            <v>B</v>
          </cell>
          <cell r="I117" t="str">
            <v>S</v>
          </cell>
          <cell r="J117" t="str">
            <v>4412</v>
          </cell>
          <cell r="K117">
            <v>45477</v>
          </cell>
          <cell r="L117" t="str">
            <v>26240737844417000140550010000044121481896034</v>
          </cell>
          <cell r="M117" t="str">
            <v>26 -  Pernambuco</v>
          </cell>
          <cell r="N117">
            <v>572.4</v>
          </cell>
        </row>
        <row r="118">
          <cell r="C118" t="str">
            <v>HOSPITAL ERMÍRIO COUTINHO - CG Nº 014/2022</v>
          </cell>
          <cell r="E118" t="str">
            <v>3.12 - Material Hospitalar</v>
          </cell>
          <cell r="F118">
            <v>23680034000170</v>
          </cell>
          <cell r="G118" t="str">
            <v>D ARAUJO COMERCIO ATACADISTA LTDA</v>
          </cell>
          <cell r="H118" t="str">
            <v>B</v>
          </cell>
          <cell r="I118" t="str">
            <v>S</v>
          </cell>
          <cell r="J118" t="str">
            <v>17058</v>
          </cell>
          <cell r="K118">
            <v>45477</v>
          </cell>
          <cell r="L118" t="str">
            <v>26240723680034000170550010000170581610684821</v>
          </cell>
          <cell r="M118" t="str">
            <v>26 -  Pernambuco</v>
          </cell>
          <cell r="N118">
            <v>983.3</v>
          </cell>
        </row>
        <row r="119">
          <cell r="C119" t="str">
            <v>HOSPITAL ERMÍRIO COUTINHO - CG Nº 014/2022</v>
          </cell>
          <cell r="E119" t="str">
            <v>3.12 - Material Hospitalar</v>
          </cell>
          <cell r="F119">
            <v>3679808000135</v>
          </cell>
          <cell r="G119" t="str">
            <v>BIO INFINITY COMERCIO HOSPITALARES E LOCACAO LTDA</v>
          </cell>
          <cell r="H119" t="str">
            <v>B</v>
          </cell>
          <cell r="I119" t="str">
            <v>S</v>
          </cell>
          <cell r="J119" t="str">
            <v>18744</v>
          </cell>
          <cell r="K119">
            <v>45477</v>
          </cell>
          <cell r="L119" t="str">
            <v>35240703679808000135550010000187441426247288</v>
          </cell>
          <cell r="M119" t="str">
            <v>35 -  São Paulo</v>
          </cell>
          <cell r="N119">
            <v>1027</v>
          </cell>
        </row>
        <row r="120">
          <cell r="C120" t="str">
            <v>HOSPITAL ERMÍRIO COUTINHO - CG Nº 014/2022</v>
          </cell>
          <cell r="E120" t="str">
            <v>3.12 - Material Hospitalar</v>
          </cell>
          <cell r="F120">
            <v>21216468000198</v>
          </cell>
          <cell r="G120" t="str">
            <v>SANMED DISTRIBUIDORA DE PRODUTOS MED HOSPIT LTDA</v>
          </cell>
          <cell r="H120" t="str">
            <v>B</v>
          </cell>
          <cell r="I120" t="str">
            <v>S</v>
          </cell>
          <cell r="J120" t="str">
            <v>9302</v>
          </cell>
          <cell r="K120">
            <v>45477</v>
          </cell>
          <cell r="L120" t="str">
            <v>26240721216468000198550010000093021185202409</v>
          </cell>
          <cell r="M120" t="str">
            <v>26 -  Pernambuco</v>
          </cell>
          <cell r="N120">
            <v>3400.8</v>
          </cell>
        </row>
        <row r="121">
          <cell r="C121" t="str">
            <v>HOSPITAL ERMÍRIO COUTINHO - CG Nº 014/2022</v>
          </cell>
          <cell r="E121" t="str">
            <v>3.12 - Material Hospitalar</v>
          </cell>
          <cell r="F121">
            <v>8674752000301</v>
          </cell>
          <cell r="G121" t="str">
            <v>CIRURGICA MONTEBELLO LTDA</v>
          </cell>
          <cell r="H121" t="str">
            <v>B</v>
          </cell>
          <cell r="I121" t="str">
            <v>S</v>
          </cell>
          <cell r="J121" t="str">
            <v>35932</v>
          </cell>
          <cell r="K121">
            <v>45477</v>
          </cell>
          <cell r="L121" t="str">
            <v>26240708674752000301550010000359321396469249</v>
          </cell>
          <cell r="M121" t="str">
            <v>26 -  Pernambuco</v>
          </cell>
          <cell r="N121">
            <v>2172</v>
          </cell>
        </row>
        <row r="122">
          <cell r="C122" t="str">
            <v>HOSPITAL ERMÍRIO COUTINHO - CG Nº 014/2022</v>
          </cell>
          <cell r="E122" t="str">
            <v>3.12 - Material Hospitalar</v>
          </cell>
          <cell r="F122">
            <v>8674752000301</v>
          </cell>
          <cell r="G122" t="str">
            <v>CIRURGICA MONTEBELLO LTDA</v>
          </cell>
          <cell r="H122" t="str">
            <v>B</v>
          </cell>
          <cell r="I122" t="str">
            <v>S</v>
          </cell>
          <cell r="J122" t="str">
            <v>35906</v>
          </cell>
          <cell r="K122">
            <v>45477</v>
          </cell>
          <cell r="L122" t="str">
            <v>26240708674752000301550010000359061530698235</v>
          </cell>
          <cell r="M122" t="str">
            <v>26 -  Pernambuco</v>
          </cell>
          <cell r="N122">
            <v>336.63</v>
          </cell>
        </row>
        <row r="123">
          <cell r="C123" t="str">
            <v>HOSPITAL ERMÍRIO COUTINHO - CG Nº 014/2022</v>
          </cell>
          <cell r="E123" t="str">
            <v>3.12 - Material Hospitalar</v>
          </cell>
          <cell r="F123">
            <v>67729178000491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 t="str">
            <v>1888035</v>
          </cell>
          <cell r="K123">
            <v>45477</v>
          </cell>
          <cell r="L123" t="str">
            <v>35240767729178000491550010018880351112758760</v>
          </cell>
          <cell r="M123" t="str">
            <v>35 -  São Paulo</v>
          </cell>
          <cell r="N123">
            <v>2048</v>
          </cell>
        </row>
        <row r="124">
          <cell r="C124" t="str">
            <v>HOSPITAL ERMÍRIO COUTINHO - CG Nº 014/2022</v>
          </cell>
          <cell r="E124" t="str">
            <v>3.12 - Material Hospitalar</v>
          </cell>
          <cell r="F124">
            <v>11206099000107</v>
          </cell>
          <cell r="G124" t="str">
            <v>SUPERMED COM. E IMP. DE PROD. MED. E HOSPIT. LTDA</v>
          </cell>
          <cell r="H124" t="str">
            <v>B</v>
          </cell>
          <cell r="I124" t="str">
            <v>S</v>
          </cell>
          <cell r="J124" t="str">
            <v>779998</v>
          </cell>
          <cell r="K124">
            <v>45477</v>
          </cell>
          <cell r="L124" t="str">
            <v>31240711206099000107550010007799986074382685</v>
          </cell>
          <cell r="M124" t="str">
            <v>31 -  Minas Gerais</v>
          </cell>
          <cell r="N124">
            <v>1131.58</v>
          </cell>
        </row>
        <row r="125">
          <cell r="C125" t="str">
            <v>HOSPITAL ERMÍRIO COUTINHO - CG Nº 014/2022</v>
          </cell>
          <cell r="E125" t="str">
            <v>3.12 - Material Hospitalar</v>
          </cell>
          <cell r="F125">
            <v>7752236000123</v>
          </cell>
          <cell r="G125" t="str">
            <v>MEDILAR IMPORT E DISTR DE PROD MED HOSPIT AS</v>
          </cell>
          <cell r="H125" t="str">
            <v>B</v>
          </cell>
          <cell r="I125" t="str">
            <v>S</v>
          </cell>
          <cell r="J125" t="str">
            <v>1093754</v>
          </cell>
          <cell r="K125">
            <v>45477</v>
          </cell>
          <cell r="L125" t="str">
            <v>43240707752236000123550010010937541741855354</v>
          </cell>
          <cell r="M125" t="str">
            <v>43 -  Rio Grande do Sul</v>
          </cell>
          <cell r="N125">
            <v>7044.6</v>
          </cell>
        </row>
        <row r="126">
          <cell r="C126" t="str">
            <v>HOSPITAL ERMÍRIO COUTINHO - CG Nº 014/2022</v>
          </cell>
          <cell r="E126" t="str">
            <v>3.12 - Material Hospitalar</v>
          </cell>
          <cell r="F126">
            <v>11206099000441</v>
          </cell>
          <cell r="G126" t="str">
            <v>SUPERMED COM. E IMP. DE PROD. MED. E HOSPIT. LTDA</v>
          </cell>
          <cell r="H126" t="str">
            <v>B</v>
          </cell>
          <cell r="I126" t="str">
            <v>S</v>
          </cell>
          <cell r="J126" t="str">
            <v>684876</v>
          </cell>
          <cell r="K126">
            <v>45477</v>
          </cell>
          <cell r="L126" t="str">
            <v>35240711206099000441550010006848761332173576</v>
          </cell>
          <cell r="M126" t="str">
            <v>35 -  São Paulo</v>
          </cell>
          <cell r="N126">
            <v>1994.52</v>
          </cell>
        </row>
        <row r="127">
          <cell r="C127" t="str">
            <v>HOSPITAL ERMÍRIO COUTINHO - CG Nº 014/2022</v>
          </cell>
          <cell r="E127" t="str">
            <v>3.12 - Material Hospitalar</v>
          </cell>
          <cell r="F127">
            <v>4614288000145</v>
          </cell>
          <cell r="G127" t="str">
            <v>DISK LIFE COMERCIO DE PRODUTOS CIRURGICOS LTDA</v>
          </cell>
          <cell r="H127" t="str">
            <v>B</v>
          </cell>
          <cell r="I127" t="str">
            <v>S</v>
          </cell>
          <cell r="J127" t="str">
            <v>8570</v>
          </cell>
          <cell r="K127">
            <v>45478</v>
          </cell>
          <cell r="L127" t="str">
            <v>26240704614288000145550010000085701393512146</v>
          </cell>
          <cell r="M127" t="str">
            <v>26 -  Pernambuco</v>
          </cell>
          <cell r="N127">
            <v>525</v>
          </cell>
        </row>
        <row r="128">
          <cell r="C128" t="str">
            <v>HOSPITAL ERMÍRIO COUTINHO - CG Nº 014/2022</v>
          </cell>
          <cell r="E128" t="str">
            <v>3.12 - Material Hospitalar</v>
          </cell>
          <cell r="F128">
            <v>9441460000120</v>
          </cell>
          <cell r="G128" t="str">
            <v>PADRAO DIST DE PRODUTOS E EQUIP HOSP PADRE CALLOU LT</v>
          </cell>
          <cell r="H128" t="str">
            <v>B</v>
          </cell>
          <cell r="I128" t="str">
            <v>S</v>
          </cell>
          <cell r="J128" t="str">
            <v>350162</v>
          </cell>
          <cell r="K128">
            <v>45478</v>
          </cell>
          <cell r="L128" t="str">
            <v>26240709441460000120550010003501621471681097</v>
          </cell>
          <cell r="M128" t="str">
            <v>26 -  Pernambuco</v>
          </cell>
          <cell r="N128">
            <v>319.94</v>
          </cell>
        </row>
        <row r="129">
          <cell r="C129" t="str">
            <v>HOSPITAL ERMÍRIO COUTINHO - CG Nº 014/2022</v>
          </cell>
          <cell r="E129" t="str">
            <v>3.12 - Material Hospitalar</v>
          </cell>
          <cell r="F129">
            <v>3817043000152</v>
          </cell>
          <cell r="G129" t="str">
            <v>PHARMAPLUS LTDA</v>
          </cell>
          <cell r="H129" t="str">
            <v>B</v>
          </cell>
          <cell r="I129" t="str">
            <v>S</v>
          </cell>
          <cell r="J129" t="str">
            <v>69252</v>
          </cell>
          <cell r="K129">
            <v>45478</v>
          </cell>
          <cell r="L129" t="str">
            <v>26240703817043000152550010000692521573415266</v>
          </cell>
          <cell r="M129" t="str">
            <v>26 -  Pernambuco</v>
          </cell>
          <cell r="N129">
            <v>2498.21</v>
          </cell>
        </row>
        <row r="130">
          <cell r="C130" t="str">
            <v>HOSPITAL ERMÍRIO COUTINHO - CG Nº 014/2022</v>
          </cell>
          <cell r="E130" t="str">
            <v>3.12 - Material Hospitalar</v>
          </cell>
          <cell r="F130">
            <v>42130655000124</v>
          </cell>
          <cell r="G130" t="str">
            <v>ENOVAMIX INDUSTRIAL LTDA</v>
          </cell>
          <cell r="H130" t="str">
            <v>B</v>
          </cell>
          <cell r="I130" t="str">
            <v>S</v>
          </cell>
          <cell r="J130" t="str">
            <v>5861</v>
          </cell>
          <cell r="K130">
            <v>45478</v>
          </cell>
          <cell r="L130" t="str">
            <v>35240742130655000124550010000058611007195714</v>
          </cell>
          <cell r="M130" t="str">
            <v>35 -  São Paulo</v>
          </cell>
          <cell r="N130">
            <v>694.8</v>
          </cell>
        </row>
        <row r="131">
          <cell r="C131" t="str">
            <v>HOSPITAL ERMÍRIO COUTINHO - CG Nº 014/2022</v>
          </cell>
          <cell r="E131" t="str">
            <v>3.12 - Material Hospitalar</v>
          </cell>
          <cell r="F131">
            <v>11206099000441</v>
          </cell>
          <cell r="G131" t="str">
            <v>SUPERMED COM. E IMP. DE PROD. MED. E HOSPIT. LTDA</v>
          </cell>
          <cell r="H131" t="str">
            <v>B</v>
          </cell>
          <cell r="I131" t="str">
            <v>S</v>
          </cell>
          <cell r="J131" t="str">
            <v>685857</v>
          </cell>
          <cell r="K131">
            <v>45480</v>
          </cell>
          <cell r="L131" t="str">
            <v>35240711206099000441550010006858571089314903</v>
          </cell>
          <cell r="M131" t="str">
            <v>35 -  São Paulo</v>
          </cell>
          <cell r="N131">
            <v>1863.9</v>
          </cell>
        </row>
        <row r="132">
          <cell r="C132" t="str">
            <v>HOSPITAL ERMÍRIO COUTINHO - CG Nº 014/2022</v>
          </cell>
          <cell r="E132" t="str">
            <v>3.12 - Material Hospitalar</v>
          </cell>
          <cell r="F132">
            <v>48146804000120</v>
          </cell>
          <cell r="G132" t="str">
            <v>UNIVEN LTDA</v>
          </cell>
          <cell r="H132" t="str">
            <v>B</v>
          </cell>
          <cell r="I132" t="str">
            <v>S</v>
          </cell>
          <cell r="J132" t="str">
            <v>3231</v>
          </cell>
          <cell r="K132">
            <v>45481</v>
          </cell>
          <cell r="L132" t="str">
            <v>35240748146804000120550010000032311743921179</v>
          </cell>
          <cell r="M132" t="str">
            <v>35 -  São Paulo</v>
          </cell>
          <cell r="N132">
            <v>2366.48</v>
          </cell>
        </row>
        <row r="133">
          <cell r="C133" t="str">
            <v>HOSPITAL ERMÍRIO COUTINHO - CG Nº 014/2022</v>
          </cell>
          <cell r="E133" t="str">
            <v>3.12 - Material Hospitalar</v>
          </cell>
          <cell r="F133">
            <v>5932624000160</v>
          </cell>
          <cell r="G133" t="str">
            <v>MEGAMED COMERCIO LTDA</v>
          </cell>
          <cell r="H133" t="str">
            <v>B</v>
          </cell>
          <cell r="I133" t="str">
            <v>S</v>
          </cell>
          <cell r="J133" t="str">
            <v>23421</v>
          </cell>
          <cell r="K133">
            <v>45481</v>
          </cell>
          <cell r="L133" t="str">
            <v>26240705932624000160550010000234211154697332</v>
          </cell>
          <cell r="M133" t="str">
            <v>26 -  Pernambuco</v>
          </cell>
          <cell r="N133">
            <v>4037.7</v>
          </cell>
        </row>
        <row r="134">
          <cell r="C134" t="str">
            <v>HOSPITAL ERMÍRIO COUTINHO - CG Nº 014/2022</v>
          </cell>
          <cell r="E134" t="str">
            <v>3.12 - Material Hospitalar</v>
          </cell>
          <cell r="F134">
            <v>11142529000166</v>
          </cell>
          <cell r="G134" t="str">
            <v>DISFA DISTRIBUIDORA FACIL LTDA</v>
          </cell>
          <cell r="H134" t="str">
            <v>B</v>
          </cell>
          <cell r="I134" t="str">
            <v>S</v>
          </cell>
          <cell r="J134" t="str">
            <v>137531</v>
          </cell>
          <cell r="K134">
            <v>45482</v>
          </cell>
          <cell r="L134" t="str">
            <v>26240711142529000166550010001375311001480704</v>
          </cell>
          <cell r="M134" t="str">
            <v>26 -  Pernambuco</v>
          </cell>
          <cell r="N134">
            <v>2338.75</v>
          </cell>
        </row>
        <row r="135">
          <cell r="C135" t="str">
            <v>HOSPITAL ERMÍRIO COUTINHO - CG Nº 014/2022</v>
          </cell>
          <cell r="E135" t="str">
            <v>3.12 - Material Hospitalar</v>
          </cell>
          <cell r="F135">
            <v>44734671002286</v>
          </cell>
          <cell r="G135" t="str">
            <v>CRISTALIA PRODUTOS QUIMICOS FARMACEUTICOS S LTDA</v>
          </cell>
          <cell r="H135" t="str">
            <v>B</v>
          </cell>
          <cell r="I135" t="str">
            <v>S</v>
          </cell>
          <cell r="J135" t="str">
            <v>426994</v>
          </cell>
          <cell r="K135">
            <v>45483</v>
          </cell>
          <cell r="L135" t="str">
            <v>35240744734671002286550100004269941642725664</v>
          </cell>
          <cell r="M135" t="str">
            <v>35 -  São Paulo</v>
          </cell>
          <cell r="N135">
            <v>595.20000000000005</v>
          </cell>
        </row>
        <row r="136">
          <cell r="C136" t="str">
            <v>HOSPITAL ERMÍRIO COUTINHO - CG Nº 014/2022</v>
          </cell>
          <cell r="E136" t="str">
            <v>3.12 - Material Hospitalar</v>
          </cell>
          <cell r="F136">
            <v>3817043000152</v>
          </cell>
          <cell r="G136" t="str">
            <v>PHARMAPLUS LTDA</v>
          </cell>
          <cell r="H136" t="str">
            <v>B</v>
          </cell>
          <cell r="I136" t="str">
            <v>S</v>
          </cell>
          <cell r="J136" t="str">
            <v>69454</v>
          </cell>
          <cell r="K136">
            <v>45483</v>
          </cell>
          <cell r="L136" t="str">
            <v>26240703817043000152550010000694541223524770</v>
          </cell>
          <cell r="M136" t="str">
            <v>26 -  Pernambuco</v>
          </cell>
          <cell r="N136">
            <v>444</v>
          </cell>
        </row>
        <row r="137">
          <cell r="C137" t="str">
            <v>HOSPITAL ERMÍRIO COUTINHO - CG Nº 014/2022</v>
          </cell>
          <cell r="E137" t="str">
            <v>3.12 - Material Hospitalar</v>
          </cell>
          <cell r="F137">
            <v>3679808000135</v>
          </cell>
          <cell r="G137" t="str">
            <v>BIO INFINITY COMERCIO HOSPITALAR E LOCACAO LTDA</v>
          </cell>
          <cell r="H137" t="str">
            <v>B</v>
          </cell>
          <cell r="I137" t="str">
            <v>S</v>
          </cell>
          <cell r="J137" t="str">
            <v>18883</v>
          </cell>
          <cell r="K137">
            <v>45485</v>
          </cell>
          <cell r="L137" t="str">
            <v>35240703679808000135550010000188831221193643</v>
          </cell>
          <cell r="M137" t="str">
            <v>35 -  São Paulo</v>
          </cell>
          <cell r="N137">
            <v>58</v>
          </cell>
        </row>
        <row r="138">
          <cell r="C138" t="str">
            <v>HOSPITAL ERMÍRIO COUTINHO - CG Nº 014/2022</v>
          </cell>
          <cell r="E138" t="str">
            <v>3.12 - Material Hospitalar</v>
          </cell>
          <cell r="F138">
            <v>58426628000990</v>
          </cell>
          <cell r="G138" t="str">
            <v>SAMTRONIC INDUSTRIA E COMERCIO LTDA</v>
          </cell>
          <cell r="H138" t="str">
            <v>B</v>
          </cell>
          <cell r="I138" t="str">
            <v>S</v>
          </cell>
          <cell r="J138" t="str">
            <v>358415</v>
          </cell>
          <cell r="K138">
            <v>45491</v>
          </cell>
          <cell r="L138" t="str">
            <v>35240758426628000133550010003584151893241837</v>
          </cell>
          <cell r="M138" t="str">
            <v>35 -  São Paulo</v>
          </cell>
          <cell r="N138">
            <v>1150</v>
          </cell>
        </row>
        <row r="139">
          <cell r="C139" t="str">
            <v>HOSPITAL ERMÍRIO COUTINHO - CG Nº 014/2022</v>
          </cell>
          <cell r="E139" t="str">
            <v>3.12 - Material Hospitalar</v>
          </cell>
          <cell r="F139">
            <v>23039218000155</v>
          </cell>
          <cell r="G139" t="str">
            <v>VISION MEDICA LTDA</v>
          </cell>
          <cell r="H139" t="str">
            <v>B</v>
          </cell>
          <cell r="I139" t="str">
            <v>S</v>
          </cell>
          <cell r="J139" t="str">
            <v>8330</v>
          </cell>
          <cell r="K139">
            <v>45492</v>
          </cell>
          <cell r="L139" t="str">
            <v>26240723039218000155550010000083301137330798</v>
          </cell>
          <cell r="M139" t="str">
            <v>26 -  Pernambuco</v>
          </cell>
          <cell r="N139">
            <v>5720</v>
          </cell>
        </row>
        <row r="140">
          <cell r="C140" t="str">
            <v>HOSPITAL ERMÍRIO COUTINHO - CG Nº 014/2022</v>
          </cell>
          <cell r="E140" t="str">
            <v>3.12 - Material Hospitalar</v>
          </cell>
          <cell r="F140">
            <v>23039218000155</v>
          </cell>
          <cell r="G140" t="str">
            <v>VISION MEDICA LTDA</v>
          </cell>
          <cell r="H140" t="str">
            <v>B</v>
          </cell>
          <cell r="I140" t="str">
            <v>S</v>
          </cell>
          <cell r="J140" t="str">
            <v>8328</v>
          </cell>
          <cell r="K140">
            <v>45492</v>
          </cell>
          <cell r="L140" t="str">
            <v>26240723039218000155550010000083281137278364</v>
          </cell>
          <cell r="M140" t="str">
            <v>26 -  Pernambuco</v>
          </cell>
          <cell r="N140">
            <v>1700</v>
          </cell>
        </row>
        <row r="141">
          <cell r="C141" t="str">
            <v>HOSPITAL ERMÍRIO COUTINHO - CG Nº 014/2022</v>
          </cell>
          <cell r="E141" t="str">
            <v>3.12 - Material Hospitalar</v>
          </cell>
          <cell r="F141">
            <v>23039218000155</v>
          </cell>
          <cell r="G141" t="str">
            <v>VISION MEDICA LTDA</v>
          </cell>
          <cell r="H141" t="str">
            <v>B</v>
          </cell>
          <cell r="I141" t="str">
            <v>S</v>
          </cell>
          <cell r="J141" t="str">
            <v>8329</v>
          </cell>
          <cell r="K141">
            <v>45492</v>
          </cell>
          <cell r="L141" t="str">
            <v>26240723039218000155550010000083291137271812</v>
          </cell>
          <cell r="M141" t="str">
            <v>26 -  Pernambuco</v>
          </cell>
          <cell r="N141">
            <v>562.5</v>
          </cell>
        </row>
        <row r="142">
          <cell r="C142" t="str">
            <v>HOSPITAL ERMÍRIO COUTINHO - CG Nº 014/2022</v>
          </cell>
          <cell r="E142" t="str">
            <v>3.12 - Material Hospitalar</v>
          </cell>
          <cell r="F142">
            <v>58426628000990</v>
          </cell>
          <cell r="G142" t="str">
            <v>SAMTRONIC INDUSTRIA E COMERCIO LTDA</v>
          </cell>
          <cell r="H142" t="str">
            <v>B</v>
          </cell>
          <cell r="I142" t="str">
            <v>S</v>
          </cell>
          <cell r="J142" t="str">
            <v>3361</v>
          </cell>
          <cell r="K142">
            <v>45495</v>
          </cell>
          <cell r="L142" t="str">
            <v>26240758426628000990550010000033611701401130</v>
          </cell>
          <cell r="M142" t="str">
            <v>26 -  Pernambuco</v>
          </cell>
          <cell r="N142">
            <v>3450</v>
          </cell>
        </row>
        <row r="143">
          <cell r="C143" t="str">
            <v>HOSPITAL ERMÍRIO COUTINHO - CG Nº 014/2022</v>
          </cell>
          <cell r="E143" t="str">
            <v>3.12 - Material Hospitalar</v>
          </cell>
          <cell r="F143">
            <v>59309302000199</v>
          </cell>
          <cell r="G143" t="str">
            <v>INJEX INDUSTRIA CIRURGICAS LTDA</v>
          </cell>
          <cell r="H143" t="str">
            <v>B</v>
          </cell>
          <cell r="I143" t="str">
            <v>S</v>
          </cell>
          <cell r="J143" t="str">
            <v>145780</v>
          </cell>
          <cell r="K143">
            <v>45495</v>
          </cell>
          <cell r="L143" t="str">
            <v>35240759309302000199550010001457801249660045</v>
          </cell>
          <cell r="M143" t="str">
            <v>35 -  São Paulo</v>
          </cell>
          <cell r="N143">
            <v>2769.85</v>
          </cell>
        </row>
        <row r="144">
          <cell r="C144" t="str">
            <v>HOSPITAL ERMÍRIO COUTINHO - CG Nº 014/2022</v>
          </cell>
          <cell r="E144" t="str">
            <v>3.4 - Material Farmacológico</v>
          </cell>
          <cell r="F144">
            <v>67729178000653</v>
          </cell>
          <cell r="G144" t="str">
            <v>COMERCIAL CIRURGICA RIOCLARENSE LTDA</v>
          </cell>
          <cell r="H144" t="str">
            <v>B</v>
          </cell>
          <cell r="I144" t="str">
            <v>S</v>
          </cell>
          <cell r="J144" t="str">
            <v>79931</v>
          </cell>
          <cell r="K144">
            <v>45476</v>
          </cell>
          <cell r="L144" t="str">
            <v>26240767729178000653550010000799311378741553</v>
          </cell>
          <cell r="M144" t="str">
            <v>26 -  Pernambuco</v>
          </cell>
          <cell r="N144">
            <v>1004.86</v>
          </cell>
        </row>
        <row r="145">
          <cell r="C145" t="str">
            <v>HOSPITAL ERMÍRIO COUTINHO - CG Nº 014/2022</v>
          </cell>
          <cell r="E145" t="str">
            <v>3.4 - Material Farmacológico</v>
          </cell>
          <cell r="F145">
            <v>22580510000118</v>
          </cell>
          <cell r="G145" t="str">
            <v>UNIFAR DISTRIBUIDORA DE MEDICAMENTOS LTDA</v>
          </cell>
          <cell r="H145" t="str">
            <v>B</v>
          </cell>
          <cell r="I145" t="str">
            <v>S</v>
          </cell>
          <cell r="J145" t="str">
            <v>62906</v>
          </cell>
          <cell r="K145">
            <v>45476</v>
          </cell>
          <cell r="L145" t="str">
            <v>26240722580510000118550010000629061000506351</v>
          </cell>
          <cell r="M145" t="str">
            <v>26 -  Pernambuco</v>
          </cell>
          <cell r="N145">
            <v>360.2</v>
          </cell>
        </row>
        <row r="146">
          <cell r="C146" t="str">
            <v>HOSPITAL ERMÍRIO COUTINHO - CG Nº 014/2022</v>
          </cell>
          <cell r="E146" t="str">
            <v>3.4 - Material Farmacológico</v>
          </cell>
          <cell r="F146">
            <v>8778201000126</v>
          </cell>
          <cell r="G146" t="str">
            <v>DROGAFONTE LTDA</v>
          </cell>
          <cell r="H146" t="str">
            <v>B</v>
          </cell>
          <cell r="I146" t="str">
            <v>S</v>
          </cell>
          <cell r="J146" t="str">
            <v>457155</v>
          </cell>
          <cell r="K146">
            <v>45476</v>
          </cell>
          <cell r="L146" t="str">
            <v>26240708778201000126550010004571551360336054</v>
          </cell>
          <cell r="M146" t="str">
            <v>26 -  Pernambuco</v>
          </cell>
          <cell r="N146">
            <v>6525.91</v>
          </cell>
        </row>
        <row r="147">
          <cell r="C147" t="str">
            <v>HOSPITAL ERMÍRIO COUTINHO - CG Nº 014/2022</v>
          </cell>
          <cell r="E147" t="str">
            <v>3.4 - Material Farmacológico</v>
          </cell>
          <cell r="F147">
            <v>8674752000301</v>
          </cell>
          <cell r="G147" t="str">
            <v>CIRURGICA MONTEBELLO LTDA</v>
          </cell>
          <cell r="H147" t="str">
            <v>B</v>
          </cell>
          <cell r="I147" t="str">
            <v>S</v>
          </cell>
          <cell r="J147" t="str">
            <v>202387</v>
          </cell>
          <cell r="K147">
            <v>45476</v>
          </cell>
          <cell r="L147" t="str">
            <v>26240708674752000140550010002023871804756167</v>
          </cell>
          <cell r="M147" t="str">
            <v>26 -  Pernambuco</v>
          </cell>
          <cell r="N147">
            <v>330.76</v>
          </cell>
        </row>
        <row r="148">
          <cell r="C148" t="str">
            <v>HOSPITAL ERMÍRIO COUTINHO - CG Nº 014/2022</v>
          </cell>
          <cell r="E148" t="str">
            <v>3.4 - Material Farmacológico</v>
          </cell>
          <cell r="F148">
            <v>12882932000194</v>
          </cell>
          <cell r="G148" t="str">
            <v>EXOMED COMERCIO ATACADISTA DE MEDICAMENTOS LTDA</v>
          </cell>
          <cell r="H148" t="str">
            <v>B</v>
          </cell>
          <cell r="I148" t="str">
            <v>S</v>
          </cell>
          <cell r="J148" t="str">
            <v>183998</v>
          </cell>
          <cell r="K148">
            <v>45477</v>
          </cell>
          <cell r="L148" t="str">
            <v>26240712882932000194550010001839981964432156</v>
          </cell>
          <cell r="M148" t="str">
            <v>26 -  Pernambuco</v>
          </cell>
          <cell r="N148">
            <v>2540.25</v>
          </cell>
        </row>
        <row r="149">
          <cell r="C149" t="str">
            <v>HOSPITAL ERMÍRIO COUTINHO - CG Nº 014/2022</v>
          </cell>
          <cell r="E149" t="str">
            <v>3.4 - Material Farmacológico</v>
          </cell>
          <cell r="F149">
            <v>8774906000175</v>
          </cell>
          <cell r="G149" t="str">
            <v>HOSPDROGAS COMECIAL LTDA EPP</v>
          </cell>
          <cell r="H149" t="str">
            <v>B</v>
          </cell>
          <cell r="I149" t="str">
            <v>S</v>
          </cell>
          <cell r="J149" t="str">
            <v>83620</v>
          </cell>
          <cell r="K149">
            <v>45477</v>
          </cell>
          <cell r="L149" t="str">
            <v>52240708774906000175550030000836201518848384</v>
          </cell>
          <cell r="M149" t="str">
            <v>52 -  Goiás</v>
          </cell>
          <cell r="N149">
            <v>1383.75</v>
          </cell>
        </row>
        <row r="150">
          <cell r="C150" t="str">
            <v>HOSPITAL ERMÍRIO COUTINHO - CG Nº 014/2022</v>
          </cell>
          <cell r="E150" t="str">
            <v>3.4 - Material Farmacológico</v>
          </cell>
          <cell r="F150">
            <v>5106015000152</v>
          </cell>
          <cell r="G150" t="str">
            <v>CALLMED COMERCIO DE MED E REP LTDA</v>
          </cell>
          <cell r="H150" t="str">
            <v>B</v>
          </cell>
          <cell r="I150" t="str">
            <v>S</v>
          </cell>
          <cell r="J150" t="str">
            <v>118897</v>
          </cell>
          <cell r="K150">
            <v>45477</v>
          </cell>
          <cell r="L150" t="str">
            <v>23240705106015000152550010001188971001274007</v>
          </cell>
          <cell r="M150" t="str">
            <v>23 -  Ceará</v>
          </cell>
          <cell r="N150">
            <v>70</v>
          </cell>
        </row>
        <row r="151">
          <cell r="C151" t="str">
            <v>HOSPITAL ERMÍRIO COUTINHO - CG Nº 014/2022</v>
          </cell>
          <cell r="E151" t="str">
            <v>3.4 - Material Farmacológico</v>
          </cell>
          <cell r="F151">
            <v>5106015000152</v>
          </cell>
          <cell r="G151" t="str">
            <v>CALLMED COMERCIO DE MED E REP LTDA</v>
          </cell>
          <cell r="H151" t="str">
            <v>B</v>
          </cell>
          <cell r="I151" t="str">
            <v>S</v>
          </cell>
          <cell r="J151" t="str">
            <v>118900</v>
          </cell>
          <cell r="K151">
            <v>45477</v>
          </cell>
          <cell r="L151" t="str">
            <v>23240705106015000152550010001189001001274039</v>
          </cell>
          <cell r="M151" t="str">
            <v>23 -  Ceará</v>
          </cell>
          <cell r="N151">
            <v>2701.5</v>
          </cell>
        </row>
        <row r="152">
          <cell r="C152" t="str">
            <v>HOSPITAL ERMÍRIO COUTINHO - CG Nº 014/2022</v>
          </cell>
          <cell r="E152" t="str">
            <v>3.4 - Material Farmacológico</v>
          </cell>
          <cell r="F152">
            <v>44734671002286</v>
          </cell>
          <cell r="G152" t="str">
            <v>CRISTALIA PRODUTOS QUIMICOS FARMACEUTICOS S LTDA</v>
          </cell>
          <cell r="H152" t="str">
            <v>B</v>
          </cell>
          <cell r="I152" t="str">
            <v>S</v>
          </cell>
          <cell r="J152" t="str">
            <v>422146</v>
          </cell>
          <cell r="K152">
            <v>45477</v>
          </cell>
          <cell r="L152" t="str">
            <v>35240744734671002286550100004221461480310880</v>
          </cell>
          <cell r="M152" t="str">
            <v>35 -  São Paulo</v>
          </cell>
          <cell r="N152">
            <v>2682.55</v>
          </cell>
        </row>
        <row r="153">
          <cell r="C153" t="str">
            <v>HOSPITAL ERMÍRIO COUTINHO - CG Nº 014/2022</v>
          </cell>
          <cell r="E153" t="str">
            <v>3.4 - Material Farmacológico</v>
          </cell>
          <cell r="F153">
            <v>8674752000301</v>
          </cell>
          <cell r="G153" t="str">
            <v>CIRURGICA MONTEBELLO LTDA</v>
          </cell>
          <cell r="H153" t="str">
            <v>B</v>
          </cell>
          <cell r="I153" t="str">
            <v>S</v>
          </cell>
          <cell r="J153" t="str">
            <v>202530</v>
          </cell>
          <cell r="K153">
            <v>45477</v>
          </cell>
          <cell r="L153" t="str">
            <v>26240708674752000140550010002025301307536221</v>
          </cell>
          <cell r="M153" t="str">
            <v>26 -  Pernambuco</v>
          </cell>
          <cell r="N153">
            <v>2570.09</v>
          </cell>
        </row>
        <row r="154">
          <cell r="C154" t="str">
            <v>HOSPITAL ERMÍRIO COUTINHO - CG Nº 014/2022</v>
          </cell>
          <cell r="E154" t="str">
            <v>3.4 - Material Farmacológico</v>
          </cell>
          <cell r="F154">
            <v>10779833000156</v>
          </cell>
          <cell r="G154" t="str">
            <v>MEDICAL MERCANTIL DE APARELHAGEM MEDICA LTDA</v>
          </cell>
          <cell r="H154" t="str">
            <v>B</v>
          </cell>
          <cell r="I154" t="str">
            <v>S</v>
          </cell>
          <cell r="J154" t="str">
            <v>608508</v>
          </cell>
          <cell r="K154">
            <v>45477</v>
          </cell>
          <cell r="L154" t="str">
            <v>26240710779833000156550010006085081610532002</v>
          </cell>
          <cell r="M154" t="str">
            <v>26 -  Pernambuco</v>
          </cell>
          <cell r="N154">
            <v>247.75</v>
          </cell>
        </row>
        <row r="155">
          <cell r="C155" t="str">
            <v>HOSPITAL ERMÍRIO COUTINHO - CG Nº 014/2022</v>
          </cell>
          <cell r="E155" t="str">
            <v>3.4 - Material Farmacológico</v>
          </cell>
          <cell r="F155">
            <v>12882932000194</v>
          </cell>
          <cell r="G155" t="str">
            <v>EXOMED COMERCIO ATACADISTA DE MEDICAMENTOS LTDA</v>
          </cell>
          <cell r="H155" t="str">
            <v>B</v>
          </cell>
          <cell r="I155" t="str">
            <v>S</v>
          </cell>
          <cell r="J155" t="str">
            <v>184003</v>
          </cell>
          <cell r="K155">
            <v>45477</v>
          </cell>
          <cell r="L155" t="str">
            <v>26240712882932000194550010001840031253348972</v>
          </cell>
          <cell r="M155" t="str">
            <v>26 -  Pernambuco</v>
          </cell>
          <cell r="N155">
            <v>4378</v>
          </cell>
        </row>
        <row r="156">
          <cell r="C156" t="str">
            <v>HOSPITAL ERMÍRIO COUTINHO - CG Nº 014/2022</v>
          </cell>
          <cell r="E156" t="str">
            <v>3.4 - Material Farmacológico</v>
          </cell>
          <cell r="F156">
            <v>11206099000107</v>
          </cell>
          <cell r="G156" t="str">
            <v>SUPERMED COM. E IMP. DE PROD. MED. E HOSPIT. LTDA</v>
          </cell>
          <cell r="H156" t="str">
            <v>B</v>
          </cell>
          <cell r="I156" t="str">
            <v>S</v>
          </cell>
          <cell r="J156" t="str">
            <v>779998</v>
          </cell>
          <cell r="K156">
            <v>45477</v>
          </cell>
          <cell r="L156" t="str">
            <v>31240711206099000107550010007799986074382685</v>
          </cell>
          <cell r="M156" t="str">
            <v>31 -  Minas Gerais</v>
          </cell>
          <cell r="N156">
            <v>20.04</v>
          </cell>
        </row>
        <row r="157">
          <cell r="C157" t="str">
            <v>HOSPITAL ERMÍRIO COUTINHO - CG Nº 014/2022</v>
          </cell>
          <cell r="E157" t="str">
            <v>3.4 - Material Farmacológico</v>
          </cell>
          <cell r="F157">
            <v>7752236000123</v>
          </cell>
          <cell r="G157" t="str">
            <v>MEDILAR IMPORT E DISTR DE PROD MED HOSPIT AS</v>
          </cell>
          <cell r="H157" t="str">
            <v>B</v>
          </cell>
          <cell r="I157" t="str">
            <v>S</v>
          </cell>
          <cell r="J157" t="str">
            <v>1093796</v>
          </cell>
          <cell r="K157">
            <v>45477</v>
          </cell>
          <cell r="L157" t="str">
            <v>43240707752236000123550010010937961376102274</v>
          </cell>
          <cell r="M157" t="str">
            <v>43 -  Rio Grande do Sul</v>
          </cell>
          <cell r="N157">
            <v>10136.14</v>
          </cell>
        </row>
        <row r="158">
          <cell r="C158" t="str">
            <v>HOSPITAL ERMÍRIO COUTINHO - CG Nº 014/2022</v>
          </cell>
          <cell r="E158" t="str">
            <v>3.4 - Material Farmacológico</v>
          </cell>
          <cell r="F158">
            <v>11206099000441</v>
          </cell>
          <cell r="G158" t="str">
            <v>SUPERMED COM. E IMP. DE PROD. MED. E HOSPIT. LTDA</v>
          </cell>
          <cell r="H158" t="str">
            <v>B</v>
          </cell>
          <cell r="I158" t="str">
            <v>S</v>
          </cell>
          <cell r="J158" t="str">
            <v>684876</v>
          </cell>
          <cell r="K158">
            <v>45477</v>
          </cell>
          <cell r="L158" t="str">
            <v>35240711206099000441550010006848761332173576</v>
          </cell>
          <cell r="M158" t="str">
            <v>35 -  São Paulo</v>
          </cell>
          <cell r="N158">
            <v>452.25</v>
          </cell>
        </row>
        <row r="159">
          <cell r="C159" t="str">
            <v>HOSPITAL ERMÍRIO COUTINHO - CG Nº 014/2022</v>
          </cell>
          <cell r="E159" t="str">
            <v>3.4 - Material Farmacológico</v>
          </cell>
          <cell r="F159">
            <v>9441460000120</v>
          </cell>
          <cell r="G159" t="str">
            <v>PADRAO DIST DE PRODUTOS E EQUIP HOSP PADRE CALLOU LT</v>
          </cell>
          <cell r="H159" t="str">
            <v>B</v>
          </cell>
          <cell r="I159" t="str">
            <v>S</v>
          </cell>
          <cell r="J159" t="str">
            <v>350162</v>
          </cell>
          <cell r="K159">
            <v>45478</v>
          </cell>
          <cell r="L159" t="str">
            <v>26240709441460000120550010003501621471681097</v>
          </cell>
          <cell r="M159" t="str">
            <v>26 -  Pernambuco</v>
          </cell>
          <cell r="N159">
            <v>34.65</v>
          </cell>
        </row>
        <row r="160">
          <cell r="C160" t="str">
            <v>HOSPITAL ERMÍRIO COUTINHO - CG Nº 014/2022</v>
          </cell>
          <cell r="E160" t="str">
            <v>3.4 - Material Farmacológico</v>
          </cell>
          <cell r="F160">
            <v>3817043000152</v>
          </cell>
          <cell r="G160" t="str">
            <v>PHARMAPLUS LTDA</v>
          </cell>
          <cell r="H160" t="str">
            <v>B</v>
          </cell>
          <cell r="I160" t="str">
            <v>S</v>
          </cell>
          <cell r="J160" t="str">
            <v>69252</v>
          </cell>
          <cell r="K160">
            <v>45478</v>
          </cell>
          <cell r="L160" t="str">
            <v>26240703817043000152550010000692521573415266</v>
          </cell>
          <cell r="M160" t="str">
            <v>26 -  Pernambuco</v>
          </cell>
          <cell r="N160">
            <v>8414.76</v>
          </cell>
        </row>
        <row r="161">
          <cell r="C161" t="str">
            <v>HOSPITAL ERMÍRIO COUTINHO - CG Nº 014/2022</v>
          </cell>
          <cell r="E161" t="str">
            <v>3.4 - Material Farmacológico</v>
          </cell>
          <cell r="F161">
            <v>49324221002077</v>
          </cell>
          <cell r="G161" t="str">
            <v>FRESENIUS KABI BRASIL LTDA</v>
          </cell>
          <cell r="H161" t="str">
            <v>B</v>
          </cell>
          <cell r="I161" t="str">
            <v>S</v>
          </cell>
          <cell r="J161" t="str">
            <v>64685</v>
          </cell>
          <cell r="K161">
            <v>45478</v>
          </cell>
          <cell r="L161" t="str">
            <v>52240749324221002077550010000646851924510693</v>
          </cell>
          <cell r="M161" t="str">
            <v>52 -  Goiás</v>
          </cell>
          <cell r="N161">
            <v>4980</v>
          </cell>
        </row>
        <row r="162">
          <cell r="C162" t="str">
            <v>HOSPITAL ERMÍRIO COUTINHO - CG Nº 014/2022</v>
          </cell>
          <cell r="E162" t="str">
            <v>3.4 - Material Farmacológico</v>
          </cell>
          <cell r="F162">
            <v>23706033000157</v>
          </cell>
          <cell r="G162" t="str">
            <v>MEDIAL CENTER DIST DE MEDICAMENTOS LTDA</v>
          </cell>
          <cell r="H162" t="str">
            <v>B</v>
          </cell>
          <cell r="I162" t="str">
            <v>S</v>
          </cell>
          <cell r="J162" t="str">
            <v>12949</v>
          </cell>
          <cell r="K162">
            <v>45478</v>
          </cell>
          <cell r="L162" t="str">
            <v>26240723706033000157550010000129491389418122</v>
          </cell>
          <cell r="M162" t="str">
            <v>26 -  Pernambuco</v>
          </cell>
          <cell r="N162">
            <v>103.5</v>
          </cell>
        </row>
        <row r="163">
          <cell r="C163" t="str">
            <v>HOSPITAL ERMÍRIO COUTINHO - CG Nº 014/2022</v>
          </cell>
          <cell r="E163" t="str">
            <v>3.4 - Material Farmacológico</v>
          </cell>
          <cell r="F163">
            <v>8778201000126</v>
          </cell>
          <cell r="G163" t="str">
            <v>DROGAFONTE LTDA</v>
          </cell>
          <cell r="H163" t="str">
            <v>B</v>
          </cell>
          <cell r="I163" t="str">
            <v>S</v>
          </cell>
          <cell r="J163" t="str">
            <v>457749</v>
          </cell>
          <cell r="K163">
            <v>45481</v>
          </cell>
          <cell r="L163" t="str">
            <v>26240708778201000126550010004577491539380839</v>
          </cell>
          <cell r="M163" t="str">
            <v>26 -  Pernambuco</v>
          </cell>
          <cell r="N163">
            <v>5752.78</v>
          </cell>
        </row>
        <row r="164">
          <cell r="C164" t="str">
            <v>HOSPITAL ERMÍRIO COUTINHO - CG Nº 014/2022</v>
          </cell>
          <cell r="E164" t="str">
            <v>3.4 - Material Farmacológico</v>
          </cell>
          <cell r="F164">
            <v>35753111000153</v>
          </cell>
          <cell r="G164" t="str">
            <v>NORD PRODUTOS EM SAUDE LTDA</v>
          </cell>
          <cell r="H164" t="str">
            <v>B</v>
          </cell>
          <cell r="I164" t="str">
            <v>S</v>
          </cell>
          <cell r="J164" t="str">
            <v>27269</v>
          </cell>
          <cell r="K164">
            <v>45482</v>
          </cell>
          <cell r="L164" t="str">
            <v>26240735753111000153550010000272691000353403</v>
          </cell>
          <cell r="M164" t="str">
            <v>26 -  Pernambuco</v>
          </cell>
          <cell r="N164">
            <v>5844.64</v>
          </cell>
        </row>
        <row r="165">
          <cell r="C165" t="str">
            <v>HOSPITAL ERMÍRIO COUTINHO - CG Nº 014/2022</v>
          </cell>
          <cell r="E165" t="str">
            <v>3.4 - Material Farmacológico</v>
          </cell>
          <cell r="F165">
            <v>3817043000152</v>
          </cell>
          <cell r="G165" t="str">
            <v>PHARMAPLUS LTDA</v>
          </cell>
          <cell r="H165" t="str">
            <v>B</v>
          </cell>
          <cell r="I165" t="str">
            <v>S</v>
          </cell>
          <cell r="J165" t="str">
            <v>69454</v>
          </cell>
          <cell r="K165">
            <v>45483</v>
          </cell>
          <cell r="L165" t="str">
            <v>26240703817043000152550010000694541223524770</v>
          </cell>
          <cell r="M165" t="str">
            <v>26 -  Pernambuco</v>
          </cell>
          <cell r="N165">
            <v>500.4</v>
          </cell>
        </row>
        <row r="166">
          <cell r="C166" t="str">
            <v>HOSPITAL ERMÍRIO COUTINHO - CG Nº 014/2022</v>
          </cell>
          <cell r="E166" t="str">
            <v>3.4 - Material Farmacológico</v>
          </cell>
          <cell r="F166">
            <v>21631782000137</v>
          </cell>
          <cell r="G166" t="str">
            <v>E JOSE G. F. DE OLIVEIRA ME</v>
          </cell>
          <cell r="H166" t="str">
            <v>B</v>
          </cell>
          <cell r="I166" t="str">
            <v>S</v>
          </cell>
          <cell r="J166" t="str">
            <v>72256</v>
          </cell>
          <cell r="K166">
            <v>45483</v>
          </cell>
          <cell r="L166" t="str">
            <v>26240721631782000137650010000722561888888893</v>
          </cell>
          <cell r="M166" t="str">
            <v>26 -  Pernambuco</v>
          </cell>
          <cell r="N166">
            <v>10.5</v>
          </cell>
        </row>
        <row r="167">
          <cell r="C167" t="str">
            <v>HOSPITAL ERMÍRIO COUTINHO - CG Nº 014/2022</v>
          </cell>
          <cell r="E167" t="str">
            <v>3.4 - Material Farmacológico</v>
          </cell>
          <cell r="F167">
            <v>49324221000880</v>
          </cell>
          <cell r="G167" t="str">
            <v>FRESENIUS KABI BRASIL LTDA</v>
          </cell>
          <cell r="H167" t="str">
            <v>B</v>
          </cell>
          <cell r="I167" t="str">
            <v>S</v>
          </cell>
          <cell r="J167" t="str">
            <v>247319</v>
          </cell>
          <cell r="K167">
            <v>45485</v>
          </cell>
          <cell r="L167" t="str">
            <v>23240749324221000880550000002473191474494016</v>
          </cell>
          <cell r="M167" t="str">
            <v>23 -  Ceará</v>
          </cell>
          <cell r="N167">
            <v>11816</v>
          </cell>
        </row>
        <row r="168">
          <cell r="C168" t="str">
            <v>HOSPITAL ERMÍRIO COUTINHO - CG Nº 014/2022</v>
          </cell>
          <cell r="E168" t="str">
            <v>3.2 - Gás e Outros Materiais Engarrafados</v>
          </cell>
          <cell r="F168">
            <v>24380578002041</v>
          </cell>
          <cell r="G168" t="str">
            <v>WHITE MARTINS GASES INDUSTRIAIS DONORDESTE LTDA</v>
          </cell>
          <cell r="H168" t="str">
            <v>B</v>
          </cell>
          <cell r="I168" t="str">
            <v>S</v>
          </cell>
          <cell r="J168" t="str">
            <v>2441</v>
          </cell>
          <cell r="K168">
            <v>45475</v>
          </cell>
          <cell r="L168" t="str">
            <v>26240724380578002041556090000024411246364765</v>
          </cell>
          <cell r="M168" t="str">
            <v>26 -  Pernambuco</v>
          </cell>
          <cell r="N168">
            <v>387.49</v>
          </cell>
        </row>
        <row r="169">
          <cell r="C169" t="str">
            <v>HOSPITAL ERMÍRIO COUTINHO - CG Nº 014/2022</v>
          </cell>
          <cell r="E169" t="str">
            <v>3.2 - Gás e Outros Materiais Engarrafados</v>
          </cell>
          <cell r="F169">
            <v>24380578002041</v>
          </cell>
          <cell r="G169" t="str">
            <v>WHITE MARTINS GASES INDUSTRIAIS DONORDESTE LTDA</v>
          </cell>
          <cell r="H169" t="str">
            <v>B</v>
          </cell>
          <cell r="I169" t="str">
            <v>S</v>
          </cell>
          <cell r="J169" t="str">
            <v>2451</v>
          </cell>
          <cell r="K169">
            <v>45477</v>
          </cell>
          <cell r="L169" t="str">
            <v>26240724380578002041556090000024511640796519</v>
          </cell>
          <cell r="M169" t="str">
            <v>26 -  Pernambuco</v>
          </cell>
          <cell r="N169">
            <v>129.16999999999999</v>
          </cell>
        </row>
        <row r="170">
          <cell r="C170" t="str">
            <v>HOSPITAL ERMÍRIO COUTINHO - CG Nº 014/2022</v>
          </cell>
          <cell r="E170" t="str">
            <v>3.2 - Gás e Outros Materiais Engarrafados</v>
          </cell>
          <cell r="F170">
            <v>24380578002041</v>
          </cell>
          <cell r="G170" t="str">
            <v>WHITE MARTINS GASES INDUSTRIAIS DONORDESTE LTDA</v>
          </cell>
          <cell r="H170" t="str">
            <v>B</v>
          </cell>
          <cell r="I170" t="str">
            <v>S</v>
          </cell>
          <cell r="J170" t="str">
            <v>2461</v>
          </cell>
          <cell r="K170">
            <v>45481</v>
          </cell>
          <cell r="L170" t="str">
            <v>26240724380578002041556090000024611183156578</v>
          </cell>
          <cell r="M170" t="str">
            <v>26 -  Pernambuco</v>
          </cell>
          <cell r="N170">
            <v>526.41999999999996</v>
          </cell>
        </row>
        <row r="171">
          <cell r="C171" t="str">
            <v>HOSPITAL ERMÍRIO COUTINHO - CG Nº 014/2022</v>
          </cell>
          <cell r="E171" t="str">
            <v>3.2 - Gás e Outros Materiais Engarrafados</v>
          </cell>
          <cell r="F171">
            <v>24380578002041</v>
          </cell>
          <cell r="G171" t="str">
            <v>WHITE MARTINS GASES INDUSTRIAIS DONORDESTE LTDA</v>
          </cell>
          <cell r="H171" t="str">
            <v>B</v>
          </cell>
          <cell r="I171" t="str">
            <v>S</v>
          </cell>
          <cell r="J171" t="str">
            <v>2485</v>
          </cell>
          <cell r="K171">
            <v>45485</v>
          </cell>
          <cell r="L171" t="str">
            <v>26240724380578002041556090000024851215246110</v>
          </cell>
          <cell r="M171" t="str">
            <v>26 -  Pernambuco</v>
          </cell>
          <cell r="N171">
            <v>258.33999999999997</v>
          </cell>
        </row>
        <row r="172">
          <cell r="C172" t="str">
            <v>HOSPITAL ERMÍRIO COUTINHO - CG Nº 014/2022</v>
          </cell>
          <cell r="E172" t="str">
            <v>3.2 - Gás e Outros Materiais Engarrafados</v>
          </cell>
          <cell r="F172">
            <v>24380578002203</v>
          </cell>
          <cell r="G172" t="str">
            <v>WHITE MARTINS GASES INDUSTRIAIS DONORDESTE LTDA</v>
          </cell>
          <cell r="H172" t="str">
            <v>B</v>
          </cell>
          <cell r="I172" t="str">
            <v>S</v>
          </cell>
          <cell r="J172" t="str">
            <v>23046</v>
          </cell>
          <cell r="K172">
            <v>45485</v>
          </cell>
          <cell r="L172" t="str">
            <v>26240724380578002203554000000230461150596407</v>
          </cell>
          <cell r="M172" t="str">
            <v>26 -  Pernambuco</v>
          </cell>
          <cell r="N172">
            <v>10442.86</v>
          </cell>
        </row>
        <row r="173">
          <cell r="C173" t="str">
            <v>HOSPITAL ERMÍRIO COUTINHO - CG Nº 014/2022</v>
          </cell>
          <cell r="E173" t="str">
            <v>3.2 - Gás e Outros Materiais Engarrafados</v>
          </cell>
          <cell r="F173">
            <v>24380578002041</v>
          </cell>
          <cell r="G173" t="str">
            <v>WHITE MARTINS GASES INDUSTRIAIS DONORDESTE LTDA</v>
          </cell>
          <cell r="H173" t="str">
            <v>B</v>
          </cell>
          <cell r="I173" t="str">
            <v>S</v>
          </cell>
          <cell r="J173" t="str">
            <v>2493</v>
          </cell>
          <cell r="K173">
            <v>45489</v>
          </cell>
          <cell r="L173" t="str">
            <v>26240724380578002041556090000024931925331786</v>
          </cell>
          <cell r="M173" t="str">
            <v>26 -  Pernambuco</v>
          </cell>
          <cell r="N173">
            <v>526.41999999999996</v>
          </cell>
        </row>
        <row r="174">
          <cell r="C174" t="str">
            <v>HOSPITAL ERMÍRIO COUTINHO - CG Nº 014/2022</v>
          </cell>
          <cell r="E174" t="str">
            <v>3.2 - Gás e Outros Materiais Engarrafados</v>
          </cell>
          <cell r="F174">
            <v>24380578002041</v>
          </cell>
          <cell r="G174" t="str">
            <v>WHITE MARTINS GASES INDUSTRIAIS DONORDESTE LTDA</v>
          </cell>
          <cell r="H174" t="str">
            <v>B</v>
          </cell>
          <cell r="I174" t="str">
            <v>S</v>
          </cell>
          <cell r="J174" t="str">
            <v>2501</v>
          </cell>
          <cell r="K174">
            <v>45491</v>
          </cell>
          <cell r="L174" t="str">
            <v>26240724380578002041556090000025011282140901</v>
          </cell>
          <cell r="M174" t="str">
            <v>26 -  Pernambuco</v>
          </cell>
          <cell r="N174">
            <v>268.10000000000002</v>
          </cell>
        </row>
        <row r="175">
          <cell r="C175" t="str">
            <v>HOSPITAL ERMÍRIO COUTINHO - CG Nº 014/2022</v>
          </cell>
          <cell r="E175" t="str">
            <v>3.2 - Gás e Outros Materiais Engarrafados</v>
          </cell>
          <cell r="F175">
            <v>24380578002041</v>
          </cell>
          <cell r="G175" t="str">
            <v>WHITE MARTINS GASES INDUSTRIAIS DONORDESTE LTDA</v>
          </cell>
          <cell r="H175" t="str">
            <v>B</v>
          </cell>
          <cell r="I175" t="str">
            <v>S</v>
          </cell>
          <cell r="J175" t="str">
            <v>2518</v>
          </cell>
          <cell r="K175">
            <v>45496</v>
          </cell>
          <cell r="L175" t="str">
            <v>26240724380578002041556090000025181624183347</v>
          </cell>
          <cell r="M175" t="str">
            <v>26 -  Pernambuco</v>
          </cell>
          <cell r="N175">
            <v>258.32</v>
          </cell>
        </row>
        <row r="176">
          <cell r="C176" t="str">
            <v>HOSPITAL ERMÍRIO COUTINHO - CG Nº 014/2022</v>
          </cell>
          <cell r="E176" t="str">
            <v>3.2 - Gás e Outros Materiais Engarrafados</v>
          </cell>
          <cell r="F176">
            <v>24380578002041</v>
          </cell>
          <cell r="G176" t="str">
            <v>WHITE MARTINS GASES INDUSTRIAIS DONORDESTE LTDA</v>
          </cell>
          <cell r="H176" t="str">
            <v>B</v>
          </cell>
          <cell r="I176" t="str">
            <v>S</v>
          </cell>
          <cell r="J176" t="str">
            <v>000002531</v>
          </cell>
          <cell r="K176">
            <v>45499</v>
          </cell>
          <cell r="L176" t="str">
            <v>26240724380578002041556090000025311376818579</v>
          </cell>
          <cell r="M176" t="str">
            <v>26 -  Pernambuco</v>
          </cell>
          <cell r="N176">
            <v>387.49</v>
          </cell>
        </row>
        <row r="177">
          <cell r="C177" t="str">
            <v>HOSPITAL ERMÍRIO COUTINHO - CG Nº 014/2022</v>
          </cell>
          <cell r="E177" t="str">
            <v>3.2 - Gás e Outros Materiais Engarrafados</v>
          </cell>
          <cell r="F177">
            <v>24380578002041</v>
          </cell>
          <cell r="G177" t="str">
            <v>WHITE MARTINS GASES INDUSTRIAIS DONORDESTE LTDA</v>
          </cell>
          <cell r="H177" t="str">
            <v>B</v>
          </cell>
          <cell r="I177" t="str">
            <v>S</v>
          </cell>
          <cell r="J177" t="str">
            <v>000002540</v>
          </cell>
          <cell r="K177">
            <v>45503</v>
          </cell>
          <cell r="L177" t="str">
            <v>26240724380578002041556090000025401793858237</v>
          </cell>
          <cell r="M177" t="str">
            <v>26 -  Pernambuco</v>
          </cell>
          <cell r="N177">
            <v>258.32</v>
          </cell>
        </row>
        <row r="178">
          <cell r="C178" t="str">
            <v>HOSPITAL ERMÍRIO COUTINHO - CG Nº 014/2022</v>
          </cell>
          <cell r="E178" t="str">
            <v>3.11 - Material Laboratorial</v>
          </cell>
          <cell r="F178">
            <v>23039218000155</v>
          </cell>
          <cell r="G178" t="str">
            <v>VISION MEDICA LTDA</v>
          </cell>
          <cell r="H178" t="str">
            <v>B</v>
          </cell>
          <cell r="I178" t="str">
            <v>S</v>
          </cell>
          <cell r="J178" t="str">
            <v>8329</v>
          </cell>
          <cell r="K178">
            <v>45492</v>
          </cell>
          <cell r="L178" t="str">
            <v>26240723039218000155550010000083291137271812</v>
          </cell>
          <cell r="M178" t="str">
            <v>26 -  Pernambuco</v>
          </cell>
          <cell r="N178">
            <v>1687.5</v>
          </cell>
        </row>
        <row r="179">
          <cell r="C179" t="str">
            <v>HOSPITAL ERMÍRIO COUTINHO - CG Nº 014/2022</v>
          </cell>
          <cell r="E179" t="str">
            <v>3.7 - Material de Limpeza e Produtos de Hgienização</v>
          </cell>
          <cell r="F179">
            <v>15453839000152</v>
          </cell>
          <cell r="G179" t="str">
            <v>QUALY QUIMY IND E COMERCIO DE PRODUTOS DE LIMPEZA EIRELI</v>
          </cell>
          <cell r="H179" t="str">
            <v>B</v>
          </cell>
          <cell r="I179" t="str">
            <v>S</v>
          </cell>
          <cell r="J179" t="str">
            <v>000002129</v>
          </cell>
          <cell r="K179">
            <v>45474</v>
          </cell>
          <cell r="L179" t="str">
            <v>26240715453839000152550010000021291009953213</v>
          </cell>
          <cell r="M179" t="str">
            <v>26 -  Pernambuco</v>
          </cell>
          <cell r="N179">
            <v>914</v>
          </cell>
        </row>
        <row r="180">
          <cell r="C180" t="str">
            <v>HOSPITAL ERMÍRIO COUTINHO - CG Nº 014/2022</v>
          </cell>
          <cell r="E180" t="str">
            <v>3.7 - Material de Limpeza e Produtos de Hgienização</v>
          </cell>
          <cell r="F180">
            <v>46700220000129</v>
          </cell>
          <cell r="G180" t="str">
            <v>NOVA DISTRIBUIDORA E ATACADO DE LIMPEZA LTDA</v>
          </cell>
          <cell r="H180" t="str">
            <v>B</v>
          </cell>
          <cell r="I180" t="str">
            <v>S</v>
          </cell>
          <cell r="J180" t="str">
            <v>18462</v>
          </cell>
          <cell r="K180">
            <v>45474</v>
          </cell>
          <cell r="L180" t="str">
            <v>26240746700220000129550010000184621676929533</v>
          </cell>
          <cell r="M180" t="str">
            <v>26 -  Pernambuco</v>
          </cell>
          <cell r="N180">
            <v>1572.25</v>
          </cell>
        </row>
        <row r="181">
          <cell r="C181" t="str">
            <v>HOSPITAL ERMÍRIO COUTINHO - CG Nº 014/2022</v>
          </cell>
          <cell r="E181" t="str">
            <v>3.7 - Material de Limpeza e Produtos de Hgienização</v>
          </cell>
          <cell r="F181">
            <v>31329180000183</v>
          </cell>
          <cell r="G181" t="str">
            <v>MAXXISUPRI COMERCIO DE SANEANTES EIRELI</v>
          </cell>
          <cell r="H181" t="str">
            <v>B</v>
          </cell>
          <cell r="I181" t="str">
            <v>S</v>
          </cell>
          <cell r="J181" t="str">
            <v>51925</v>
          </cell>
          <cell r="K181">
            <v>45474</v>
          </cell>
          <cell r="L181" t="str">
            <v>26240731329180000183550070000519251160155257</v>
          </cell>
          <cell r="M181" t="str">
            <v>26 -  Pernambuco</v>
          </cell>
          <cell r="N181">
            <v>244.2</v>
          </cell>
        </row>
        <row r="182">
          <cell r="C182" t="str">
            <v>HOSPITAL ERMÍRIO COUTINHO - CG Nº 014/2022</v>
          </cell>
          <cell r="E182" t="str">
            <v>3.7 - Material de Limpeza e Produtos de Hgienização</v>
          </cell>
          <cell r="F182">
            <v>41200526000100</v>
          </cell>
          <cell r="G182" t="str">
            <v>LEAL DISTRIBUIDORA DE MATERIAL DE LIMPEZA E ESCRITORIO EIRELI</v>
          </cell>
          <cell r="H182" t="str">
            <v>B</v>
          </cell>
          <cell r="I182" t="str">
            <v>S</v>
          </cell>
          <cell r="J182" t="str">
            <v>000005019</v>
          </cell>
          <cell r="K182">
            <v>45475</v>
          </cell>
          <cell r="L182" t="str">
            <v>26240741200526000100550010000050191720358996</v>
          </cell>
          <cell r="M182" t="str">
            <v>26 -  Pernambuco</v>
          </cell>
          <cell r="N182">
            <v>2720</v>
          </cell>
        </row>
        <row r="183">
          <cell r="C183" t="str">
            <v>HOSPITAL ERMÍRIO COUTINHO - CG Nº 014/2022</v>
          </cell>
          <cell r="E183" t="str">
            <v>3.7 - Material de Limpeza e Produtos de Hgienização</v>
          </cell>
          <cell r="F183">
            <v>11142529000166</v>
          </cell>
          <cell r="G183" t="str">
            <v>DISFA - DISTRIBUIDORA FACIL LTDA</v>
          </cell>
          <cell r="H183" t="str">
            <v>B</v>
          </cell>
          <cell r="I183" t="str">
            <v>S</v>
          </cell>
          <cell r="J183" t="str">
            <v>000137291</v>
          </cell>
          <cell r="K183">
            <v>45475</v>
          </cell>
          <cell r="L183" t="str">
            <v>26240711142529000166550010001372911001477225</v>
          </cell>
          <cell r="M183" t="str">
            <v>26 -  Pernambuco</v>
          </cell>
          <cell r="N183">
            <v>271.24</v>
          </cell>
        </row>
        <row r="184">
          <cell r="C184" t="str">
            <v>HOSPITAL ERMÍRIO COUTINHO - CG Nº 014/2022</v>
          </cell>
          <cell r="E184" t="str">
            <v>3.7 - Material de Limpeza e Produtos de Hgienização</v>
          </cell>
          <cell r="F184">
            <v>43755118000132</v>
          </cell>
          <cell r="G184" t="str">
            <v>S. L. V. DE MELO DISTRIBUIDORA DE PRODUTOS DE LIMPEZA E DOMI</v>
          </cell>
          <cell r="H184" t="str">
            <v>B</v>
          </cell>
          <cell r="I184" t="str">
            <v>S</v>
          </cell>
          <cell r="J184" t="str">
            <v>21643</v>
          </cell>
          <cell r="K184">
            <v>45475</v>
          </cell>
          <cell r="L184" t="str">
            <v>26240743755118000132550010000216431078641151</v>
          </cell>
          <cell r="M184" t="str">
            <v>26 -  Pernambuco</v>
          </cell>
          <cell r="N184">
            <v>8798.4</v>
          </cell>
        </row>
        <row r="185">
          <cell r="C185" t="str">
            <v>HOSPITAL ERMÍRIO COUTINHO - CG Nº 014/2022</v>
          </cell>
          <cell r="E185" t="str">
            <v>3.7 - Material de Limpeza e Produtos de Hgienização</v>
          </cell>
          <cell r="F185">
            <v>7761177000150</v>
          </cell>
          <cell r="G185" t="str">
            <v>SUPERMERCADO O CORDEIRAO LTDA</v>
          </cell>
          <cell r="H185" t="str">
            <v>B</v>
          </cell>
          <cell r="I185" t="str">
            <v>S</v>
          </cell>
          <cell r="J185" t="str">
            <v>7929</v>
          </cell>
          <cell r="K185">
            <v>45475</v>
          </cell>
          <cell r="L185" t="str">
            <v>26240707761177000150550090000079291000175901</v>
          </cell>
          <cell r="M185" t="str">
            <v>26 -  Pernambuco</v>
          </cell>
          <cell r="N185">
            <v>215.65</v>
          </cell>
        </row>
        <row r="186">
          <cell r="C186" t="str">
            <v>HOSPITAL ERMÍRIO COUTINHO - CG Nº 014/2022</v>
          </cell>
          <cell r="E186" t="str">
            <v>3.7 - Material de Limpeza e Produtos de Hgienização</v>
          </cell>
          <cell r="F186">
            <v>43755118000132</v>
          </cell>
          <cell r="G186" t="str">
            <v>S. L. V. DE MELO DISTRIBUIDORA DE PRODUTOS DE LIMPEZA E DOMI</v>
          </cell>
          <cell r="H186" t="str">
            <v>B</v>
          </cell>
          <cell r="I186" t="str">
            <v>S</v>
          </cell>
          <cell r="J186" t="str">
            <v>21787</v>
          </cell>
          <cell r="K186">
            <v>45481</v>
          </cell>
          <cell r="L186" t="str">
            <v>26240743755118000132550010000217871654641152</v>
          </cell>
          <cell r="M186" t="str">
            <v>26 -  Pernambuco</v>
          </cell>
          <cell r="N186">
            <v>3915.95</v>
          </cell>
        </row>
        <row r="187">
          <cell r="C187" t="str">
            <v>HOSPITAL ERMÍRIO COUTINHO - CG Nº 014/2022</v>
          </cell>
          <cell r="E187" t="str">
            <v>3.7 - Material de Limpeza e Produtos de Hgienização</v>
          </cell>
          <cell r="F187">
            <v>8305623000184</v>
          </cell>
          <cell r="G187" t="str">
            <v>ATACAMAX IMPORTADORA DE ALIMENTOS LTDA</v>
          </cell>
          <cell r="H187" t="str">
            <v>B</v>
          </cell>
          <cell r="I187" t="str">
            <v>S</v>
          </cell>
          <cell r="J187" t="str">
            <v>745615</v>
          </cell>
          <cell r="K187">
            <v>45482</v>
          </cell>
          <cell r="L187" t="str">
            <v>26240708305623000184550010007456151697194072</v>
          </cell>
          <cell r="M187" t="str">
            <v>26 -  Pernambuco</v>
          </cell>
          <cell r="N187">
            <v>109.5</v>
          </cell>
        </row>
        <row r="188">
          <cell r="C188" t="str">
            <v>HOSPITAL ERMÍRIO COUTINHO - CG Nº 014/2022</v>
          </cell>
          <cell r="E188" t="str">
            <v>3.7 - Material de Limpeza e Produtos de Hgienização</v>
          </cell>
          <cell r="F188">
            <v>13002018000174</v>
          </cell>
          <cell r="G188" t="str">
            <v>GENIVAL &amp; SILVA MINIMERCADOS LTDA</v>
          </cell>
          <cell r="H188" t="str">
            <v>B</v>
          </cell>
          <cell r="I188" t="str">
            <v>S</v>
          </cell>
          <cell r="J188" t="str">
            <v>462038</v>
          </cell>
          <cell r="K188">
            <v>45485</v>
          </cell>
          <cell r="L188" t="str">
            <v>26240713002018000174650070004620361384480210</v>
          </cell>
          <cell r="M188" t="str">
            <v>26 -  Pernambuco</v>
          </cell>
          <cell r="N188">
            <v>17.989999999999998</v>
          </cell>
        </row>
        <row r="189">
          <cell r="C189" t="str">
            <v>HOSPITAL ERMÍRIO COUTINHO - CG Nº 014/2022</v>
          </cell>
          <cell r="E189" t="str">
            <v>3.14 - Alimentação Preparada</v>
          </cell>
          <cell r="F189">
            <v>1687725000162</v>
          </cell>
          <cell r="G189" t="str">
            <v>CENTRO ESPECIALIZADO EM NUTRICAO ENTERAL E PARENTAL - CENE</v>
          </cell>
          <cell r="H189" t="str">
            <v>B</v>
          </cell>
          <cell r="I189" t="str">
            <v>S</v>
          </cell>
          <cell r="J189" t="str">
            <v>000050581</v>
          </cell>
          <cell r="K189">
            <v>45470</v>
          </cell>
          <cell r="L189" t="str">
            <v>26240601687725000162550010000505811526050001</v>
          </cell>
          <cell r="M189" t="str">
            <v>26 -  Pernambuco</v>
          </cell>
          <cell r="N189">
            <v>402.98741409303534</v>
          </cell>
        </row>
        <row r="190">
          <cell r="C190" t="str">
            <v>HOSPITAL ERMÍRIO COUTINHO - CG Nº 014/2022</v>
          </cell>
          <cell r="E190" t="str">
            <v>3.14 - Alimentação Preparada</v>
          </cell>
          <cell r="F190">
            <v>18804868000100</v>
          </cell>
          <cell r="G190" t="str">
            <v>SILVANO SOTERO DA SILVA-HORTIFRUTI - ME</v>
          </cell>
          <cell r="H190" t="str">
            <v>B</v>
          </cell>
          <cell r="I190" t="str">
            <v>S</v>
          </cell>
          <cell r="J190" t="str">
            <v>000014627</v>
          </cell>
          <cell r="K190">
            <v>45474</v>
          </cell>
          <cell r="L190" t="str">
            <v>26240718804868000100550010000146271001433066</v>
          </cell>
          <cell r="M190" t="str">
            <v>26 -  Pernambuco</v>
          </cell>
          <cell r="N190">
            <v>451.53866308541001</v>
          </cell>
        </row>
        <row r="191">
          <cell r="C191" t="str">
            <v>HOSPITAL ERMÍRIO COUTINHO - CG Nº 014/2022</v>
          </cell>
          <cell r="E191" t="str">
            <v>3.14 - Alimentação Preparada</v>
          </cell>
          <cell r="F191">
            <v>4792592000182</v>
          </cell>
          <cell r="G191" t="str">
            <v xml:space="preserve">M. C. B. DE MORAES </v>
          </cell>
          <cell r="H191" t="str">
            <v>B</v>
          </cell>
          <cell r="I191" t="str">
            <v>S</v>
          </cell>
          <cell r="J191" t="str">
            <v>000004480</v>
          </cell>
          <cell r="K191">
            <v>45474</v>
          </cell>
          <cell r="L191" t="str">
            <v>26240704792592000182650010000044801991597533</v>
          </cell>
          <cell r="M191" t="str">
            <v>26 -  Pernambuco</v>
          </cell>
          <cell r="N191">
            <v>32.257064311931302</v>
          </cell>
        </row>
        <row r="192">
          <cell r="C192" t="str">
            <v>HOSPITAL ERMÍRIO COUTINHO - CG Nº 014/2022</v>
          </cell>
          <cell r="E192" t="str">
            <v>3.14 - Alimentação Preparada</v>
          </cell>
          <cell r="F192">
            <v>2515363000195</v>
          </cell>
          <cell r="G192" t="str">
            <v>LEITE &amp; SILVA COMERCIO DE GLP LTDA</v>
          </cell>
          <cell r="H192" t="str">
            <v>B</v>
          </cell>
          <cell r="I192" t="str">
            <v>S</v>
          </cell>
          <cell r="J192" t="str">
            <v>000004722</v>
          </cell>
          <cell r="K192">
            <v>45474</v>
          </cell>
          <cell r="L192" t="str">
            <v>26240702515363000195550010000047221671900004</v>
          </cell>
          <cell r="M192" t="str">
            <v>26 -  Pernambuco</v>
          </cell>
          <cell r="N192">
            <v>174.68811672194357</v>
          </cell>
        </row>
        <row r="193">
          <cell r="C193" t="str">
            <v>HOSPITAL ERMÍRIO COUTINHO - CG Nº 014/2022</v>
          </cell>
          <cell r="E193" t="str">
            <v>3.14 - Alimentação Preparada</v>
          </cell>
          <cell r="F193">
            <v>12819074001024</v>
          </cell>
          <cell r="G193" t="str">
            <v>MAURICEA ALIMENTOS DO NORDESTE LTDA</v>
          </cell>
          <cell r="H193" t="str">
            <v>B</v>
          </cell>
          <cell r="I193" t="str">
            <v>S</v>
          </cell>
          <cell r="J193" t="str">
            <v>000854859</v>
          </cell>
          <cell r="K193">
            <v>45475</v>
          </cell>
          <cell r="L193" t="str">
            <v>26240712819074001024550100008548591871112435</v>
          </cell>
          <cell r="M193" t="str">
            <v>26 -  Pernambuco</v>
          </cell>
          <cell r="N193">
            <v>336.56978736971985</v>
          </cell>
        </row>
        <row r="194">
          <cell r="C194" t="str">
            <v>HOSPITAL ERMÍRIO COUTINHO - CG Nº 014/2022</v>
          </cell>
          <cell r="E194" t="str">
            <v>3.14 - Alimentação Preparada</v>
          </cell>
          <cell r="F194">
            <v>12819074000214</v>
          </cell>
          <cell r="G194" t="str">
            <v>MAURICEA ALIMENTOS DO NORDESTE LTDA</v>
          </cell>
          <cell r="H194" t="str">
            <v>B</v>
          </cell>
          <cell r="I194" t="str">
            <v>S</v>
          </cell>
          <cell r="J194" t="str">
            <v>002621539</v>
          </cell>
          <cell r="K194">
            <v>45475</v>
          </cell>
          <cell r="L194" t="str">
            <v>26240712819074000214550100026215391595215195</v>
          </cell>
          <cell r="M194" t="str">
            <v>26 -  Pernambuco</v>
          </cell>
          <cell r="N194">
            <v>412.02300633727384</v>
          </cell>
        </row>
        <row r="195">
          <cell r="C195" t="str">
            <v>HOSPITAL ERMÍRIO COUTINHO - CG Nº 014/2022</v>
          </cell>
          <cell r="E195" t="str">
            <v>3.14 - Alimentação Preparada</v>
          </cell>
          <cell r="F195">
            <v>11744898000390</v>
          </cell>
          <cell r="G195" t="str">
            <v>NORDESTE COMERCIO E IMPORTADORA DE ALIMENTOS</v>
          </cell>
          <cell r="H195" t="str">
            <v>B</v>
          </cell>
          <cell r="I195" t="str">
            <v>S</v>
          </cell>
          <cell r="J195" t="str">
            <v>1375969</v>
          </cell>
          <cell r="K195">
            <v>45475</v>
          </cell>
          <cell r="L195" t="str">
            <v>26240711744898000390550010013759691902301880</v>
          </cell>
          <cell r="M195" t="str">
            <v>26 -  Pernambuco</v>
          </cell>
          <cell r="N195">
            <v>896.87288616310968</v>
          </cell>
        </row>
        <row r="196">
          <cell r="C196" t="str">
            <v>HOSPITAL ERMÍRIO COUTINHO - CG Nº 014/2022</v>
          </cell>
          <cell r="E196" t="str">
            <v>3.14 - Alimentação Preparada</v>
          </cell>
          <cell r="F196">
            <v>4792592000182</v>
          </cell>
          <cell r="G196" t="str">
            <v xml:space="preserve">M. C. B. DE MORAES </v>
          </cell>
          <cell r="H196" t="str">
            <v>B</v>
          </cell>
          <cell r="I196" t="str">
            <v>S</v>
          </cell>
          <cell r="J196" t="str">
            <v>000004481</v>
          </cell>
          <cell r="K196">
            <v>45475</v>
          </cell>
          <cell r="L196" t="str">
            <v>26240704792592000182650010000044811991597530</v>
          </cell>
          <cell r="M196" t="str">
            <v>26 -  Pernambuco</v>
          </cell>
          <cell r="N196">
            <v>48.744008293585082</v>
          </cell>
        </row>
        <row r="197">
          <cell r="C197" t="str">
            <v>HOSPITAL ERMÍRIO COUTINHO - CG Nº 014/2022</v>
          </cell>
          <cell r="E197" t="str">
            <v>3.14 - Alimentação Preparada</v>
          </cell>
          <cell r="F197">
            <v>30743270000153</v>
          </cell>
          <cell r="G197" t="str">
            <v>TRIUNFO COMERCIO DE ALIMENTOS, PAPEIS E MATERIAL DE LIMPEZA</v>
          </cell>
          <cell r="H197" t="str">
            <v>B</v>
          </cell>
          <cell r="I197" t="str">
            <v>S</v>
          </cell>
          <cell r="J197" t="str">
            <v>000023271</v>
          </cell>
          <cell r="K197">
            <v>45475</v>
          </cell>
          <cell r="L197" t="str">
            <v>26240730743270000153550010000232711769172958</v>
          </cell>
          <cell r="M197" t="str">
            <v>26 -  Pernambuco</v>
          </cell>
          <cell r="N197">
            <v>6501.2592129336435</v>
          </cell>
        </row>
        <row r="198">
          <cell r="C198" t="str">
            <v>HOSPITAL ERMÍRIO COUTINHO - CG Nº 014/2022</v>
          </cell>
          <cell r="E198" t="str">
            <v>3.14 - Alimentação Preparada</v>
          </cell>
          <cell r="F198">
            <v>7761177000150</v>
          </cell>
          <cell r="G198" t="str">
            <v>SUPERMERCADO O CORDEIRAO LTDA</v>
          </cell>
          <cell r="H198" t="str">
            <v>B</v>
          </cell>
          <cell r="I198" t="str">
            <v>S</v>
          </cell>
          <cell r="J198" t="str">
            <v>7929</v>
          </cell>
          <cell r="K198">
            <v>45475</v>
          </cell>
          <cell r="L198" t="str">
            <v>26240707761177000150550090000079291000175901</v>
          </cell>
          <cell r="M198" t="str">
            <v>26 -  Pernambuco</v>
          </cell>
          <cell r="N198">
            <v>852.97797904059917</v>
          </cell>
        </row>
        <row r="199">
          <cell r="C199" t="str">
            <v>HOSPITAL ERMÍRIO COUTINHO - CG Nº 014/2022</v>
          </cell>
          <cell r="E199" t="str">
            <v>3.14 - Alimentação Preparada</v>
          </cell>
          <cell r="F199">
            <v>41200526000100</v>
          </cell>
          <cell r="G199" t="str">
            <v>LEAL DISTRIBUIDORA DE MATERIAL DE LIMPEZA E ESCRITORIO EIRELI</v>
          </cell>
          <cell r="H199" t="str">
            <v>B</v>
          </cell>
          <cell r="I199" t="str">
            <v>S</v>
          </cell>
          <cell r="J199" t="str">
            <v>000005019</v>
          </cell>
          <cell r="K199">
            <v>45475</v>
          </cell>
          <cell r="L199" t="str">
            <v>26240741200526000100550010000050191720358996</v>
          </cell>
          <cell r="M199" t="str">
            <v>26 -  Pernambuco</v>
          </cell>
          <cell r="N199">
            <v>292.15081589704357</v>
          </cell>
        </row>
        <row r="200">
          <cell r="C200" t="str">
            <v>HOSPITAL ERMÍRIO COUTINHO - CG Nº 014/2022</v>
          </cell>
          <cell r="E200" t="str">
            <v>3.14 - Alimentação Preparada</v>
          </cell>
          <cell r="F200">
            <v>11142529000166</v>
          </cell>
          <cell r="G200" t="str">
            <v>DISFA - DISTRIBUIDORA FACIL LTDA</v>
          </cell>
          <cell r="H200" t="str">
            <v>B</v>
          </cell>
          <cell r="I200" t="str">
            <v>S</v>
          </cell>
          <cell r="J200" t="str">
            <v>000137291</v>
          </cell>
          <cell r="K200">
            <v>45475</v>
          </cell>
          <cell r="L200" t="str">
            <v>26240711142529000166550010001372911001477225</v>
          </cell>
          <cell r="M200" t="str">
            <v>26 -  Pernambuco</v>
          </cell>
          <cell r="N200">
            <v>270.15818437456716</v>
          </cell>
        </row>
        <row r="201">
          <cell r="C201" t="str">
            <v>HOSPITAL ERMÍRIO COUTINHO - CG Nº 014/2022</v>
          </cell>
          <cell r="E201" t="str">
            <v>3.14 - Alimentação Preparada</v>
          </cell>
          <cell r="F201">
            <v>27729308000129</v>
          </cell>
          <cell r="G201" t="str">
            <v>COMAPE COMERCIO ATCADISTA DE PRODUTOS LTDA</v>
          </cell>
          <cell r="H201" t="str">
            <v>B</v>
          </cell>
          <cell r="I201" t="str">
            <v>S</v>
          </cell>
          <cell r="J201" t="str">
            <v>487</v>
          </cell>
          <cell r="K201">
            <v>45476</v>
          </cell>
          <cell r="L201" t="str">
            <v>26240727729308000129550020000004871000007044</v>
          </cell>
          <cell r="M201" t="str">
            <v>26 -  Pernambuco</v>
          </cell>
          <cell r="N201">
            <v>1734.8337108937844</v>
          </cell>
        </row>
        <row r="202">
          <cell r="C202" t="str">
            <v>HOSPITAL ERMÍRIO COUTINHO - CG Nº 014/2022</v>
          </cell>
          <cell r="E202" t="str">
            <v>3.14 - Alimentação Preparada</v>
          </cell>
          <cell r="F202">
            <v>3721769000278</v>
          </cell>
          <cell r="G202" t="str">
            <v>MASTERBOI LTD\A</v>
          </cell>
          <cell r="H202" t="str">
            <v>B</v>
          </cell>
          <cell r="I202" t="str">
            <v>S</v>
          </cell>
          <cell r="J202" t="str">
            <v>001330438</v>
          </cell>
          <cell r="K202">
            <v>45476</v>
          </cell>
          <cell r="L202" t="str">
            <v>26240703721769000278550040013304381080503759</v>
          </cell>
          <cell r="M202" t="str">
            <v>26 -  Pernambuco</v>
          </cell>
          <cell r="N202">
            <v>2553.2174190952765</v>
          </cell>
        </row>
        <row r="203">
          <cell r="C203" t="str">
            <v>HOSPITAL ERMÍRIO COUTINHO - CG Nº 014/2022</v>
          </cell>
          <cell r="E203" t="str">
            <v>3.14 - Alimentação Preparada</v>
          </cell>
          <cell r="F203">
            <v>30309952000152</v>
          </cell>
          <cell r="G203" t="str">
            <v>IMPERIO ATACADISTA DE ESTIVAS E CEREAIS</v>
          </cell>
          <cell r="H203" t="str">
            <v>B</v>
          </cell>
          <cell r="I203" t="str">
            <v>S</v>
          </cell>
          <cell r="J203" t="str">
            <v>224529</v>
          </cell>
          <cell r="K203">
            <v>45476</v>
          </cell>
          <cell r="L203" t="str">
            <v>26240730309952000152550010002245291186221600</v>
          </cell>
          <cell r="M203" t="str">
            <v>26 -  Pernambuco</v>
          </cell>
          <cell r="N203">
            <v>958.50164899697882</v>
          </cell>
        </row>
        <row r="204">
          <cell r="C204" t="str">
            <v>HOSPITAL ERMÍRIO COUTINHO - CG Nº 014/2022</v>
          </cell>
          <cell r="E204" t="str">
            <v>3.14 - Alimentação Preparada</v>
          </cell>
          <cell r="F204">
            <v>7761177000150</v>
          </cell>
          <cell r="G204" t="str">
            <v>SUPERMERCADO O CORDEIRAO LTDA</v>
          </cell>
          <cell r="H204" t="str">
            <v>B</v>
          </cell>
          <cell r="I204" t="str">
            <v>S</v>
          </cell>
          <cell r="J204" t="str">
            <v>7941</v>
          </cell>
          <cell r="K204">
            <v>45476</v>
          </cell>
          <cell r="L204" t="str">
            <v>26240707761177000150550090000079411000176058</v>
          </cell>
          <cell r="M204" t="str">
            <v>26 -  Pernambuco</v>
          </cell>
          <cell r="N204">
            <v>119.14934306069118</v>
          </cell>
        </row>
        <row r="205">
          <cell r="C205" t="str">
            <v>HOSPITAL ERMÍRIO COUTINHO - CG Nº 014/2022</v>
          </cell>
          <cell r="E205" t="str">
            <v>3.14 - Alimentação Preparada</v>
          </cell>
          <cell r="F205">
            <v>3721769000278</v>
          </cell>
          <cell r="G205" t="str">
            <v>MASTERBOI LTDA</v>
          </cell>
          <cell r="H205" t="str">
            <v>B</v>
          </cell>
          <cell r="I205" t="str">
            <v>S</v>
          </cell>
          <cell r="J205" t="str">
            <v>001330404</v>
          </cell>
          <cell r="K205">
            <v>45476</v>
          </cell>
          <cell r="L205" t="str">
            <v>26240703721769000278550040013304041290483926</v>
          </cell>
          <cell r="M205" t="str">
            <v>26 -  Pernambuco</v>
          </cell>
          <cell r="N205">
            <v>2762.993752365679</v>
          </cell>
        </row>
        <row r="206">
          <cell r="C206" t="str">
            <v>HOSPITAL ERMÍRIO COUTINHO - CG Nº 014/2022</v>
          </cell>
          <cell r="E206" t="str">
            <v>3.14 - Alimentação Preparada</v>
          </cell>
          <cell r="F206">
            <v>43866727000169</v>
          </cell>
          <cell r="G206" t="str">
            <v>GRAND MARCA DISTRIBUIDORA LTDA</v>
          </cell>
          <cell r="H206" t="str">
            <v>B</v>
          </cell>
          <cell r="I206" t="str">
            <v>S</v>
          </cell>
          <cell r="J206" t="str">
            <v>60922</v>
          </cell>
          <cell r="K206">
            <v>45476</v>
          </cell>
          <cell r="L206" t="str">
            <v>26240743866727000169550020000609221641701560</v>
          </cell>
          <cell r="M206" t="str">
            <v>26 -  Pernambuco</v>
          </cell>
          <cell r="N206">
            <v>336.96735342846631</v>
          </cell>
        </row>
        <row r="207">
          <cell r="C207" t="str">
            <v>HOSPITAL ERMÍRIO COUTINHO - CG Nº 014/2022</v>
          </cell>
          <cell r="E207" t="str">
            <v>3.14 - Alimentação Preparada</v>
          </cell>
          <cell r="F207">
            <v>30309952000152</v>
          </cell>
          <cell r="G207" t="str">
            <v>IMPERIO ATACADISTA DE ESTIVAS E CEREAIS</v>
          </cell>
          <cell r="H207" t="str">
            <v>B</v>
          </cell>
          <cell r="I207" t="str">
            <v>S</v>
          </cell>
          <cell r="J207" t="str">
            <v>224528</v>
          </cell>
          <cell r="K207">
            <v>45476</v>
          </cell>
          <cell r="L207" t="str">
            <v>26240730309952000152550010002245281754749122</v>
          </cell>
          <cell r="M207" t="str">
            <v>26 -  Pernambuco</v>
          </cell>
          <cell r="N207">
            <v>1107.5226600171222</v>
          </cell>
        </row>
        <row r="208">
          <cell r="C208" t="str">
            <v>HOSPITAL ERMÍRIO COUTINHO - CG Nº 014/2022</v>
          </cell>
          <cell r="E208" t="str">
            <v>3.14 - Alimentação Preparada</v>
          </cell>
          <cell r="F208">
            <v>9767633000366</v>
          </cell>
          <cell r="G208" t="str">
            <v xml:space="preserve">M. C. B. DE MORAES </v>
          </cell>
          <cell r="H208" t="str">
            <v>B</v>
          </cell>
          <cell r="I208" t="str">
            <v>S</v>
          </cell>
          <cell r="J208" t="str">
            <v>000004482</v>
          </cell>
          <cell r="K208">
            <v>45476</v>
          </cell>
          <cell r="L208" t="str">
            <v>26240704792592000182650010000044821991597538</v>
          </cell>
          <cell r="M208" t="str">
            <v>26 -  Pernambuco</v>
          </cell>
          <cell r="N208">
            <v>72.838920944887647</v>
          </cell>
        </row>
        <row r="209">
          <cell r="C209" t="str">
            <v>HOSPITAL ERMÍRIO COUTINHO - CG Nº 014/2022</v>
          </cell>
          <cell r="E209" t="str">
            <v>3.14 - Alimentação Preparada</v>
          </cell>
          <cell r="F209">
            <v>70089974000179</v>
          </cell>
          <cell r="G209" t="str">
            <v>COMERCIAL VITA NORTE LTDA</v>
          </cell>
          <cell r="H209" t="str">
            <v>B</v>
          </cell>
          <cell r="I209" t="str">
            <v>S</v>
          </cell>
          <cell r="J209" t="str">
            <v>5156035</v>
          </cell>
          <cell r="K209">
            <v>45477</v>
          </cell>
          <cell r="L209" t="str">
            <v>26240770089974000179550010051560351165609353</v>
          </cell>
          <cell r="M209" t="str">
            <v>26 -  Pernambuco</v>
          </cell>
          <cell r="N209">
            <v>109.80051695198578</v>
          </cell>
        </row>
        <row r="210">
          <cell r="C210" t="str">
            <v>HOSPITAL ERMÍRIO COUTINHO - CG Nº 014/2022</v>
          </cell>
          <cell r="E210" t="str">
            <v>3.14 - Alimentação Preparada</v>
          </cell>
          <cell r="F210">
            <v>18804868000100</v>
          </cell>
          <cell r="G210" t="str">
            <v>SILVANO SOTERO DA SILVA-HORTIFRUTI - ME</v>
          </cell>
          <cell r="H210" t="str">
            <v>B</v>
          </cell>
          <cell r="I210" t="str">
            <v>S</v>
          </cell>
          <cell r="J210" t="str">
            <v>000014657</v>
          </cell>
          <cell r="K210">
            <v>45477</v>
          </cell>
          <cell r="L210" t="str">
            <v>26240718804868000100550010000146571001433685</v>
          </cell>
          <cell r="M210" t="str">
            <v>26 -  Pernambuco</v>
          </cell>
          <cell r="N210">
            <v>845.55072221583521</v>
          </cell>
        </row>
        <row r="211">
          <cell r="C211" t="str">
            <v>HOSPITAL ERMÍRIO COUTINHO - CG Nº 014/2022</v>
          </cell>
          <cell r="E211" t="str">
            <v>3.14 - Alimentação Preparada</v>
          </cell>
          <cell r="F211">
            <v>8690652000107</v>
          </cell>
          <cell r="G211" t="str">
            <v>PERNAMBUCO COM. DE POLPAS EIRELI</v>
          </cell>
          <cell r="H211" t="str">
            <v>B</v>
          </cell>
          <cell r="I211" t="str">
            <v>S</v>
          </cell>
          <cell r="J211" t="str">
            <v>000330358</v>
          </cell>
          <cell r="K211">
            <v>45477</v>
          </cell>
          <cell r="L211" t="str">
            <v>26240708690652000107550010003303581839023096</v>
          </cell>
          <cell r="M211" t="str">
            <v>26 -  Pernambuco</v>
          </cell>
          <cell r="N211">
            <v>154.6291019397342</v>
          </cell>
        </row>
        <row r="212">
          <cell r="C212" t="str">
            <v>HOSPITAL ERMÍRIO COUTINHO - CG Nº 014/2022</v>
          </cell>
          <cell r="E212" t="str">
            <v>3.14 - Alimentação Preparada</v>
          </cell>
          <cell r="F212">
            <v>9767633000366</v>
          </cell>
          <cell r="G212" t="str">
            <v xml:space="preserve">M. C. B. DE MORAES </v>
          </cell>
          <cell r="H212" t="str">
            <v>B</v>
          </cell>
          <cell r="I212" t="str">
            <v>S</v>
          </cell>
          <cell r="J212" t="str">
            <v>000004483</v>
          </cell>
          <cell r="K212">
            <v>45477</v>
          </cell>
          <cell r="L212" t="str">
            <v>26240704792592000182650010000044831991597535</v>
          </cell>
          <cell r="M212" t="str">
            <v>26 -  Pernambuco</v>
          </cell>
          <cell r="N212">
            <v>63.803328700649189</v>
          </cell>
        </row>
        <row r="213">
          <cell r="C213" t="str">
            <v>HOSPITAL ERMÍRIO COUTINHO - CG Nº 014/2022</v>
          </cell>
          <cell r="E213" t="str">
            <v>3.14 - Alimentação Preparada</v>
          </cell>
          <cell r="F213">
            <v>70089974000179</v>
          </cell>
          <cell r="G213" t="str">
            <v>COMERCIAL VITA NORTE LTDA</v>
          </cell>
          <cell r="H213" t="str">
            <v>B</v>
          </cell>
          <cell r="I213" t="str">
            <v>S</v>
          </cell>
          <cell r="J213" t="str">
            <v>5156037</v>
          </cell>
          <cell r="K213">
            <v>45477</v>
          </cell>
          <cell r="L213" t="str">
            <v>26240770089974000179550010051560371761887915</v>
          </cell>
          <cell r="M213" t="str">
            <v>26 -  Pernambuco</v>
          </cell>
          <cell r="N213">
            <v>88.548803993536922</v>
          </cell>
        </row>
        <row r="214">
          <cell r="C214" t="str">
            <v>HOSPITAL ERMÍRIO COUTINHO - CG Nº 014/2022</v>
          </cell>
          <cell r="E214" t="str">
            <v>3.14 - Alimentação Preparada</v>
          </cell>
          <cell r="F214">
            <v>70089974000179</v>
          </cell>
          <cell r="G214" t="str">
            <v>COMERCIAL VITA NORTE LTDA</v>
          </cell>
          <cell r="H214" t="str">
            <v>B</v>
          </cell>
          <cell r="I214" t="str">
            <v>S</v>
          </cell>
          <cell r="J214" t="str">
            <v>5156034</v>
          </cell>
          <cell r="K214">
            <v>45477</v>
          </cell>
          <cell r="L214" t="str">
            <v>26240770089974000179550010051560341553678037</v>
          </cell>
          <cell r="M214" t="str">
            <v>26 -  Pernambuco</v>
          </cell>
          <cell r="N214">
            <v>67.080236821226336</v>
          </cell>
        </row>
        <row r="215">
          <cell r="C215" t="str">
            <v>HOSPITAL ERMÍRIO COUTINHO - CG Nº 014/2022</v>
          </cell>
          <cell r="E215" t="str">
            <v>3.14 - Alimentação Preparada</v>
          </cell>
          <cell r="F215">
            <v>70089974000179</v>
          </cell>
          <cell r="G215" t="str">
            <v>COMERCIAL VITA NORTE LTDA</v>
          </cell>
          <cell r="H215" t="str">
            <v>B</v>
          </cell>
          <cell r="I215" t="str">
            <v>S</v>
          </cell>
          <cell r="J215" t="str">
            <v>5156036</v>
          </cell>
          <cell r="K215">
            <v>45477</v>
          </cell>
          <cell r="L215" t="str">
            <v>26240770089974000179550010051560361986870346</v>
          </cell>
          <cell r="M215" t="str">
            <v>26 -  Pernambuco</v>
          </cell>
          <cell r="N215">
            <v>1026.8709636450499</v>
          </cell>
        </row>
        <row r="216">
          <cell r="C216" t="str">
            <v>HOSPITAL ERMÍRIO COUTINHO - CG Nº 014/2022</v>
          </cell>
          <cell r="E216" t="str">
            <v>3.14 - Alimentação Preparada</v>
          </cell>
          <cell r="F216">
            <v>4792592000182</v>
          </cell>
          <cell r="G216" t="str">
            <v xml:space="preserve">M. C. B. DE MORAES </v>
          </cell>
          <cell r="H216" t="str">
            <v>B</v>
          </cell>
          <cell r="I216" t="str">
            <v>S</v>
          </cell>
          <cell r="J216" t="str">
            <v>000004484</v>
          </cell>
          <cell r="K216">
            <v>45478</v>
          </cell>
          <cell r="L216" t="str">
            <v>26240704792592000182650010000044841991597532</v>
          </cell>
          <cell r="M216" t="str">
            <v>26 -  Pernambuco</v>
          </cell>
          <cell r="N216">
            <v>48.744008293585082</v>
          </cell>
        </row>
        <row r="217">
          <cell r="C217" t="str">
            <v>HOSPITAL ERMÍRIO COUTINHO - CG Nº 014/2022</v>
          </cell>
          <cell r="E217" t="str">
            <v>3.14 - Alimentação Preparada</v>
          </cell>
          <cell r="F217">
            <v>4792592000182</v>
          </cell>
          <cell r="G217" t="str">
            <v xml:space="preserve">M. C. B. DE MORAES </v>
          </cell>
          <cell r="H217" t="str">
            <v>B</v>
          </cell>
          <cell r="I217" t="str">
            <v>S</v>
          </cell>
          <cell r="J217" t="str">
            <v>000004485</v>
          </cell>
          <cell r="K217">
            <v>45479</v>
          </cell>
          <cell r="L217" t="str">
            <v>26240704792592000182650010000044851991597530</v>
          </cell>
          <cell r="M217" t="str">
            <v>26 -  Pernambuco</v>
          </cell>
          <cell r="N217">
            <v>98.921663889922669</v>
          </cell>
        </row>
        <row r="218">
          <cell r="C218" t="str">
            <v>HOSPITAL ERMÍRIO COUTINHO - CG Nº 014/2022</v>
          </cell>
          <cell r="E218" t="str">
            <v>3.14 - Alimentação Preparada</v>
          </cell>
          <cell r="F218">
            <v>2515363000195</v>
          </cell>
          <cell r="G218" t="str">
            <v>LEITE &amp; SILVA COMERCIO DE GLP LTDA</v>
          </cell>
          <cell r="H218" t="str">
            <v>B</v>
          </cell>
          <cell r="I218" t="str">
            <v>S</v>
          </cell>
          <cell r="J218" t="str">
            <v>000004731</v>
          </cell>
          <cell r="K218">
            <v>45479</v>
          </cell>
          <cell r="L218" t="str">
            <v>26240702515363000195550010000047311622900003</v>
          </cell>
          <cell r="M218" t="str">
            <v>26 -  Pernambuco</v>
          </cell>
          <cell r="N218">
            <v>186.73557304759487</v>
          </cell>
        </row>
        <row r="219">
          <cell r="C219" t="str">
            <v>HOSPITAL ERMÍRIO COUTINHO - CG Nº 014/2022</v>
          </cell>
          <cell r="E219" t="str">
            <v>3.14 - Alimentação Preparada</v>
          </cell>
          <cell r="F219">
            <v>2515363000195</v>
          </cell>
          <cell r="G219" t="str">
            <v>LEITE &amp; SILVA COMERCIO DE GLP LTDA</v>
          </cell>
          <cell r="H219" t="str">
            <v>B</v>
          </cell>
          <cell r="I219" t="str">
            <v>S</v>
          </cell>
          <cell r="J219" t="str">
            <v>000004733</v>
          </cell>
          <cell r="K219">
            <v>45481</v>
          </cell>
          <cell r="L219" t="str">
            <v>26240702515363000195550010000047331503800000</v>
          </cell>
          <cell r="M219" t="str">
            <v>26 -  Pernambuco</v>
          </cell>
          <cell r="N219">
            <v>207.81862161748461</v>
          </cell>
        </row>
        <row r="220">
          <cell r="C220" t="str">
            <v>HOSPITAL ERMÍRIO COUTINHO - CG Nº 014/2022</v>
          </cell>
          <cell r="E220" t="str">
            <v>3.14 - Alimentação Preparada</v>
          </cell>
          <cell r="F220">
            <v>18804868000100</v>
          </cell>
          <cell r="G220" t="str">
            <v>SILVANO SOTERO DA SILVA-HORTIFRUTI - ME</v>
          </cell>
          <cell r="H220" t="str">
            <v>B</v>
          </cell>
          <cell r="I220" t="str">
            <v>S</v>
          </cell>
          <cell r="J220" t="str">
            <v>000014678</v>
          </cell>
          <cell r="K220">
            <v>45481</v>
          </cell>
          <cell r="L220" t="str">
            <v>26240718804868000100550010000146781001434193</v>
          </cell>
          <cell r="M220" t="str">
            <v>26 -  Pernambuco</v>
          </cell>
          <cell r="N220">
            <v>635.50332117810513</v>
          </cell>
        </row>
        <row r="221">
          <cell r="C221" t="str">
            <v>HOSPITAL ERMÍRIO COUTINHO - CG Nº 014/2022</v>
          </cell>
          <cell r="E221" t="str">
            <v>3.14 - Alimentação Preparada</v>
          </cell>
          <cell r="F221">
            <v>4792592000182</v>
          </cell>
          <cell r="G221" t="str">
            <v xml:space="preserve">M. C. B. DE MORAES </v>
          </cell>
          <cell r="H221" t="str">
            <v>B</v>
          </cell>
          <cell r="I221" t="str">
            <v>S</v>
          </cell>
          <cell r="J221" t="str">
            <v>000004486</v>
          </cell>
          <cell r="K221">
            <v>45481</v>
          </cell>
          <cell r="L221" t="str">
            <v>26240704792592000182650010000044861991597537</v>
          </cell>
          <cell r="M221" t="str">
            <v>26 -  Pernambuco</v>
          </cell>
          <cell r="N221">
            <v>67.417565598344567</v>
          </cell>
        </row>
        <row r="222">
          <cell r="C222" t="str">
            <v>HOSPITAL ERMÍRIO COUTINHO - CG Nº 014/2022</v>
          </cell>
          <cell r="E222" t="str">
            <v>3.14 - Alimentação Preparada</v>
          </cell>
          <cell r="F222">
            <v>1687725000162</v>
          </cell>
          <cell r="G222" t="str">
            <v>CENTRO ESPECIALIZADO EM NUTRICAO ENTERAL E PARENTAL - CENE</v>
          </cell>
          <cell r="H222" t="str">
            <v>B</v>
          </cell>
          <cell r="I222" t="str">
            <v>S</v>
          </cell>
          <cell r="J222" t="str">
            <v>000050828</v>
          </cell>
          <cell r="K222">
            <v>45482</v>
          </cell>
          <cell r="L222" t="str">
            <v>26240701687725000162550010000508281528520008</v>
          </cell>
          <cell r="M222" t="str">
            <v>26 -  Pernambuco</v>
          </cell>
          <cell r="N222">
            <v>171.31482895076121</v>
          </cell>
        </row>
        <row r="223">
          <cell r="C223" t="str">
            <v>HOSPITAL ERMÍRIO COUTINHO - CG Nº 014/2022</v>
          </cell>
          <cell r="E223" t="str">
            <v>3.14 - Alimentação Preparada</v>
          </cell>
          <cell r="F223">
            <v>8305623000184</v>
          </cell>
          <cell r="G223" t="str">
            <v>ATACAMAX IMPORTADORA DE ALIMENTOS LTDA</v>
          </cell>
          <cell r="H223" t="str">
            <v>B</v>
          </cell>
          <cell r="I223" t="str">
            <v>S</v>
          </cell>
          <cell r="J223" t="str">
            <v>745615</v>
          </cell>
          <cell r="K223">
            <v>45482</v>
          </cell>
          <cell r="L223" t="str">
            <v>26240708305623000184550010007456151697194072</v>
          </cell>
          <cell r="M223" t="str">
            <v>26 -  Pernambuco</v>
          </cell>
          <cell r="N223">
            <v>1104.5891044018263</v>
          </cell>
        </row>
        <row r="224">
          <cell r="C224" t="str">
            <v>HOSPITAL ERMÍRIO COUTINHO - CG Nº 014/2022</v>
          </cell>
          <cell r="E224" t="str">
            <v>3.14 - Alimentação Preparada</v>
          </cell>
          <cell r="F224">
            <v>4792592000182</v>
          </cell>
          <cell r="G224" t="str">
            <v xml:space="preserve">M. C. B. DE MORAES </v>
          </cell>
          <cell r="H224" t="str">
            <v>B</v>
          </cell>
          <cell r="I224" t="str">
            <v>S</v>
          </cell>
          <cell r="J224" t="str">
            <v>000004487</v>
          </cell>
          <cell r="K224">
            <v>45482</v>
          </cell>
          <cell r="L224" t="str">
            <v>26240704792592000182650010000044871991597534</v>
          </cell>
          <cell r="M224" t="str">
            <v>26 -  Pernambuco</v>
          </cell>
          <cell r="N224">
            <v>48.744008293585082</v>
          </cell>
        </row>
        <row r="225">
          <cell r="C225" t="str">
            <v>HOSPITAL ERMÍRIO COUTINHO - CG Nº 014/2022</v>
          </cell>
          <cell r="E225" t="str">
            <v>3.14 - Alimentação Preparada</v>
          </cell>
          <cell r="F225">
            <v>4792592000182</v>
          </cell>
          <cell r="G225" t="str">
            <v xml:space="preserve">M. C. B. DE MORAES </v>
          </cell>
          <cell r="H225" t="str">
            <v>B</v>
          </cell>
          <cell r="I225" t="str">
            <v>S</v>
          </cell>
          <cell r="J225" t="str">
            <v>000004488</v>
          </cell>
          <cell r="K225">
            <v>45483</v>
          </cell>
          <cell r="L225" t="str">
            <v>26240704792592000182650010000044881991597531</v>
          </cell>
          <cell r="M225" t="str">
            <v>26 -  Pernambuco</v>
          </cell>
          <cell r="N225">
            <v>74.043666577452768</v>
          </cell>
        </row>
        <row r="226">
          <cell r="C226" t="str">
            <v>HOSPITAL ERMÍRIO COUTINHO - CG Nº 014/2022</v>
          </cell>
          <cell r="E226" t="str">
            <v>3.14 - Alimentação Preparada</v>
          </cell>
          <cell r="F226">
            <v>30309952000152</v>
          </cell>
          <cell r="G226" t="str">
            <v>IMPERIO ATACADISTA DE ESTIVAS E CEREAIS</v>
          </cell>
          <cell r="H226" t="str">
            <v>B</v>
          </cell>
          <cell r="I226" t="str">
            <v>S</v>
          </cell>
          <cell r="J226" t="str">
            <v>225003</v>
          </cell>
          <cell r="K226">
            <v>45483</v>
          </cell>
          <cell r="L226" t="str">
            <v>26240730309952000152550010002250031831227367</v>
          </cell>
          <cell r="M226" t="str">
            <v>26 -  Pernambuco</v>
          </cell>
          <cell r="N226">
            <v>265.04403916432818</v>
          </cell>
        </row>
        <row r="227">
          <cell r="C227" t="str">
            <v>HOSPITAL ERMÍRIO COUTINHO - CG Nº 014/2022</v>
          </cell>
          <cell r="E227" t="str">
            <v>3.14 - Alimentação Preparada</v>
          </cell>
          <cell r="F227">
            <v>30743270000153</v>
          </cell>
          <cell r="G227" t="str">
            <v>TRIUNFO COMERCIO DE ALIMENTOS, PAPEIS E MATERIAL DE LIMPEZA</v>
          </cell>
          <cell r="H227" t="str">
            <v>B</v>
          </cell>
          <cell r="I227" t="str">
            <v>S</v>
          </cell>
          <cell r="J227" t="str">
            <v>000023449</v>
          </cell>
          <cell r="K227">
            <v>45483</v>
          </cell>
          <cell r="L227" t="str">
            <v>26240730743270000153550010000234491385101566</v>
          </cell>
          <cell r="M227" t="str">
            <v>26 -  Pernambuco</v>
          </cell>
          <cell r="N227">
            <v>336.84687886520987</v>
          </cell>
        </row>
        <row r="228">
          <cell r="C228" t="str">
            <v>HOSPITAL ERMÍRIO COUTINHO - CG Nº 014/2022</v>
          </cell>
          <cell r="E228" t="str">
            <v>3.14 - Alimentação Preparada</v>
          </cell>
          <cell r="F228">
            <v>3721769000278</v>
          </cell>
          <cell r="G228" t="str">
            <v>MASTERBOI LTDA</v>
          </cell>
          <cell r="H228" t="str">
            <v>B</v>
          </cell>
          <cell r="I228" t="str">
            <v>S</v>
          </cell>
          <cell r="J228" t="str">
            <v>001337439</v>
          </cell>
          <cell r="K228">
            <v>45484</v>
          </cell>
          <cell r="L228" t="str">
            <v>26240703721769000278550040013374391411059523</v>
          </cell>
          <cell r="M228" t="str">
            <v>26 -  Pernambuco</v>
          </cell>
          <cell r="N228">
            <v>2954.6025214969995</v>
          </cell>
        </row>
        <row r="229">
          <cell r="C229" t="str">
            <v>HOSPITAL ERMÍRIO COUTINHO - CG Nº 014/2022</v>
          </cell>
          <cell r="E229" t="str">
            <v>3.14 - Alimentação Preparada</v>
          </cell>
          <cell r="F229">
            <v>8690652000107</v>
          </cell>
          <cell r="G229" t="str">
            <v>PERNAMBUCO COM. DE POLPAS EIRELI</v>
          </cell>
          <cell r="H229" t="str">
            <v>B</v>
          </cell>
          <cell r="I229" t="str">
            <v>S</v>
          </cell>
          <cell r="J229" t="str">
            <v>000330760</v>
          </cell>
          <cell r="K229">
            <v>45484</v>
          </cell>
          <cell r="L229" t="str">
            <v>26240708690652000107550010003307601170165449</v>
          </cell>
          <cell r="M229" t="str">
            <v>26 -  Pernambuco</v>
          </cell>
          <cell r="N229">
            <v>217.21563755149262</v>
          </cell>
        </row>
        <row r="230">
          <cell r="C230" t="str">
            <v>HOSPITAL ERMÍRIO COUTINHO - CG Nº 014/2022</v>
          </cell>
          <cell r="E230" t="str">
            <v>3.14 - Alimentação Preparada</v>
          </cell>
          <cell r="F230">
            <v>18804868000100</v>
          </cell>
          <cell r="G230" t="str">
            <v>SILVANO SOTERO DA SILVA-HORTIFRUTI - ME</v>
          </cell>
          <cell r="H230" t="str">
            <v>B</v>
          </cell>
          <cell r="I230" t="str">
            <v>S</v>
          </cell>
          <cell r="J230" t="str">
            <v>000014696</v>
          </cell>
          <cell r="K230">
            <v>45484</v>
          </cell>
          <cell r="L230" t="str">
            <v>26240718804868000100550010000146961001434663</v>
          </cell>
          <cell r="M230" t="str">
            <v>26 -  Pernambuco</v>
          </cell>
          <cell r="N230">
            <v>644.77986254885661</v>
          </cell>
        </row>
        <row r="231">
          <cell r="C231" t="str">
            <v>HOSPITAL ERMÍRIO COUTINHO - CG Nº 014/2022</v>
          </cell>
          <cell r="E231" t="str">
            <v>3.14 - Alimentação Preparada</v>
          </cell>
          <cell r="F231">
            <v>4792592000182</v>
          </cell>
          <cell r="G231" t="str">
            <v xml:space="preserve">M. C. B. DE MORAES </v>
          </cell>
          <cell r="H231" t="str">
            <v>B</v>
          </cell>
          <cell r="I231" t="str">
            <v>S</v>
          </cell>
          <cell r="J231" t="str">
            <v>000004489</v>
          </cell>
          <cell r="K231">
            <v>45484</v>
          </cell>
          <cell r="L231" t="str">
            <v>26240704792592000182650010000044891991597539</v>
          </cell>
          <cell r="M231" t="str">
            <v>26 -  Pernambuco</v>
          </cell>
          <cell r="N231">
            <v>106.08990040368519</v>
          </cell>
        </row>
        <row r="232">
          <cell r="C232" t="str">
            <v>HOSPITAL ERMÍRIO COUTINHO - CG Nº 014/2022</v>
          </cell>
          <cell r="E232" t="str">
            <v>3.14 - Alimentação Preparada</v>
          </cell>
          <cell r="F232">
            <v>2515363000195</v>
          </cell>
          <cell r="G232" t="str">
            <v>LEITE &amp; SILVA COMERCIO DE GLP LTDA</v>
          </cell>
          <cell r="H232" t="str">
            <v>B</v>
          </cell>
          <cell r="I232" t="str">
            <v>S</v>
          </cell>
          <cell r="J232" t="str">
            <v>000004738</v>
          </cell>
          <cell r="K232">
            <v>45484</v>
          </cell>
          <cell r="L232" t="str">
            <v>26240702515363000195550010000047381246400004</v>
          </cell>
          <cell r="M232" t="str">
            <v>26 -  Pernambuco</v>
          </cell>
          <cell r="N232">
            <v>174.68811672194357</v>
          </cell>
        </row>
        <row r="233">
          <cell r="C233" t="str">
            <v>HOSPITAL ERMÍRIO COUTINHO - CG Nº 014/2022</v>
          </cell>
          <cell r="E233" t="str">
            <v>3.14 - Alimentação Preparada</v>
          </cell>
          <cell r="F233">
            <v>7761177000150</v>
          </cell>
          <cell r="G233" t="str">
            <v>SUPERMERCADO O CORDEIRAO LTDA</v>
          </cell>
          <cell r="H233" t="str">
            <v>B</v>
          </cell>
          <cell r="I233" t="str">
            <v>S</v>
          </cell>
          <cell r="J233" t="str">
            <v>8030</v>
          </cell>
          <cell r="K233">
            <v>45485</v>
          </cell>
          <cell r="L233" t="str">
            <v>26240707761177000150550090000080301000177390</v>
          </cell>
          <cell r="M233" t="str">
            <v>26 -  Pernambuco</v>
          </cell>
          <cell r="N233">
            <v>304.10791630025244</v>
          </cell>
        </row>
        <row r="234">
          <cell r="C234" t="str">
            <v>HOSPITAL ERMÍRIO COUTINHO - CG Nº 014/2022</v>
          </cell>
          <cell r="E234" t="str">
            <v>3.14 - Alimentação Preparada</v>
          </cell>
          <cell r="F234">
            <v>4792592000182</v>
          </cell>
          <cell r="G234" t="str">
            <v xml:space="preserve">M. C. B. DE MORAES </v>
          </cell>
          <cell r="H234" t="str">
            <v>B</v>
          </cell>
          <cell r="I234" t="str">
            <v>S</v>
          </cell>
          <cell r="J234" t="str">
            <v>000004490</v>
          </cell>
          <cell r="K234">
            <v>45485</v>
          </cell>
          <cell r="L234" t="str">
            <v>26240704792592000182650010000044901991597530</v>
          </cell>
          <cell r="M234" t="str">
            <v>26 -  Pernambuco</v>
          </cell>
          <cell r="N234">
            <v>130.21493169580185</v>
          </cell>
        </row>
        <row r="235">
          <cell r="C235" t="str">
            <v>HOSPITAL ERMÍRIO COUTINHO - CG Nº 014/2022</v>
          </cell>
          <cell r="E235" t="str">
            <v>3.14 - Alimentação Preparada</v>
          </cell>
          <cell r="F235">
            <v>4792592000182</v>
          </cell>
          <cell r="G235" t="str">
            <v xml:space="preserve">M. C. B. DE MORAES </v>
          </cell>
          <cell r="H235" t="str">
            <v>B</v>
          </cell>
          <cell r="I235" t="str">
            <v>S</v>
          </cell>
          <cell r="J235" t="str">
            <v>000004491</v>
          </cell>
          <cell r="K235">
            <v>45486</v>
          </cell>
          <cell r="L235" t="str">
            <v>26240704792592000182650010000044911991597537</v>
          </cell>
          <cell r="M235" t="str">
            <v>26 -  Pernambuco</v>
          </cell>
          <cell r="N235">
            <v>106.15013768531344</v>
          </cell>
        </row>
        <row r="236">
          <cell r="C236" t="str">
            <v>HOSPITAL ERMÍRIO COUTINHO - CG Nº 014/2022</v>
          </cell>
          <cell r="E236" t="str">
            <v>3.14 - Alimentação Preparada</v>
          </cell>
          <cell r="F236">
            <v>4792592000182</v>
          </cell>
          <cell r="G236" t="str">
            <v xml:space="preserve">M. C. B. DE MORAES </v>
          </cell>
          <cell r="H236" t="str">
            <v>B</v>
          </cell>
          <cell r="I236" t="str">
            <v>S</v>
          </cell>
          <cell r="J236" t="str">
            <v>000004492</v>
          </cell>
          <cell r="K236">
            <v>45488</v>
          </cell>
          <cell r="L236" t="str">
            <v>26240704792592000182650010000044921991597534</v>
          </cell>
          <cell r="M236" t="str">
            <v>26 -  Pernambuco</v>
          </cell>
          <cell r="N236">
            <v>34.407535266060059</v>
          </cell>
        </row>
        <row r="237">
          <cell r="C237" t="str">
            <v>HOSPITAL ERMÍRIO COUTINHO - CG Nº 014/2022</v>
          </cell>
          <cell r="E237" t="str">
            <v>3.14 - Alimentação Preparada</v>
          </cell>
          <cell r="F237">
            <v>18804868000100</v>
          </cell>
          <cell r="G237" t="str">
            <v>SILVANO SOTERO DA SILVA-HORTIFRUTI - ME</v>
          </cell>
          <cell r="H237" t="str">
            <v>B</v>
          </cell>
          <cell r="I237" t="str">
            <v>S</v>
          </cell>
          <cell r="J237" t="str">
            <v>000014709</v>
          </cell>
          <cell r="K237">
            <v>45488</v>
          </cell>
          <cell r="L237" t="str">
            <v>26240718804868000100550010000147091001435058</v>
          </cell>
          <cell r="M237" t="str">
            <v>26 -  Pernambuco</v>
          </cell>
          <cell r="N237">
            <v>619.72115339150196</v>
          </cell>
        </row>
        <row r="238">
          <cell r="C238" t="str">
            <v>HOSPITAL ERMÍRIO COUTINHO - CG Nº 014/2022</v>
          </cell>
          <cell r="E238" t="str">
            <v>3.14 - Alimentação Preparada</v>
          </cell>
          <cell r="F238">
            <v>2515363000195</v>
          </cell>
          <cell r="G238" t="str">
            <v>LEITE &amp; SILVA COMERCIO DE GLP LTDA</v>
          </cell>
          <cell r="H238" t="str">
            <v>B</v>
          </cell>
          <cell r="I238" t="str">
            <v>S</v>
          </cell>
          <cell r="J238" t="str">
            <v>000004741</v>
          </cell>
          <cell r="K238">
            <v>45488</v>
          </cell>
          <cell r="L238" t="str">
            <v>26240702515363000195550010000047411993700009</v>
          </cell>
          <cell r="M238" t="str">
            <v>26 -  Pernambuco</v>
          </cell>
          <cell r="N238">
            <v>234.92539835019997</v>
          </cell>
        </row>
        <row r="239">
          <cell r="C239" t="str">
            <v>HOSPITAL ERMÍRIO COUTINHO - CG Nº 014/2022</v>
          </cell>
          <cell r="E239" t="str">
            <v>3.14 - Alimentação Preparada</v>
          </cell>
          <cell r="F239">
            <v>11744898000390</v>
          </cell>
          <cell r="G239" t="str">
            <v>NORDESTE COMERCIO E IMPORTADORA DE ALIMENTOS</v>
          </cell>
          <cell r="H239" t="str">
            <v>B</v>
          </cell>
          <cell r="I239" t="str">
            <v>S</v>
          </cell>
          <cell r="J239" t="str">
            <v>1381450</v>
          </cell>
          <cell r="K239">
            <v>45489</v>
          </cell>
          <cell r="L239" t="str">
            <v>26240711744898000390550010013814501213382147</v>
          </cell>
          <cell r="M239" t="str">
            <v>26 -  Pernambuco</v>
          </cell>
          <cell r="N239">
            <v>865.70611664864987</v>
          </cell>
        </row>
        <row r="240">
          <cell r="C240" t="str">
            <v>HOSPITAL ERMÍRIO COUTINHO - CG Nº 014/2022</v>
          </cell>
          <cell r="E240" t="str">
            <v>3.14 - Alimentação Preparada</v>
          </cell>
          <cell r="F240">
            <v>4792592000182</v>
          </cell>
          <cell r="G240" t="str">
            <v xml:space="preserve">M. C. B. DE MORAES </v>
          </cell>
          <cell r="H240" t="str">
            <v>B</v>
          </cell>
          <cell r="I240" t="str">
            <v>S</v>
          </cell>
          <cell r="J240" t="str">
            <v>000004493</v>
          </cell>
          <cell r="K240">
            <v>45489</v>
          </cell>
          <cell r="L240" t="str">
            <v>26240704792592000182650010000044931991597531</v>
          </cell>
          <cell r="M240" t="str">
            <v>26 -  Pernambuco</v>
          </cell>
          <cell r="N240">
            <v>48.744008293585082</v>
          </cell>
        </row>
        <row r="241">
          <cell r="C241" t="str">
            <v>HOSPITAL ERMÍRIO COUTINHO - CG Nº 014/2022</v>
          </cell>
          <cell r="E241" t="str">
            <v>3.14 - Alimentação Preparada</v>
          </cell>
          <cell r="F241">
            <v>7534303000133</v>
          </cell>
          <cell r="G241" t="str">
            <v>COMAL COMERCIO ATCADISTA DE ALIMENTOS</v>
          </cell>
          <cell r="H241" t="str">
            <v>B</v>
          </cell>
          <cell r="I241" t="str">
            <v>S</v>
          </cell>
          <cell r="J241" t="str">
            <v>1320010</v>
          </cell>
          <cell r="K241">
            <v>45490</v>
          </cell>
          <cell r="L241" t="str">
            <v>26240707534303000133550010013200101179728710</v>
          </cell>
          <cell r="M241" t="str">
            <v>26 -  Pernambuco</v>
          </cell>
          <cell r="N241">
            <v>833.45507606488127</v>
          </cell>
        </row>
        <row r="242">
          <cell r="C242" t="str">
            <v>HOSPITAL ERMÍRIO COUTINHO - CG Nº 014/2022</v>
          </cell>
          <cell r="E242" t="str">
            <v>3.14 - Alimentação Preparada</v>
          </cell>
          <cell r="F242">
            <v>4792592000182</v>
          </cell>
          <cell r="G242" t="str">
            <v xml:space="preserve">M. C. B. DE MORAES </v>
          </cell>
          <cell r="H242" t="str">
            <v>B</v>
          </cell>
          <cell r="I242" t="str">
            <v>S</v>
          </cell>
          <cell r="J242" t="str">
            <v>000004494</v>
          </cell>
          <cell r="K242">
            <v>45490</v>
          </cell>
          <cell r="L242" t="str">
            <v>26240704792592000182650010000044941991597539</v>
          </cell>
          <cell r="M242" t="str">
            <v>26 -  Pernambuco</v>
          </cell>
          <cell r="N242">
            <v>103.82497861446275</v>
          </cell>
        </row>
        <row r="243">
          <cell r="C243" t="str">
            <v>HOSPITAL ERMÍRIO COUTINHO - CG Nº 014/2022</v>
          </cell>
          <cell r="E243" t="str">
            <v>3.14 - Alimentação Preparada</v>
          </cell>
          <cell r="F243">
            <v>12819074000214</v>
          </cell>
          <cell r="G243" t="str">
            <v>MAURICEA ALIMENTOS DO NORDESTE LTDA</v>
          </cell>
          <cell r="H243" t="str">
            <v>B</v>
          </cell>
          <cell r="I243" t="str">
            <v>S</v>
          </cell>
          <cell r="J243" t="str">
            <v>002628650</v>
          </cell>
          <cell r="K243">
            <v>45491</v>
          </cell>
          <cell r="L243" t="str">
            <v>26240712819074000214550100026286501575034335</v>
          </cell>
          <cell r="M243" t="str">
            <v>26 -  Pernambuco</v>
          </cell>
          <cell r="N243">
            <v>1344.1347022529135</v>
          </cell>
        </row>
        <row r="244">
          <cell r="C244" t="str">
            <v>HOSPITAL ERMÍRIO COUTINHO - CG Nº 014/2022</v>
          </cell>
          <cell r="E244" t="str">
            <v>3.14 - Alimentação Preparada</v>
          </cell>
          <cell r="F244">
            <v>8690652000107</v>
          </cell>
          <cell r="G244" t="str">
            <v>PERNAMBUCO COM. DE POLPAS EIRELI</v>
          </cell>
          <cell r="H244" t="str">
            <v>B</v>
          </cell>
          <cell r="I244" t="str">
            <v>S</v>
          </cell>
          <cell r="J244" t="str">
            <v>000331113</v>
          </cell>
          <cell r="K244">
            <v>45491</v>
          </cell>
          <cell r="L244" t="str">
            <v>26240708690652000107550010003311131801173750</v>
          </cell>
          <cell r="M244" t="str">
            <v>26 -  Pernambuco</v>
          </cell>
          <cell r="N244">
            <v>215.46875638427315</v>
          </cell>
        </row>
        <row r="245">
          <cell r="C245" t="str">
            <v>HOSPITAL ERMÍRIO COUTINHO - CG Nº 014/2022</v>
          </cell>
          <cell r="E245" t="str">
            <v>3.14 - Alimentação Preparada</v>
          </cell>
          <cell r="F245">
            <v>18804868000100</v>
          </cell>
          <cell r="G245" t="str">
            <v>SILVANO SOTERO DA SILVA-HORTIFRUTI - ME</v>
          </cell>
          <cell r="H245" t="str">
            <v>B</v>
          </cell>
          <cell r="I245" t="str">
            <v>S</v>
          </cell>
          <cell r="J245" t="str">
            <v>000014732</v>
          </cell>
          <cell r="K245">
            <v>45491</v>
          </cell>
          <cell r="L245" t="str">
            <v>26240718804868000100550010000147321001435609</v>
          </cell>
          <cell r="M245" t="str">
            <v>26 -  Pernambuco</v>
          </cell>
          <cell r="N245">
            <v>493.34333653541995</v>
          </cell>
        </row>
        <row r="246">
          <cell r="C246" t="str">
            <v>HOSPITAL ERMÍRIO COUTINHO - CG Nº 014/2022</v>
          </cell>
          <cell r="E246" t="str">
            <v>3.14 - Alimentação Preparada</v>
          </cell>
          <cell r="F246">
            <v>35361251000186</v>
          </cell>
          <cell r="G246" t="str">
            <v>B D L COMERCIO DE ALIMENTOS LTDA</v>
          </cell>
          <cell r="H246" t="str">
            <v>B</v>
          </cell>
          <cell r="I246" t="str">
            <v>S</v>
          </cell>
          <cell r="J246" t="str">
            <v>1409</v>
          </cell>
          <cell r="K246">
            <v>45492</v>
          </cell>
          <cell r="L246" t="str">
            <v>26240735361251000186550010000014091612342832</v>
          </cell>
          <cell r="M246" t="str">
            <v>26 -  Pernambuco</v>
          </cell>
          <cell r="N246">
            <v>65.779111538056</v>
          </cell>
        </row>
        <row r="247">
          <cell r="C247" t="str">
            <v>HOSPITAL ERMÍRIO COUTINHO - CG Nº 014/2022</v>
          </cell>
          <cell r="E247" t="str">
            <v>3.14 - Alimentação Preparada</v>
          </cell>
          <cell r="F247">
            <v>7761177000150</v>
          </cell>
          <cell r="G247" t="str">
            <v>SUPERMERCADO O CORDEIRAO LTDA</v>
          </cell>
          <cell r="H247" t="str">
            <v>B</v>
          </cell>
          <cell r="I247" t="str">
            <v>S</v>
          </cell>
          <cell r="J247" t="str">
            <v>8082</v>
          </cell>
          <cell r="K247">
            <v>45492</v>
          </cell>
          <cell r="L247" t="str">
            <v>26240707761177000150550090000080821000178199</v>
          </cell>
          <cell r="M247" t="str">
            <v>26 -  Pernambuco</v>
          </cell>
          <cell r="N247">
            <v>308.54138022809218</v>
          </cell>
        </row>
        <row r="248">
          <cell r="C248" t="str">
            <v>HOSPITAL ERMÍRIO COUTINHO - CG Nº 014/2022</v>
          </cell>
          <cell r="E248" t="str">
            <v>3.14 - Alimentação Preparada</v>
          </cell>
          <cell r="F248">
            <v>4792592000182</v>
          </cell>
          <cell r="G248" t="str">
            <v xml:space="preserve">M. C. B. DE MORAES </v>
          </cell>
          <cell r="H248" t="str">
            <v>B</v>
          </cell>
          <cell r="I248" t="str">
            <v>S</v>
          </cell>
          <cell r="J248" t="str">
            <v>000004499</v>
          </cell>
          <cell r="K248">
            <v>45495</v>
          </cell>
          <cell r="L248" t="str">
            <v>26240704792592000182650010000044991991597535</v>
          </cell>
          <cell r="M248" t="str">
            <v>26 -  Pernambuco</v>
          </cell>
          <cell r="N248">
            <v>147.02113327008539</v>
          </cell>
        </row>
        <row r="249">
          <cell r="C249" t="str">
            <v>HOSPITAL ERMÍRIO COUTINHO - CG Nº 014/2022</v>
          </cell>
          <cell r="E249" t="str">
            <v>3.14 - Alimentação Preparada</v>
          </cell>
          <cell r="F249">
            <v>4792592000182</v>
          </cell>
          <cell r="G249" t="str">
            <v xml:space="preserve">M. C. B. DE MORAES </v>
          </cell>
          <cell r="H249" t="str">
            <v>B</v>
          </cell>
          <cell r="I249" t="str">
            <v>S</v>
          </cell>
          <cell r="J249" t="str">
            <v>000004495</v>
          </cell>
          <cell r="K249">
            <v>45495</v>
          </cell>
          <cell r="L249" t="str">
            <v>26240704792592000182650010000044951991597536</v>
          </cell>
          <cell r="M249" t="str">
            <v>26 -  Pernambuco</v>
          </cell>
          <cell r="N249">
            <v>48.744008293585082</v>
          </cell>
        </row>
        <row r="250">
          <cell r="C250" t="str">
            <v>HOSPITAL ERMÍRIO COUTINHO - CG Nº 014/2022</v>
          </cell>
          <cell r="E250" t="str">
            <v>3.14 - Alimentação Preparada</v>
          </cell>
          <cell r="F250">
            <v>4792592000182</v>
          </cell>
          <cell r="G250" t="str">
            <v xml:space="preserve">M. C. B. DE MORAES </v>
          </cell>
          <cell r="H250" t="str">
            <v>B</v>
          </cell>
          <cell r="I250" t="str">
            <v>S</v>
          </cell>
          <cell r="J250" t="str">
            <v>000004498</v>
          </cell>
          <cell r="K250">
            <v>45495</v>
          </cell>
          <cell r="L250" t="str">
            <v>26240704792592000182650010000044981991597538</v>
          </cell>
          <cell r="M250" t="str">
            <v>26 -  Pernambuco</v>
          </cell>
          <cell r="N250">
            <v>52.358245191280467</v>
          </cell>
        </row>
        <row r="251">
          <cell r="C251" t="str">
            <v>HOSPITAL ERMÍRIO COUTINHO - CG Nº 014/2022</v>
          </cell>
          <cell r="E251" t="str">
            <v>3.14 - Alimentação Preparada</v>
          </cell>
          <cell r="F251">
            <v>4792592000182</v>
          </cell>
          <cell r="G251" t="str">
            <v xml:space="preserve">M. C. B. DE MORAES </v>
          </cell>
          <cell r="H251" t="str">
            <v>B</v>
          </cell>
          <cell r="I251" t="str">
            <v>S</v>
          </cell>
          <cell r="J251" t="str">
            <v>000004500</v>
          </cell>
          <cell r="K251">
            <v>45495</v>
          </cell>
          <cell r="L251" t="str">
            <v>26240704792592000182650010000045001991597538</v>
          </cell>
          <cell r="M251" t="str">
            <v>26 -  Pernambuco</v>
          </cell>
          <cell r="N251">
            <v>52.358245191280467</v>
          </cell>
        </row>
        <row r="252">
          <cell r="C252" t="str">
            <v>HOSPITAL ERMÍRIO COUTINHO - CG Nº 014/2022</v>
          </cell>
          <cell r="E252" t="str">
            <v>3.14 - Alimentação Preparada</v>
          </cell>
          <cell r="F252">
            <v>18804868000100</v>
          </cell>
          <cell r="G252" t="str">
            <v>SILVANO SOTERO DA SILVA-HORTIFRUTI - ME</v>
          </cell>
          <cell r="H252" t="str">
            <v>B</v>
          </cell>
          <cell r="I252" t="str">
            <v>S</v>
          </cell>
          <cell r="J252" t="str">
            <v>000014752</v>
          </cell>
          <cell r="K252">
            <v>45495</v>
          </cell>
          <cell r="L252" t="str">
            <v>26240718804868000100550010000147521001436063</v>
          </cell>
          <cell r="M252" t="str">
            <v>26 -  Pernambuco</v>
          </cell>
          <cell r="N252">
            <v>528.64238356957821</v>
          </cell>
        </row>
        <row r="253">
          <cell r="C253" t="str">
            <v>HOSPITAL ERMÍRIO COUTINHO - CG Nº 014/2022</v>
          </cell>
          <cell r="E253" t="str">
            <v>3.14 - Alimentação Preparada</v>
          </cell>
          <cell r="F253">
            <v>3721769000278</v>
          </cell>
          <cell r="G253" t="str">
            <v>MASTER BOI LTDA</v>
          </cell>
          <cell r="H253" t="str">
            <v>B</v>
          </cell>
          <cell r="I253" t="str">
            <v>S</v>
          </cell>
          <cell r="J253" t="str">
            <v>001346989</v>
          </cell>
          <cell r="K253">
            <v>45496</v>
          </cell>
          <cell r="L253" t="str">
            <v>26240703721769000278550040013469891622078330</v>
          </cell>
          <cell r="M253" t="str">
            <v>26 -  Pernambuco</v>
          </cell>
          <cell r="N253">
            <v>2939.1998485846543</v>
          </cell>
        </row>
        <row r="254">
          <cell r="C254" t="str">
            <v>HOSPITAL ERMÍRIO COUTINHO - CG Nº 014/2022</v>
          </cell>
          <cell r="E254" t="str">
            <v>3.14 - Alimentação Preparada</v>
          </cell>
          <cell r="F254">
            <v>4792592000182</v>
          </cell>
          <cell r="G254" t="str">
            <v xml:space="preserve">M. C. B. DE MORAES </v>
          </cell>
          <cell r="H254" t="str">
            <v>B</v>
          </cell>
          <cell r="I254" t="str">
            <v>S</v>
          </cell>
          <cell r="J254" t="str">
            <v>000004501</v>
          </cell>
          <cell r="K254">
            <v>45496</v>
          </cell>
          <cell r="L254" t="str">
            <v>26240704792592000182650010000045011991597535</v>
          </cell>
          <cell r="M254" t="str">
            <v>26 -  Pernambuco</v>
          </cell>
          <cell r="N254">
            <v>78.037398349406175</v>
          </cell>
        </row>
        <row r="255">
          <cell r="C255" t="str">
            <v>HOSPITAL ERMÍRIO COUTINHO - CG Nº 014/2022</v>
          </cell>
          <cell r="E255" t="str">
            <v>3.14 - Alimentação Preparada</v>
          </cell>
          <cell r="F255">
            <v>11744898000390</v>
          </cell>
          <cell r="G255" t="str">
            <v>NORDESTE COMERCIO E IMPORTADORA DE ALIMENTOS</v>
          </cell>
          <cell r="H255" t="str">
            <v>B</v>
          </cell>
          <cell r="I255" t="str">
            <v>S</v>
          </cell>
          <cell r="J255" t="str">
            <v>1384059</v>
          </cell>
          <cell r="K255">
            <v>45496</v>
          </cell>
          <cell r="L255" t="str">
            <v>26240711744898000390550010013840591196186206</v>
          </cell>
          <cell r="M255" t="str">
            <v>26 -  Pernambuco</v>
          </cell>
          <cell r="N255">
            <v>293.47603609286523</v>
          </cell>
        </row>
        <row r="256">
          <cell r="C256" t="str">
            <v>HOSPITAL ERMÍRIO COUTINHO - CG Nº 014/2022</v>
          </cell>
          <cell r="E256" t="str">
            <v>3.14 - Alimentação Preparada</v>
          </cell>
          <cell r="F256">
            <v>2515363000195</v>
          </cell>
          <cell r="G256" t="str">
            <v>LEITE &amp; SILVA COMERCIO DE GLP LTDA</v>
          </cell>
          <cell r="H256" t="str">
            <v>B</v>
          </cell>
          <cell r="I256" t="str">
            <v>S</v>
          </cell>
          <cell r="J256" t="str">
            <v>000004751</v>
          </cell>
          <cell r="K256">
            <v>45497</v>
          </cell>
          <cell r="L256" t="str">
            <v>26240702515363000195550010000047511439800006</v>
          </cell>
          <cell r="M256" t="str">
            <v>26 -  Pernambuco</v>
          </cell>
          <cell r="N256">
            <v>213.84234978031023</v>
          </cell>
        </row>
        <row r="257">
          <cell r="C257" t="str">
            <v>HOSPITAL ERMÍRIO COUTINHO - CG Nº 014/2022</v>
          </cell>
          <cell r="E257" t="str">
            <v>3.14 - Alimentação Preparada</v>
          </cell>
          <cell r="F257">
            <v>4792592000182</v>
          </cell>
          <cell r="G257" t="str">
            <v xml:space="preserve">M. C. B. DE MORAES </v>
          </cell>
          <cell r="H257" t="str">
            <v>B</v>
          </cell>
          <cell r="I257" t="str">
            <v>S</v>
          </cell>
          <cell r="J257" t="str">
            <v>000004502</v>
          </cell>
          <cell r="K257">
            <v>45497</v>
          </cell>
          <cell r="L257" t="str">
            <v>26240704792592000182650010000045021991597532</v>
          </cell>
          <cell r="M257" t="str">
            <v>26 -  Pernambuco</v>
          </cell>
          <cell r="N257">
            <v>39.455419466507948</v>
          </cell>
        </row>
        <row r="258">
          <cell r="C258" t="str">
            <v>HOSPITAL ERMÍRIO COUTINHO - CG Nº 014/2022</v>
          </cell>
          <cell r="E258" t="str">
            <v>3.14 - Alimentação Preparada</v>
          </cell>
          <cell r="F258">
            <v>2515363000195</v>
          </cell>
          <cell r="G258" t="str">
            <v>LEITE &amp; SILVA COMERCIO DE GLP LTDA</v>
          </cell>
          <cell r="H258" t="str">
            <v>B</v>
          </cell>
          <cell r="I258" t="str">
            <v>S</v>
          </cell>
          <cell r="J258" t="str">
            <v>000004750</v>
          </cell>
          <cell r="K258">
            <v>45497</v>
          </cell>
          <cell r="L258" t="str">
            <v>26240702515363000195550010000047501960200006</v>
          </cell>
          <cell r="M258" t="str">
            <v>26 -  Pernambuco</v>
          </cell>
          <cell r="N258">
            <v>144.56947590781539</v>
          </cell>
        </row>
        <row r="259">
          <cell r="C259" t="str">
            <v>HOSPITAL ERMÍRIO COUTINHO - CG Nº 014/2022</v>
          </cell>
          <cell r="E259" t="str">
            <v>3.14 - Alimentação Preparada</v>
          </cell>
          <cell r="F259">
            <v>12819074000214</v>
          </cell>
          <cell r="G259" t="str">
            <v>MAURICEA ALIMENTOS DO NORDESTE LTDA</v>
          </cell>
          <cell r="H259" t="str">
            <v>B</v>
          </cell>
          <cell r="I259" t="str">
            <v>S</v>
          </cell>
          <cell r="J259" t="str">
            <v>002631958</v>
          </cell>
          <cell r="K259">
            <v>45498</v>
          </cell>
          <cell r="L259" t="str">
            <v>26240712819074000214550100026319581169113210</v>
          </cell>
          <cell r="M259" t="str">
            <v>26 -  Pernambuco</v>
          </cell>
          <cell r="N259">
            <v>214.2037734700798</v>
          </cell>
        </row>
        <row r="260">
          <cell r="C260" t="str">
            <v>HOSPITAL ERMÍRIO COUTINHO - CG Nº 014/2022</v>
          </cell>
          <cell r="E260" t="str">
            <v>3.14 - Alimentação Preparada</v>
          </cell>
          <cell r="F260">
            <v>4792592000182</v>
          </cell>
          <cell r="G260" t="str">
            <v xml:space="preserve">M. C. B. DE MORAES </v>
          </cell>
          <cell r="H260" t="str">
            <v>B</v>
          </cell>
          <cell r="I260" t="str">
            <v>S</v>
          </cell>
          <cell r="J260" t="str">
            <v>000004503</v>
          </cell>
          <cell r="K260">
            <v>45498</v>
          </cell>
          <cell r="L260" t="str">
            <v>26240704792592000182650010000045031991597530</v>
          </cell>
          <cell r="M260" t="str">
            <v>26 -  Pernambuco</v>
          </cell>
          <cell r="N260">
            <v>48.744008293585082</v>
          </cell>
        </row>
        <row r="261">
          <cell r="C261" t="str">
            <v>HOSPITAL ERMÍRIO COUTINHO - CG Nº 014/2022</v>
          </cell>
          <cell r="E261" t="str">
            <v>3.14 - Alimentação Preparada</v>
          </cell>
          <cell r="F261">
            <v>8690652000107</v>
          </cell>
          <cell r="G261" t="str">
            <v>PERNAMBUCO COM. DE POLPAS EIRELI</v>
          </cell>
          <cell r="H261" t="str">
            <v>B</v>
          </cell>
          <cell r="I261" t="str">
            <v>S</v>
          </cell>
          <cell r="J261" t="str">
            <v>000331614</v>
          </cell>
          <cell r="K261">
            <v>45498</v>
          </cell>
          <cell r="L261" t="str">
            <v>26240708690652000107550010003316141382683083</v>
          </cell>
          <cell r="M261" t="str">
            <v>26 -  Pernambuco</v>
          </cell>
          <cell r="N261">
            <v>259.38173469127207</v>
          </cell>
        </row>
        <row r="262">
          <cell r="C262" t="str">
            <v>HOSPITAL ERMÍRIO COUTINHO - CG Nº 014/2022</v>
          </cell>
          <cell r="E262" t="str">
            <v>3.14 - Alimentação Preparada</v>
          </cell>
          <cell r="F262">
            <v>18804868000100</v>
          </cell>
          <cell r="G262" t="str">
            <v>SILVANO SOTERO DA SILVA-HORTIFRUTI - ME</v>
          </cell>
          <cell r="H262" t="str">
            <v>B</v>
          </cell>
          <cell r="I262" t="str">
            <v>S</v>
          </cell>
          <cell r="J262" t="str">
            <v>000014770</v>
          </cell>
          <cell r="K262">
            <v>45498</v>
          </cell>
          <cell r="L262" t="str">
            <v>26240718804868000100550010000147701001436622</v>
          </cell>
          <cell r="M262" t="str">
            <v>26 -  Pernambuco</v>
          </cell>
          <cell r="N262">
            <v>522.49818084349613</v>
          </cell>
        </row>
        <row r="263">
          <cell r="C263" t="str">
            <v>HOSPITAL ERMÍRIO COUTINHO - CG Nº 014/2022</v>
          </cell>
          <cell r="E263" t="str">
            <v>3.14 - Alimentação Preparada</v>
          </cell>
          <cell r="F263">
            <v>35361251000186</v>
          </cell>
          <cell r="G263" t="str">
            <v>B D L COMERCIO DE ALIMENTOS LTDA</v>
          </cell>
          <cell r="H263" t="str">
            <v>B</v>
          </cell>
          <cell r="I263" t="str">
            <v>S</v>
          </cell>
          <cell r="J263" t="str">
            <v>1459</v>
          </cell>
          <cell r="K263">
            <v>45499</v>
          </cell>
          <cell r="L263" t="str">
            <v>26240735361251000186550010000014591946392171</v>
          </cell>
          <cell r="M263" t="str">
            <v>26 -  Pernambuco</v>
          </cell>
          <cell r="N263">
            <v>65.779111538056</v>
          </cell>
        </row>
        <row r="264">
          <cell r="C264" t="str">
            <v>HOSPITAL ERMÍRIO COUTINHO - CG Nº 014/2022</v>
          </cell>
          <cell r="E264" t="str">
            <v>3.14 - Alimentação Preparada</v>
          </cell>
          <cell r="F264">
            <v>7761177000150</v>
          </cell>
          <cell r="G264" t="str">
            <v>SUPERMERCADO O CORDEIRAO LTDA</v>
          </cell>
          <cell r="H264" t="str">
            <v>B</v>
          </cell>
          <cell r="I264" t="str">
            <v>S</v>
          </cell>
          <cell r="J264" t="str">
            <v>8139</v>
          </cell>
          <cell r="K264">
            <v>45499</v>
          </cell>
          <cell r="L264" t="str">
            <v>26240707761177000150550090000081391000179068</v>
          </cell>
          <cell r="M264" t="str">
            <v>26 -  Pernambuco</v>
          </cell>
          <cell r="N264">
            <v>309.33048861742225</v>
          </cell>
        </row>
        <row r="265">
          <cell r="C265" t="str">
            <v>HOSPITAL ERMÍRIO COUTINHO - CG Nº 014/2022</v>
          </cell>
          <cell r="E265" t="str">
            <v>3.14 - Alimentação Preparada</v>
          </cell>
          <cell r="F265">
            <v>4792592000182</v>
          </cell>
          <cell r="G265" t="str">
            <v xml:space="preserve">M. C. B. DE MORAES </v>
          </cell>
          <cell r="H265" t="str">
            <v>B</v>
          </cell>
          <cell r="I265" t="str">
            <v>S</v>
          </cell>
          <cell r="J265" t="str">
            <v>000004504</v>
          </cell>
          <cell r="K265">
            <v>45499</v>
          </cell>
          <cell r="L265" t="str">
            <v>26240704792592000182650010000045041991597537</v>
          </cell>
          <cell r="M265" t="str">
            <v>26 -  Pernambuco</v>
          </cell>
          <cell r="N265">
            <v>48.744008293585082</v>
          </cell>
        </row>
        <row r="266">
          <cell r="C266" t="str">
            <v>HOSPITAL ERMÍRIO COUTINHO - CG Nº 014/2022</v>
          </cell>
          <cell r="E266" t="str">
            <v>3.14 - Alimentação Preparada</v>
          </cell>
          <cell r="F266">
            <v>2515363000195</v>
          </cell>
          <cell r="G266" t="str">
            <v>LEITE &amp; SILVA COMERCIO DE GLP LTDA</v>
          </cell>
          <cell r="H266" t="str">
            <v>B</v>
          </cell>
          <cell r="I266" t="str">
            <v>S</v>
          </cell>
          <cell r="J266" t="str">
            <v>000004755</v>
          </cell>
          <cell r="K266">
            <v>45500</v>
          </cell>
          <cell r="L266" t="str">
            <v>26240702515363000195550010000047551999100009</v>
          </cell>
          <cell r="M266" t="str">
            <v>26 -  Pernambuco</v>
          </cell>
          <cell r="N266">
            <v>150.59320407064104</v>
          </cell>
        </row>
        <row r="267">
          <cell r="C267" t="str">
            <v>HOSPITAL ERMÍRIO COUTINHO - CG Nº 014/2022</v>
          </cell>
          <cell r="E267" t="str">
            <v>3.14 - Alimentação Preparada</v>
          </cell>
          <cell r="F267">
            <v>4792592000182</v>
          </cell>
          <cell r="G267" t="str">
            <v xml:space="preserve">M. C. B. DE MORAES </v>
          </cell>
          <cell r="H267" t="str">
            <v>B</v>
          </cell>
          <cell r="I267" t="str">
            <v>S</v>
          </cell>
          <cell r="J267" t="str">
            <v>000004505</v>
          </cell>
          <cell r="K267">
            <v>45500</v>
          </cell>
          <cell r="L267" t="str">
            <v>26240704792592000182650010000045051991597534</v>
          </cell>
          <cell r="M267" t="str">
            <v>26 -  Pernambuco</v>
          </cell>
          <cell r="N267">
            <v>124.22132217379036</v>
          </cell>
        </row>
        <row r="268">
          <cell r="C268" t="str">
            <v>HOSPITAL ERMÍRIO COUTINHO - CG Nº 014/2022</v>
          </cell>
          <cell r="E268" t="str">
            <v>3.14 - Alimentação Preparada</v>
          </cell>
          <cell r="F268">
            <v>2515363000195</v>
          </cell>
          <cell r="G268" t="str">
            <v>LEITE &amp; SILVA COMERCIO DE GLP LTDA</v>
          </cell>
          <cell r="H268" t="str">
            <v>B</v>
          </cell>
          <cell r="I268" t="str">
            <v>S</v>
          </cell>
          <cell r="J268" t="str">
            <v>000004759</v>
          </cell>
          <cell r="K268">
            <v>45502</v>
          </cell>
          <cell r="L268" t="str">
            <v>26240702515363000195550010000047591023300000</v>
          </cell>
          <cell r="M268" t="str">
            <v>26 -  Pernambuco</v>
          </cell>
          <cell r="N268">
            <v>186.73557304759487</v>
          </cell>
        </row>
        <row r="269">
          <cell r="C269" t="str">
            <v>HOSPITAL ERMÍRIO COUTINHO - CG Nº 014/2022</v>
          </cell>
          <cell r="E269" t="str">
            <v>3.14 - Alimentação Preparada</v>
          </cell>
          <cell r="F269">
            <v>18804868000100</v>
          </cell>
          <cell r="G269" t="str">
            <v>SILVANO SOTERO DA SILVA-HORTIFRUTI - ME</v>
          </cell>
          <cell r="H269" t="str">
            <v>B</v>
          </cell>
          <cell r="I269" t="str">
            <v>S</v>
          </cell>
          <cell r="J269" t="str">
            <v>000014794</v>
          </cell>
          <cell r="K269">
            <v>45502</v>
          </cell>
          <cell r="L269" t="str">
            <v>26240718804868000100550010000147941001437078</v>
          </cell>
          <cell r="M269" t="str">
            <v>26 -  Pernambuco</v>
          </cell>
          <cell r="N269">
            <v>438.4069356904501</v>
          </cell>
        </row>
        <row r="270">
          <cell r="C270" t="str">
            <v>HOSPITAL ERMÍRIO COUTINHO - CG Nº 014/2022</v>
          </cell>
          <cell r="E270" t="str">
            <v>3.14 - Alimentação Preparada</v>
          </cell>
          <cell r="F270">
            <v>3721769000278</v>
          </cell>
          <cell r="G270" t="str">
            <v>MASTER BOI LTDA</v>
          </cell>
          <cell r="H270" t="str">
            <v>B</v>
          </cell>
          <cell r="I270" t="str">
            <v>S</v>
          </cell>
          <cell r="J270" t="str">
            <v>001352305</v>
          </cell>
          <cell r="K270">
            <v>45502</v>
          </cell>
          <cell r="L270" t="str">
            <v>26240703721769000278550040013523057125706512</v>
          </cell>
          <cell r="M270" t="str">
            <v>26 -  Pernambuco</v>
          </cell>
          <cell r="N270">
            <v>338.53954647896381</v>
          </cell>
        </row>
        <row r="271">
          <cell r="C271" t="str">
            <v>HOSPITAL ERMÍRIO COUTINHO - CG Nº 014/2022</v>
          </cell>
          <cell r="E271" t="str">
            <v>3.14 - Alimentação Preparada</v>
          </cell>
          <cell r="F271">
            <v>4792592000182</v>
          </cell>
          <cell r="G271" t="str">
            <v xml:space="preserve">M. C. B. DE MORAES </v>
          </cell>
          <cell r="H271" t="str">
            <v>B</v>
          </cell>
          <cell r="I271" t="str">
            <v>S</v>
          </cell>
          <cell r="J271" t="str">
            <v>000004506</v>
          </cell>
          <cell r="K271">
            <v>45502</v>
          </cell>
          <cell r="L271" t="str">
            <v>26240704792592000182650010000045061991597531</v>
          </cell>
          <cell r="M271" t="str">
            <v>26 -  Pernambuco</v>
          </cell>
          <cell r="N271">
            <v>48.334394778512937</v>
          </cell>
        </row>
        <row r="272">
          <cell r="C272" t="str">
            <v>HOSPITAL ERMÍRIO COUTINHO - CG Nº 014/2022</v>
          </cell>
          <cell r="E272" t="str">
            <v>3.14 - Alimentação Preparada</v>
          </cell>
          <cell r="F272">
            <v>7761177000150</v>
          </cell>
          <cell r="G272" t="str">
            <v>SUPERMERCADO O CORDEIRAO LTDA</v>
          </cell>
          <cell r="H272" t="str">
            <v>B</v>
          </cell>
          <cell r="I272" t="str">
            <v>S</v>
          </cell>
          <cell r="J272" t="str">
            <v>000008169</v>
          </cell>
          <cell r="K272">
            <v>45503</v>
          </cell>
          <cell r="L272" t="str">
            <v>26240707761177000150550090000081691000179504</v>
          </cell>
          <cell r="M272" t="str">
            <v>26 -  Pernambuco</v>
          </cell>
          <cell r="N272">
            <v>230.20279547054469</v>
          </cell>
        </row>
        <row r="273">
          <cell r="C273" t="str">
            <v>HOSPITAL ERMÍRIO COUTINHO - CG Nº 014/2022</v>
          </cell>
          <cell r="E273" t="str">
            <v>3.14 - Alimentação Preparada</v>
          </cell>
          <cell r="F273">
            <v>11744898000390</v>
          </cell>
          <cell r="G273" t="str">
            <v>NORDESTE COMERCIO E IMPORTADORA DE ALIMENTOS</v>
          </cell>
          <cell r="H273" t="str">
            <v>B</v>
          </cell>
          <cell r="I273" t="str">
            <v>S</v>
          </cell>
          <cell r="J273" t="str">
            <v>1386945</v>
          </cell>
          <cell r="K273">
            <v>45503</v>
          </cell>
          <cell r="L273" t="str">
            <v>26240711744898000390550010013869451302532160</v>
          </cell>
          <cell r="M273" t="str">
            <v>26 -  Pernambuco</v>
          </cell>
          <cell r="N273">
            <v>537.67195208565386</v>
          </cell>
        </row>
        <row r="274">
          <cell r="C274" t="str">
            <v>HOSPITAL ERMÍRIO COUTINHO - CG Nº 014/2022</v>
          </cell>
          <cell r="E274" t="str">
            <v>3.14 - Alimentação Preparada</v>
          </cell>
          <cell r="F274">
            <v>4792592000182</v>
          </cell>
          <cell r="G274" t="str">
            <v xml:space="preserve">M. C. B. DE MORAES </v>
          </cell>
          <cell r="H274" t="str">
            <v>B</v>
          </cell>
          <cell r="I274" t="str">
            <v>S</v>
          </cell>
          <cell r="J274" t="str">
            <v>000004507</v>
          </cell>
          <cell r="K274">
            <v>45503</v>
          </cell>
          <cell r="L274" t="str">
            <v>26240704792592000182650010000045071991597539</v>
          </cell>
          <cell r="M274" t="str">
            <v>26 -  Pernambuco</v>
          </cell>
          <cell r="N274">
            <v>48.744008293585082</v>
          </cell>
        </row>
        <row r="275">
          <cell r="C275" t="str">
            <v>HOSPITAL ERMÍRIO COUTINHO - CG Nº 014/2022</v>
          </cell>
          <cell r="E275" t="str">
            <v>3.14 - Alimentação Preparada</v>
          </cell>
          <cell r="F275">
            <v>4792592000182</v>
          </cell>
          <cell r="G275" t="str">
            <v xml:space="preserve">M. C. B. DE MORAES </v>
          </cell>
          <cell r="H275" t="str">
            <v>B</v>
          </cell>
          <cell r="I275" t="str">
            <v>S</v>
          </cell>
          <cell r="J275" t="str">
            <v>000004508</v>
          </cell>
          <cell r="K275">
            <v>45504</v>
          </cell>
          <cell r="L275" t="str">
            <v>26240704792592000182650010000045081991597536</v>
          </cell>
          <cell r="M275" t="str">
            <v>26 -  Pernambuco</v>
          </cell>
          <cell r="N275">
            <v>34.407535266060059</v>
          </cell>
        </row>
        <row r="276">
          <cell r="C276" t="str">
            <v>HOSPITAL ERMÍRIO COUTINHO - CG Nº 014/2022</v>
          </cell>
          <cell r="E276" t="str">
            <v>3.14 - Alimentação Preparada</v>
          </cell>
          <cell r="F276">
            <v>7534303000133</v>
          </cell>
          <cell r="G276" t="str">
            <v>COMAL COMERCIO ATCADISTA DE ALIMENTOS</v>
          </cell>
          <cell r="H276" t="str">
            <v>B</v>
          </cell>
          <cell r="I276" t="str">
            <v>S</v>
          </cell>
          <cell r="J276" t="str">
            <v>1322563</v>
          </cell>
          <cell r="K276">
            <v>45504</v>
          </cell>
          <cell r="L276" t="str">
            <v>26240707534303000133550010013225631931071198</v>
          </cell>
          <cell r="M276" t="str">
            <v>26 -  Pernambuco</v>
          </cell>
          <cell r="N276">
            <v>1001.8243019440208</v>
          </cell>
        </row>
        <row r="277">
          <cell r="C277" t="str">
            <v>HOSPITAL ERMÍRIO COUTINHO - CG Nº 014/2022</v>
          </cell>
          <cell r="E277" t="str">
            <v>3.14 - Alimentação Preparada</v>
          </cell>
          <cell r="F277">
            <v>8215522000627</v>
          </cell>
          <cell r="G277" t="str">
            <v>NORONHA INDUSTRIA E COMERCIO DE PESCADOS LTDA</v>
          </cell>
          <cell r="H277" t="str">
            <v>B</v>
          </cell>
          <cell r="I277" t="str">
            <v>S</v>
          </cell>
          <cell r="J277" t="str">
            <v>10732</v>
          </cell>
          <cell r="K277">
            <v>45504</v>
          </cell>
          <cell r="L277" t="str">
            <v>26240708215522000627550010000107321334070216</v>
          </cell>
          <cell r="M277" t="str">
            <v>26 -  Pernambuco</v>
          </cell>
          <cell r="N277">
            <v>658.80310171191468</v>
          </cell>
        </row>
        <row r="278">
          <cell r="C278" t="str">
            <v>HOSPITAL ERMÍRIO COUTINHO - CG Nº 014/2022</v>
          </cell>
          <cell r="E278" t="str">
            <v>3.6 - Material de Expediente</v>
          </cell>
          <cell r="F278">
            <v>44622592000159</v>
          </cell>
          <cell r="G278" t="str">
            <v>ALBANO SERVICOS E COMERCIO LTDA</v>
          </cell>
          <cell r="H278" t="str">
            <v>B</v>
          </cell>
          <cell r="I278" t="str">
            <v>S</v>
          </cell>
          <cell r="J278" t="str">
            <v>000722</v>
          </cell>
          <cell r="K278">
            <v>45470</v>
          </cell>
          <cell r="L278" t="str">
            <v>33240644622592000159550010000007221908167531</v>
          </cell>
          <cell r="M278" t="str">
            <v>33 -  Rio de Janeiro</v>
          </cell>
          <cell r="N278">
            <v>507</v>
          </cell>
        </row>
        <row r="279">
          <cell r="C279" t="str">
            <v>HOSPITAL ERMÍRIO COUTINHO - CG Nº 014/2022</v>
          </cell>
          <cell r="E279" t="str">
            <v>3.6 - Material de Expediente</v>
          </cell>
          <cell r="F279">
            <v>46700220000129</v>
          </cell>
          <cell r="G279" t="str">
            <v>NOVA DISTRIBUIDORA E ATACADO DE LIMPEZA LTDA</v>
          </cell>
          <cell r="H279" t="str">
            <v>B</v>
          </cell>
          <cell r="I279" t="str">
            <v>S</v>
          </cell>
          <cell r="J279" t="str">
            <v>18461</v>
          </cell>
          <cell r="K279">
            <v>45474</v>
          </cell>
          <cell r="L279" t="str">
            <v>26240746700220000129550010000184611017427944</v>
          </cell>
          <cell r="M279" t="str">
            <v>26 -  Pernambuco</v>
          </cell>
          <cell r="N279">
            <v>90.33</v>
          </cell>
        </row>
        <row r="280">
          <cell r="C280" t="str">
            <v>HOSPITAL ERMÍRIO COUTINHO - CG Nº 014/2022</v>
          </cell>
          <cell r="E280" t="str">
            <v>3.6 - Material de Expediente</v>
          </cell>
          <cell r="F280">
            <v>31329180000183</v>
          </cell>
          <cell r="G280" t="str">
            <v>MAXXISUPRI COMERCIO DE SANEANTES EIRELI</v>
          </cell>
          <cell r="H280" t="str">
            <v>B</v>
          </cell>
          <cell r="I280" t="str">
            <v>S</v>
          </cell>
          <cell r="J280" t="str">
            <v>51925</v>
          </cell>
          <cell r="K280">
            <v>45474</v>
          </cell>
          <cell r="L280" t="str">
            <v>26240731329180000183550070000519251160155257</v>
          </cell>
          <cell r="M280" t="str">
            <v>26 -  Pernambuco</v>
          </cell>
          <cell r="N280">
            <v>161.85</v>
          </cell>
        </row>
        <row r="281">
          <cell r="C281" t="str">
            <v>HOSPITAL ERMÍRIO COUTINHO - CG Nº 014/2022</v>
          </cell>
          <cell r="E281" t="str">
            <v>3.6 - Material de Expediente</v>
          </cell>
          <cell r="F281">
            <v>41200526000100</v>
          </cell>
          <cell r="G281" t="str">
            <v>LEAL DISTRIBUIDORA DE MATERIAL DE LIMPEZA E ESCRITORIO EIRELI</v>
          </cell>
          <cell r="H281" t="str">
            <v>B</v>
          </cell>
          <cell r="I281" t="str">
            <v>S</v>
          </cell>
          <cell r="J281" t="str">
            <v>000005019</v>
          </cell>
          <cell r="K281">
            <v>45475</v>
          </cell>
          <cell r="L281" t="str">
            <v>26240741200526000100550010000050191720358996</v>
          </cell>
          <cell r="M281" t="str">
            <v>26 -  Pernambuco</v>
          </cell>
          <cell r="N281">
            <v>349.2</v>
          </cell>
        </row>
        <row r="282">
          <cell r="C282" t="str">
            <v>HOSPITAL ERMÍRIO COUTINHO - CG Nº 014/2022</v>
          </cell>
          <cell r="E282" t="str">
            <v>3.6 - Material de Expediente</v>
          </cell>
          <cell r="F282">
            <v>11142529000166</v>
          </cell>
          <cell r="G282" t="str">
            <v>DISFA - DISTRIBUIDORA FACIL LTDA</v>
          </cell>
          <cell r="H282" t="str">
            <v>B</v>
          </cell>
          <cell r="I282" t="str">
            <v>S</v>
          </cell>
          <cell r="J282" t="str">
            <v>000137291</v>
          </cell>
          <cell r="K282">
            <v>45475</v>
          </cell>
          <cell r="L282" t="str">
            <v>26240711142529000166550010001372911001477225</v>
          </cell>
          <cell r="M282" t="str">
            <v>26 -  Pernambuco</v>
          </cell>
          <cell r="N282">
            <v>1654.78</v>
          </cell>
        </row>
        <row r="283">
          <cell r="C283" t="str">
            <v>HOSPITAL ERMÍRIO COUTINHO - CG Nº 014/2022</v>
          </cell>
          <cell r="E283" t="str">
            <v>3.6 - Material de Expediente</v>
          </cell>
          <cell r="F283">
            <v>24073694000155</v>
          </cell>
          <cell r="G283" t="str">
            <v>CIL COMERCIO DE INFORMATICA LTDA</v>
          </cell>
          <cell r="H283" t="str">
            <v>B</v>
          </cell>
          <cell r="I283" t="str">
            <v>S</v>
          </cell>
          <cell r="J283" t="str">
            <v>000100746</v>
          </cell>
          <cell r="K283">
            <v>45476</v>
          </cell>
          <cell r="L283" t="str">
            <v>26240724073694000155550020001007461003083430</v>
          </cell>
          <cell r="M283" t="str">
            <v>26 -  Pernambuco</v>
          </cell>
          <cell r="N283">
            <v>1607.22</v>
          </cell>
        </row>
        <row r="284">
          <cell r="C284" t="str">
            <v>HOSPITAL ERMÍRIO COUTINHO - CG Nº 014/2022</v>
          </cell>
          <cell r="E284" t="str">
            <v>3.6 - Material de Expediente</v>
          </cell>
          <cell r="F284">
            <v>29377615000113</v>
          </cell>
          <cell r="G284" t="str">
            <v>ELIZANGELA MARIA MENEZES DE ANDRADE</v>
          </cell>
          <cell r="H284" t="str">
            <v>S</v>
          </cell>
          <cell r="I284" t="str">
            <v>S</v>
          </cell>
          <cell r="J284" t="str">
            <v>92</v>
          </cell>
          <cell r="K284">
            <v>45482</v>
          </cell>
          <cell r="L284" t="str">
            <v>26089092229377615000113000000000009224074431528264</v>
          </cell>
          <cell r="M284" t="str">
            <v>26 -  Pernambuco</v>
          </cell>
          <cell r="N284">
            <v>2580</v>
          </cell>
        </row>
        <row r="285">
          <cell r="C285" t="str">
            <v>HOSPITAL ERMÍRIO COUTINHO - CG Nº 014/2022</v>
          </cell>
          <cell r="E285" t="str">
            <v>3.6 - Material de Expediente</v>
          </cell>
          <cell r="F285">
            <v>15610582000103</v>
          </cell>
          <cell r="G285" t="str">
            <v>ETIQUETAS RECIFE LTDA</v>
          </cell>
          <cell r="H285" t="str">
            <v>B</v>
          </cell>
          <cell r="I285" t="str">
            <v>S</v>
          </cell>
          <cell r="J285" t="str">
            <v>000946</v>
          </cell>
          <cell r="K285">
            <v>45485</v>
          </cell>
          <cell r="L285" t="str">
            <v>26240715610582000103550010000009461976371730</v>
          </cell>
          <cell r="M285" t="str">
            <v>26 -  Pernambuco</v>
          </cell>
          <cell r="N285">
            <v>474</v>
          </cell>
        </row>
        <row r="286">
          <cell r="C286" t="str">
            <v>HOSPITAL ERMÍRIO COUTINHO - CG Nº 014/2022</v>
          </cell>
          <cell r="E286" t="str">
            <v>3.1 - Combustíveis e Lubrificantes Automotivos</v>
          </cell>
          <cell r="F286">
            <v>11117785000365</v>
          </cell>
          <cell r="G286" t="str">
            <v>ALBUQUERQUE PNEUS LTDA</v>
          </cell>
          <cell r="H286" t="str">
            <v>B</v>
          </cell>
          <cell r="I286" t="str">
            <v>S</v>
          </cell>
          <cell r="J286" t="str">
            <v>000282780</v>
          </cell>
          <cell r="K286">
            <v>45474</v>
          </cell>
          <cell r="L286" t="str">
            <v>26240711117785000365650500002827801005160261</v>
          </cell>
          <cell r="M286" t="str">
            <v>26 -  Pernambuco</v>
          </cell>
          <cell r="N286">
            <v>318.70999999999998</v>
          </cell>
        </row>
        <row r="287">
          <cell r="C287" t="str">
            <v>HOSPITAL ERMÍRIO COUTINHO - CG Nº 014/2022</v>
          </cell>
          <cell r="E287" t="str">
            <v>3.1 - Combustíveis e Lubrificantes Automotivos</v>
          </cell>
          <cell r="F287">
            <v>11117785000365</v>
          </cell>
          <cell r="G287" t="str">
            <v>ALBUQUERQUE PNEUS LTDA</v>
          </cell>
          <cell r="H287" t="str">
            <v>B</v>
          </cell>
          <cell r="I287" t="str">
            <v>S</v>
          </cell>
          <cell r="J287" t="str">
            <v>000282881</v>
          </cell>
          <cell r="K287">
            <v>45474</v>
          </cell>
          <cell r="L287" t="str">
            <v>26240711117785000365650500002828811005161325</v>
          </cell>
          <cell r="M287" t="str">
            <v>26 -  Pernambuco</v>
          </cell>
          <cell r="N287">
            <v>249.52</v>
          </cell>
        </row>
        <row r="288">
          <cell r="C288" t="str">
            <v>HOSPITAL ERMÍRIO COUTINHO - CG Nº 014/2022</v>
          </cell>
          <cell r="E288" t="str">
            <v>3.1 - Combustíveis e Lubrificantes Automotivos</v>
          </cell>
          <cell r="F288">
            <v>11117785000365</v>
          </cell>
          <cell r="G288" t="str">
            <v>ALBUQUERQUE PNEUS LTDA</v>
          </cell>
          <cell r="H288" t="str">
            <v>B</v>
          </cell>
          <cell r="I288" t="str">
            <v>S</v>
          </cell>
          <cell r="J288" t="str">
            <v>000283027</v>
          </cell>
          <cell r="K288">
            <v>45475</v>
          </cell>
          <cell r="L288" t="str">
            <v>26240711117785000365650500002830271005162786</v>
          </cell>
          <cell r="M288" t="str">
            <v>26 -  Pernambuco</v>
          </cell>
          <cell r="N288">
            <v>412.3</v>
          </cell>
        </row>
        <row r="289">
          <cell r="C289" t="str">
            <v>HOSPITAL ERMÍRIO COUTINHO - CG Nº 014/2022</v>
          </cell>
          <cell r="E289" t="str">
            <v>3.1 - Combustíveis e Lubrificantes Automotivos</v>
          </cell>
          <cell r="F289">
            <v>12906491000113</v>
          </cell>
          <cell r="G289" t="str">
            <v>POSTO SERVICO CIDADE LTDA</v>
          </cell>
          <cell r="H289" t="str">
            <v>B</v>
          </cell>
          <cell r="I289" t="str">
            <v>S</v>
          </cell>
          <cell r="J289" t="str">
            <v>000026043</v>
          </cell>
          <cell r="K289">
            <v>45475</v>
          </cell>
          <cell r="L289" t="str">
            <v>26240712906491000113650400000260431001834398</v>
          </cell>
          <cell r="M289" t="str">
            <v>26 -  Pernambuco</v>
          </cell>
          <cell r="N289">
            <v>253.42</v>
          </cell>
        </row>
        <row r="290">
          <cell r="C290" t="str">
            <v>HOSPITAL ERMÍRIO COUTINHO - CG Nº 014/2022</v>
          </cell>
          <cell r="E290" t="str">
            <v>3.1 - Combustíveis e Lubrificantes Automotivos</v>
          </cell>
          <cell r="F290">
            <v>11117785000365</v>
          </cell>
          <cell r="G290" t="str">
            <v>ALBUQUERQUE PNEUS LTDA</v>
          </cell>
          <cell r="H290" t="str">
            <v>B</v>
          </cell>
          <cell r="I290" t="str">
            <v>S</v>
          </cell>
          <cell r="J290" t="str">
            <v>000283252</v>
          </cell>
          <cell r="K290">
            <v>45476</v>
          </cell>
          <cell r="L290" t="str">
            <v>26240711117785000365650500002832521005165118</v>
          </cell>
          <cell r="M290" t="str">
            <v>26 -  Pernambuco</v>
          </cell>
          <cell r="N290">
            <v>198.41</v>
          </cell>
        </row>
        <row r="291">
          <cell r="C291" t="str">
            <v>HOSPITAL ERMÍRIO COUTINHO - CG Nº 014/2022</v>
          </cell>
          <cell r="E291" t="str">
            <v>3.1 - Combustíveis e Lubrificantes Automotivos</v>
          </cell>
          <cell r="F291">
            <v>8035784000103</v>
          </cell>
          <cell r="G291" t="str">
            <v>TAPAJOS PRODUTOS DE PETROLEO LTDA</v>
          </cell>
          <cell r="H291" t="str">
            <v>B</v>
          </cell>
          <cell r="I291" t="str">
            <v>S</v>
          </cell>
          <cell r="J291" t="str">
            <v>000000672</v>
          </cell>
          <cell r="K291">
            <v>45476</v>
          </cell>
          <cell r="L291" t="str">
            <v>26240708035784000103650170000006721669882591</v>
          </cell>
          <cell r="M291" t="str">
            <v>26 -  Pernambuco</v>
          </cell>
          <cell r="N291">
            <v>80</v>
          </cell>
        </row>
        <row r="292">
          <cell r="C292" t="str">
            <v>HOSPITAL ERMÍRIO COUTINHO - CG Nº 014/2022</v>
          </cell>
          <cell r="E292" t="str">
            <v>3.1 - Combustíveis e Lubrificantes Automotivos</v>
          </cell>
          <cell r="F292">
            <v>8035784000103</v>
          </cell>
          <cell r="G292" t="str">
            <v>TAPAJOS PRODUTOS DE PETROLEO LTDA</v>
          </cell>
          <cell r="H292" t="str">
            <v>B</v>
          </cell>
          <cell r="I292" t="str">
            <v>S</v>
          </cell>
          <cell r="J292" t="str">
            <v>000001120</v>
          </cell>
          <cell r="K292">
            <v>45477</v>
          </cell>
          <cell r="L292" t="str">
            <v>26240708035784000103650180000011201111647091</v>
          </cell>
          <cell r="M292" t="str">
            <v>26 -  Pernambuco</v>
          </cell>
          <cell r="N292">
            <v>239.01</v>
          </cell>
        </row>
        <row r="293">
          <cell r="C293" t="str">
            <v>HOSPITAL ERMÍRIO COUTINHO - CG Nº 014/2022</v>
          </cell>
          <cell r="E293" t="str">
            <v>3.1 - Combustíveis e Lubrificantes Automotivos</v>
          </cell>
          <cell r="F293">
            <v>11117785000365</v>
          </cell>
          <cell r="G293" t="str">
            <v>ALBUQUERQUE PNEUS LTDA</v>
          </cell>
          <cell r="H293" t="str">
            <v>B</v>
          </cell>
          <cell r="I293" t="str">
            <v>S</v>
          </cell>
          <cell r="J293" t="str">
            <v>000302338</v>
          </cell>
          <cell r="K293">
            <v>45478</v>
          </cell>
          <cell r="L293" t="str">
            <v>26240711117785000365650800003023381003884771</v>
          </cell>
          <cell r="M293" t="str">
            <v>26 -  Pernambuco</v>
          </cell>
          <cell r="N293">
            <v>388.5</v>
          </cell>
        </row>
        <row r="294">
          <cell r="C294" t="str">
            <v>HOSPITAL ERMÍRIO COUTINHO - CG Nº 014/2022</v>
          </cell>
          <cell r="E294" t="str">
            <v>3.1 - Combustíveis e Lubrificantes Automotivos</v>
          </cell>
          <cell r="F294">
            <v>11117785000365</v>
          </cell>
          <cell r="G294" t="str">
            <v>ALBUQUERQUE PNEUS LTDA</v>
          </cell>
          <cell r="H294" t="str">
            <v>B</v>
          </cell>
          <cell r="I294" t="str">
            <v>S</v>
          </cell>
          <cell r="J294" t="str">
            <v>302446</v>
          </cell>
          <cell r="K294">
            <v>45478</v>
          </cell>
          <cell r="L294" t="str">
            <v>26240711117785000365650800003024461003885856</v>
          </cell>
          <cell r="M294" t="str">
            <v>26 -  Pernambuco</v>
          </cell>
          <cell r="N294">
            <v>378</v>
          </cell>
        </row>
        <row r="295">
          <cell r="C295" t="str">
            <v>HOSPITAL ERMÍRIO COUTINHO - CG Nº 014/2022</v>
          </cell>
          <cell r="E295" t="str">
            <v>3.1 - Combustíveis e Lubrificantes Automotivos</v>
          </cell>
          <cell r="F295">
            <v>12906491000113</v>
          </cell>
          <cell r="G295" t="str">
            <v>POSTO SERVICO CIDADE LTDA</v>
          </cell>
          <cell r="H295" t="str">
            <v>B</v>
          </cell>
          <cell r="I295" t="str">
            <v>S</v>
          </cell>
          <cell r="J295" t="str">
            <v>000025549</v>
          </cell>
          <cell r="K295">
            <v>45479</v>
          </cell>
          <cell r="L295" t="str">
            <v>26240712906491000113650160000255491001871534</v>
          </cell>
          <cell r="M295" t="str">
            <v>26 -  Pernambuco</v>
          </cell>
          <cell r="N295">
            <v>421.17</v>
          </cell>
        </row>
        <row r="296">
          <cell r="C296" t="str">
            <v>HOSPITAL ERMÍRIO COUTINHO - CG Nº 014/2022</v>
          </cell>
          <cell r="E296" t="str">
            <v>3.1 - Combustíveis e Lubrificantes Automotivos</v>
          </cell>
          <cell r="F296">
            <v>11117785000365</v>
          </cell>
          <cell r="G296" t="str">
            <v>ALBUQUERQUE PNEUS LTDA</v>
          </cell>
          <cell r="H296" t="str">
            <v>B</v>
          </cell>
          <cell r="I296" t="str">
            <v>S</v>
          </cell>
          <cell r="J296" t="str">
            <v>000284046</v>
          </cell>
          <cell r="K296">
            <v>45480</v>
          </cell>
          <cell r="L296" t="str">
            <v>26240711117785000365650500002840461005173176</v>
          </cell>
          <cell r="M296" t="str">
            <v>26 -  Pernambuco</v>
          </cell>
          <cell r="N296">
            <v>363.33</v>
          </cell>
        </row>
        <row r="297">
          <cell r="C297" t="str">
            <v>HOSPITAL ERMÍRIO COUTINHO - CG Nº 014/2022</v>
          </cell>
          <cell r="E297" t="str">
            <v>3.1 - Combustíveis e Lubrificantes Automotivos</v>
          </cell>
          <cell r="F297">
            <v>12906491000113</v>
          </cell>
          <cell r="G297" t="str">
            <v>POSTO SERVICO CIDADE LTDA</v>
          </cell>
          <cell r="H297" t="str">
            <v>B</v>
          </cell>
          <cell r="I297" t="str">
            <v>S</v>
          </cell>
          <cell r="J297" t="str">
            <v>000025731</v>
          </cell>
          <cell r="K297">
            <v>45481</v>
          </cell>
          <cell r="L297" t="str">
            <v>26240712906491000113650160000257311001887879</v>
          </cell>
          <cell r="M297" t="str">
            <v>26 -  Pernambuco</v>
          </cell>
          <cell r="N297">
            <v>286.41000000000003</v>
          </cell>
        </row>
        <row r="298">
          <cell r="C298" t="str">
            <v>HOSPITAL ERMÍRIO COUTINHO - CG Nº 014/2022</v>
          </cell>
          <cell r="E298" t="str">
            <v>3.1 - Combustíveis e Lubrificantes Automotivos</v>
          </cell>
          <cell r="F298">
            <v>8035784000103</v>
          </cell>
          <cell r="G298" t="str">
            <v>TAPAJOS PRODUTOS DE PETROLEO LTDA</v>
          </cell>
          <cell r="H298" t="str">
            <v>B</v>
          </cell>
          <cell r="I298" t="str">
            <v>S</v>
          </cell>
          <cell r="J298" t="str">
            <v>000000851</v>
          </cell>
          <cell r="K298">
            <v>45481</v>
          </cell>
          <cell r="L298" t="str">
            <v>26240708035784000103650170000008511848318586</v>
          </cell>
          <cell r="M298" t="str">
            <v>26 -  Pernambuco</v>
          </cell>
          <cell r="N298">
            <v>100</v>
          </cell>
        </row>
        <row r="299">
          <cell r="C299" t="str">
            <v>HOSPITAL ERMÍRIO COUTINHO - CG Nº 014/2022</v>
          </cell>
          <cell r="E299" t="str">
            <v>3.1 - Combustíveis e Lubrificantes Automotivos</v>
          </cell>
          <cell r="F299">
            <v>8035784000103</v>
          </cell>
          <cell r="G299" t="str">
            <v>TAPAJOS PRODUTOS DE PETROLEO LTDA</v>
          </cell>
          <cell r="H299" t="str">
            <v>B</v>
          </cell>
          <cell r="I299" t="str">
            <v>S</v>
          </cell>
          <cell r="J299" t="str">
            <v>000000892</v>
          </cell>
          <cell r="K299">
            <v>45482</v>
          </cell>
          <cell r="L299" t="str">
            <v>26240708035784000103650170000008921889189392</v>
          </cell>
          <cell r="M299" t="str">
            <v>26 -  Pernambuco</v>
          </cell>
          <cell r="N299">
            <v>60</v>
          </cell>
        </row>
        <row r="300">
          <cell r="C300" t="str">
            <v>HOSPITAL ERMÍRIO COUTINHO - CG Nº 014/2022</v>
          </cell>
          <cell r="E300" t="str">
            <v>3.1 - Combustíveis e Lubrificantes Automotivos</v>
          </cell>
          <cell r="F300">
            <v>11117785000365</v>
          </cell>
          <cell r="G300" t="str">
            <v>ALBUQUERQUE PNEUS LTDA</v>
          </cell>
          <cell r="H300" t="str">
            <v>B</v>
          </cell>
          <cell r="I300" t="str">
            <v>S</v>
          </cell>
          <cell r="J300" t="str">
            <v>000284441</v>
          </cell>
          <cell r="K300">
            <v>45482</v>
          </cell>
          <cell r="L300" t="str">
            <v>26240711117765000365650500002844411005177185</v>
          </cell>
          <cell r="M300" t="str">
            <v>26 -  Pernambuco</v>
          </cell>
          <cell r="N300">
            <v>343.92</v>
          </cell>
        </row>
        <row r="301">
          <cell r="C301" t="str">
            <v>HOSPITAL ERMÍRIO COUTINHO - CG Nº 014/2022</v>
          </cell>
          <cell r="E301" t="str">
            <v>3.1 - Combustíveis e Lubrificantes Automotivos</v>
          </cell>
          <cell r="F301">
            <v>12906491000113</v>
          </cell>
          <cell r="G301" t="str">
            <v>POSTO SERVICO CIDADE LTDA</v>
          </cell>
          <cell r="H301" t="str">
            <v>B</v>
          </cell>
          <cell r="I301" t="str">
            <v>S</v>
          </cell>
          <cell r="J301" t="str">
            <v>000025823</v>
          </cell>
          <cell r="K301">
            <v>45482</v>
          </cell>
          <cell r="L301" t="str">
            <v>26240712906491000113650160000258231001896260</v>
          </cell>
          <cell r="M301" t="str">
            <v>26 -  Pernambuco</v>
          </cell>
          <cell r="N301">
            <v>388.86</v>
          </cell>
        </row>
        <row r="302">
          <cell r="C302" t="str">
            <v>HOSPITAL ERMÍRIO COUTINHO - CG Nº 014/2022</v>
          </cell>
          <cell r="E302" t="str">
            <v>3.1 - Combustíveis e Lubrificantes Automotivos</v>
          </cell>
          <cell r="F302">
            <v>8035784000103</v>
          </cell>
          <cell r="G302" t="str">
            <v>TAPAJOS PRODUTOS DE PETROLEO LTDA</v>
          </cell>
          <cell r="H302" t="str">
            <v>B</v>
          </cell>
          <cell r="I302" t="str">
            <v>S</v>
          </cell>
          <cell r="J302" t="str">
            <v>000001457</v>
          </cell>
          <cell r="K302">
            <v>45483</v>
          </cell>
          <cell r="L302" t="str">
            <v>26240708035784000103650180000014571145240918</v>
          </cell>
          <cell r="M302" t="str">
            <v>26 -  Pernambuco</v>
          </cell>
          <cell r="N302">
            <v>120.13</v>
          </cell>
        </row>
        <row r="303">
          <cell r="C303" t="str">
            <v>HOSPITAL ERMÍRIO COUTINHO - CG Nº 014/2022</v>
          </cell>
          <cell r="E303" t="str">
            <v>3.1 - Combustíveis e Lubrificantes Automotivos</v>
          </cell>
          <cell r="F303">
            <v>8035784000103</v>
          </cell>
          <cell r="G303" t="str">
            <v>TAPAJOS PRODUTOS DE PETROLEO LTDA</v>
          </cell>
          <cell r="H303" t="str">
            <v>B</v>
          </cell>
          <cell r="I303" t="str">
            <v>S</v>
          </cell>
          <cell r="J303" t="str">
            <v>000001456</v>
          </cell>
          <cell r="K303">
            <v>45483</v>
          </cell>
          <cell r="L303" t="str">
            <v>26240708035784000103650180000014561145141220</v>
          </cell>
          <cell r="M303" t="str">
            <v>26 -  Pernambuco</v>
          </cell>
          <cell r="N303">
            <v>243.5</v>
          </cell>
        </row>
        <row r="304">
          <cell r="C304" t="str">
            <v>HOSPITAL ERMÍRIO COUTINHO - CG Nº 014/2022</v>
          </cell>
          <cell r="E304" t="str">
            <v>3.1 - Combustíveis e Lubrificantes Automotivos</v>
          </cell>
          <cell r="F304">
            <v>11117785000365</v>
          </cell>
          <cell r="G304" t="str">
            <v>ALBUQUERQUE PNEUS LTDA</v>
          </cell>
          <cell r="H304" t="str">
            <v>B</v>
          </cell>
          <cell r="I304" t="str">
            <v>S</v>
          </cell>
          <cell r="J304" t="str">
            <v>163852</v>
          </cell>
          <cell r="K304">
            <v>45484</v>
          </cell>
          <cell r="L304" t="str">
            <v>26240711117785000365650040001638521001714284</v>
          </cell>
          <cell r="M304" t="str">
            <v>26 -  Pernambuco</v>
          </cell>
          <cell r="N304">
            <v>408.21</v>
          </cell>
        </row>
        <row r="305">
          <cell r="C305" t="str">
            <v>HOSPITAL ERMÍRIO COUTINHO - CG Nº 014/2022</v>
          </cell>
          <cell r="E305" t="str">
            <v>3.1 - Combustíveis e Lubrificantes Automotivos</v>
          </cell>
          <cell r="F305">
            <v>11117785000365</v>
          </cell>
          <cell r="G305" t="str">
            <v>ALBUQUERQUE PNEUS LTDA</v>
          </cell>
          <cell r="H305" t="str">
            <v>B</v>
          </cell>
          <cell r="I305" t="str">
            <v>S</v>
          </cell>
          <cell r="J305" t="str">
            <v>284784</v>
          </cell>
          <cell r="K305">
            <v>45484</v>
          </cell>
          <cell r="L305" t="str">
            <v>26240711117785000365650500002847841005180678</v>
          </cell>
          <cell r="M305" t="str">
            <v>26 -  Pernambuco</v>
          </cell>
          <cell r="N305">
            <v>430.38</v>
          </cell>
        </row>
        <row r="306">
          <cell r="C306" t="str">
            <v>HOSPITAL ERMÍRIO COUTINHO - CG Nº 014/2022</v>
          </cell>
          <cell r="E306" t="str">
            <v>3.1 - Combustíveis e Lubrificantes Automotivos</v>
          </cell>
          <cell r="F306">
            <v>8035784000103</v>
          </cell>
          <cell r="G306" t="str">
            <v>TAPAJOS PRODUTOS DE PETROLEO LTDA</v>
          </cell>
          <cell r="H306" t="str">
            <v>B</v>
          </cell>
          <cell r="I306" t="str">
            <v>S</v>
          </cell>
          <cell r="J306" t="str">
            <v>000001513</v>
          </cell>
          <cell r="K306">
            <v>45484</v>
          </cell>
          <cell r="L306" t="str">
            <v>26240708035784000103650180000015131150823269</v>
          </cell>
          <cell r="M306" t="str">
            <v>26 -  Pernambuco</v>
          </cell>
          <cell r="N306">
            <v>40.07</v>
          </cell>
        </row>
        <row r="307">
          <cell r="C307" t="str">
            <v>HOSPITAL ERMÍRIO COUTINHO - CG Nº 014/2022</v>
          </cell>
          <cell r="E307" t="str">
            <v>3.1 - Combustíveis e Lubrificantes Automotivos</v>
          </cell>
          <cell r="F307">
            <v>11117785000365</v>
          </cell>
          <cell r="G307" t="str">
            <v>ALBUQUERQUE PNEUS LTDA</v>
          </cell>
          <cell r="H307" t="str">
            <v>B</v>
          </cell>
          <cell r="I307" t="str">
            <v>S</v>
          </cell>
          <cell r="J307" t="str">
            <v>285000</v>
          </cell>
          <cell r="K307">
            <v>45486</v>
          </cell>
          <cell r="L307" t="str">
            <v>26240711117785000365650500002850001005182898</v>
          </cell>
          <cell r="M307" t="str">
            <v>26 -  Pernambuco</v>
          </cell>
          <cell r="N307">
            <v>321.86</v>
          </cell>
        </row>
        <row r="308">
          <cell r="C308" t="str">
            <v>HOSPITAL ERMÍRIO COUTINHO - CG Nº 014/2022</v>
          </cell>
          <cell r="E308" t="str">
            <v>3.1 - Combustíveis e Lubrificantes Automotivos</v>
          </cell>
          <cell r="F308">
            <v>12906491000113</v>
          </cell>
          <cell r="G308" t="str">
            <v>POSTO SERVICO CIDADE LTDA</v>
          </cell>
          <cell r="H308" t="str">
            <v>B</v>
          </cell>
          <cell r="I308" t="str">
            <v>S</v>
          </cell>
          <cell r="J308" t="str">
            <v>000026162</v>
          </cell>
          <cell r="K308">
            <v>45486</v>
          </cell>
          <cell r="L308" t="str">
            <v>26240712906491000113650160000261621001926813</v>
          </cell>
          <cell r="M308" t="str">
            <v>26 -  Pernambuco</v>
          </cell>
          <cell r="N308">
            <v>445.87</v>
          </cell>
        </row>
        <row r="309">
          <cell r="C309" t="str">
            <v>HOSPITAL ERMÍRIO COUTINHO - CG Nº 014/2022</v>
          </cell>
          <cell r="E309" t="str">
            <v>3.1 - Combustíveis e Lubrificantes Automotivos</v>
          </cell>
          <cell r="F309">
            <v>11117785000365</v>
          </cell>
          <cell r="G309" t="str">
            <v>ALBUQUERQUE PNEUS LTDA</v>
          </cell>
          <cell r="H309" t="str">
            <v>B</v>
          </cell>
          <cell r="I309" t="str">
            <v>S</v>
          </cell>
          <cell r="J309" t="str">
            <v>285253</v>
          </cell>
          <cell r="K309">
            <v>45487</v>
          </cell>
          <cell r="L309" t="str">
            <v>26240711117785000365650500002852531005185450</v>
          </cell>
          <cell r="M309" t="str">
            <v>26 -  Pernambuco</v>
          </cell>
          <cell r="N309">
            <v>370.04</v>
          </cell>
        </row>
        <row r="310">
          <cell r="C310" t="str">
            <v>HOSPITAL ERMÍRIO COUTINHO - CG Nº 014/2022</v>
          </cell>
          <cell r="E310" t="str">
            <v>3.1 - Combustíveis e Lubrificantes Automotivos</v>
          </cell>
          <cell r="F310">
            <v>11117785000365</v>
          </cell>
          <cell r="G310" t="str">
            <v>ALBUQUERQUE PNEUS LTDA</v>
          </cell>
          <cell r="H310" t="str">
            <v>B</v>
          </cell>
          <cell r="I310" t="str">
            <v>S</v>
          </cell>
          <cell r="J310" t="str">
            <v>303974</v>
          </cell>
          <cell r="K310">
            <v>45488</v>
          </cell>
          <cell r="L310" t="str">
            <v>26240711117785000365650800003039741003901394</v>
          </cell>
          <cell r="M310" t="str">
            <v>26 -  Pernambuco</v>
          </cell>
          <cell r="N310">
            <v>440.05</v>
          </cell>
        </row>
        <row r="311">
          <cell r="C311" t="str">
            <v>HOSPITAL ERMÍRIO COUTINHO - CG Nº 014/2022</v>
          </cell>
          <cell r="E311" t="str">
            <v>3.1 - Combustíveis e Lubrificantes Automotivos</v>
          </cell>
          <cell r="F311">
            <v>11117785000365</v>
          </cell>
          <cell r="G311" t="str">
            <v>ALBUQUERQUE PNEUS LTDA</v>
          </cell>
          <cell r="H311" t="str">
            <v>B</v>
          </cell>
          <cell r="I311" t="str">
            <v>S</v>
          </cell>
          <cell r="J311" t="str">
            <v>000304124</v>
          </cell>
          <cell r="K311">
            <v>45489</v>
          </cell>
          <cell r="L311" t="str">
            <v>26240711117785000365650800003041241003902918</v>
          </cell>
          <cell r="M311" t="str">
            <v>26 -  Pernambuco</v>
          </cell>
          <cell r="N311">
            <v>468.79</v>
          </cell>
        </row>
        <row r="312">
          <cell r="C312" t="str">
            <v>HOSPITAL ERMÍRIO COUTINHO - CG Nº 014/2022</v>
          </cell>
          <cell r="E312" t="str">
            <v>3.1 - Combustíveis e Lubrificantes Automotivos</v>
          </cell>
          <cell r="F312">
            <v>11117785000365</v>
          </cell>
          <cell r="G312" t="str">
            <v>ALBUQUERQUE PNEUS LTDA</v>
          </cell>
          <cell r="H312" t="str">
            <v>B</v>
          </cell>
          <cell r="I312" t="str">
            <v>S</v>
          </cell>
          <cell r="J312" t="str">
            <v>000304149</v>
          </cell>
          <cell r="K312">
            <v>45489</v>
          </cell>
          <cell r="L312" t="str">
            <v>26240711117785000365650800003041491003903166</v>
          </cell>
          <cell r="M312" t="str">
            <v>26 -  Pernambuco</v>
          </cell>
          <cell r="N312">
            <v>215.31</v>
          </cell>
        </row>
        <row r="313">
          <cell r="C313" t="str">
            <v>HOSPITAL ERMÍRIO COUTINHO - CG Nº 014/2022</v>
          </cell>
          <cell r="E313" t="str">
            <v>3.1 - Combustíveis e Lubrificantes Automotivos</v>
          </cell>
          <cell r="F313">
            <v>12906491000113</v>
          </cell>
          <cell r="G313" t="str">
            <v>POSTO SERVICO CIDADE LTDA</v>
          </cell>
          <cell r="H313" t="str">
            <v>B</v>
          </cell>
          <cell r="I313" t="str">
            <v>S</v>
          </cell>
          <cell r="J313" t="str">
            <v>000026493</v>
          </cell>
          <cell r="K313">
            <v>45489</v>
          </cell>
          <cell r="L313" t="str">
            <v>26240712906491000113650160000264931001955689</v>
          </cell>
          <cell r="M313" t="str">
            <v>26 -  Pernambuco</v>
          </cell>
          <cell r="N313">
            <v>255.59</v>
          </cell>
        </row>
        <row r="314">
          <cell r="C314" t="str">
            <v>HOSPITAL ERMÍRIO COUTINHO - CG Nº 014/2022</v>
          </cell>
          <cell r="E314" t="str">
            <v>3.1 - Combustíveis e Lubrificantes Automotivos</v>
          </cell>
          <cell r="F314">
            <v>11117785000365</v>
          </cell>
          <cell r="G314" t="str">
            <v>ALBUQUERQUE PNEUS LTDA</v>
          </cell>
          <cell r="H314" t="str">
            <v>B</v>
          </cell>
          <cell r="I314" t="str">
            <v>S</v>
          </cell>
          <cell r="J314" t="str">
            <v>000164185</v>
          </cell>
          <cell r="K314">
            <v>45490</v>
          </cell>
          <cell r="L314" t="str">
            <v>26240711117785000365650040001641851001717700</v>
          </cell>
          <cell r="M314" t="str">
            <v>26 -  Pernambuco</v>
          </cell>
          <cell r="N314">
            <v>211.03</v>
          </cell>
        </row>
        <row r="315">
          <cell r="C315" t="str">
            <v>HOSPITAL ERMÍRIO COUTINHO - CG Nº 014/2022</v>
          </cell>
          <cell r="E315" t="str">
            <v>3.1 - Combustíveis e Lubrificantes Automotivos</v>
          </cell>
          <cell r="F315">
            <v>11117785000365</v>
          </cell>
          <cell r="G315" t="str">
            <v>ALBUQUERQUE PNEUS LTDA</v>
          </cell>
          <cell r="H315" t="str">
            <v>B</v>
          </cell>
          <cell r="I315" t="str">
            <v>S</v>
          </cell>
          <cell r="J315" t="str">
            <v>000285894</v>
          </cell>
          <cell r="K315">
            <v>45491</v>
          </cell>
          <cell r="L315" t="str">
            <v>26240711117785000365650500002858941005192060</v>
          </cell>
          <cell r="M315" t="str">
            <v>26 -  Pernambuco</v>
          </cell>
          <cell r="N315">
            <v>398.34</v>
          </cell>
        </row>
        <row r="316">
          <cell r="C316" t="str">
            <v>HOSPITAL ERMÍRIO COUTINHO - CG Nº 014/2022</v>
          </cell>
          <cell r="E316" t="str">
            <v>3.1 - Combustíveis e Lubrificantes Automotivos</v>
          </cell>
          <cell r="F316">
            <v>12906491000113</v>
          </cell>
          <cell r="G316" t="str">
            <v>POSTO SERVICO CIDADE LTDA</v>
          </cell>
          <cell r="H316" t="str">
            <v>B</v>
          </cell>
          <cell r="I316" t="str">
            <v>S</v>
          </cell>
          <cell r="J316" t="str">
            <v>000026694</v>
          </cell>
          <cell r="K316">
            <v>45491</v>
          </cell>
          <cell r="L316" t="str">
            <v>26240712906491000113650160000266941001972956</v>
          </cell>
          <cell r="M316" t="str">
            <v>26 -  Pernambuco</v>
          </cell>
          <cell r="N316">
            <v>396.35</v>
          </cell>
        </row>
        <row r="317">
          <cell r="C317" t="str">
            <v>HOSPITAL ERMÍRIO COUTINHO - CG Nº 014/2022</v>
          </cell>
          <cell r="E317" t="str">
            <v>3.1 - Combustíveis e Lubrificantes Automotivos</v>
          </cell>
          <cell r="F317">
            <v>8035784000103</v>
          </cell>
          <cell r="G317" t="str">
            <v>TAPAJOS PRODUTOS DE PETROLEO LTDA</v>
          </cell>
          <cell r="H317" t="str">
            <v>B</v>
          </cell>
          <cell r="I317" t="str">
            <v>S</v>
          </cell>
          <cell r="J317" t="str">
            <v>000002021</v>
          </cell>
          <cell r="K317">
            <v>45491</v>
          </cell>
          <cell r="L317" t="str">
            <v>26240708035784000103650180000020211201463204</v>
          </cell>
          <cell r="M317" t="str">
            <v>26 -  Pernambuco</v>
          </cell>
          <cell r="N317">
            <v>100</v>
          </cell>
        </row>
        <row r="318">
          <cell r="C318" t="str">
            <v>HOSPITAL ERMÍRIO COUTINHO - CG Nº 014/2022</v>
          </cell>
          <cell r="E318" t="str">
            <v>3.1 - Combustíveis e Lubrificantes Automotivos</v>
          </cell>
          <cell r="F318">
            <v>12906491000113</v>
          </cell>
          <cell r="G318" t="str">
            <v>POSTO SERVICO CIDADE LTDA</v>
          </cell>
          <cell r="H318" t="str">
            <v>B</v>
          </cell>
          <cell r="I318" t="str">
            <v>S</v>
          </cell>
          <cell r="J318" t="str">
            <v>000026878</v>
          </cell>
          <cell r="K318">
            <v>45493</v>
          </cell>
          <cell r="L318" t="str">
            <v>26240712906491000113650160000268781001988914</v>
          </cell>
          <cell r="M318" t="str">
            <v>26 -  Pernambuco</v>
          </cell>
          <cell r="N318">
            <v>391.89</v>
          </cell>
        </row>
        <row r="319">
          <cell r="C319" t="str">
            <v>HOSPITAL ERMÍRIO COUTINHO - CG Nº 014/2022</v>
          </cell>
          <cell r="E319" t="str">
            <v>3.1 - Combustíveis e Lubrificantes Automotivos</v>
          </cell>
          <cell r="F319">
            <v>11117785000365</v>
          </cell>
          <cell r="G319" t="str">
            <v>ALBUQUERQUE PNEUS LTDA</v>
          </cell>
          <cell r="H319" t="str">
            <v>B</v>
          </cell>
          <cell r="I319" t="str">
            <v>S</v>
          </cell>
          <cell r="J319" t="str">
            <v>000304983</v>
          </cell>
          <cell r="K319">
            <v>45494</v>
          </cell>
          <cell r="L319" t="str">
            <v>26240711117785000365650800003049831003911571</v>
          </cell>
          <cell r="M319" t="str">
            <v>26 -  Pernambuco</v>
          </cell>
          <cell r="N319">
            <v>391.62</v>
          </cell>
        </row>
        <row r="320">
          <cell r="C320" t="str">
            <v>HOSPITAL ERMÍRIO COUTINHO - CG Nº 014/2022</v>
          </cell>
          <cell r="E320" t="str">
            <v>3.1 - Combustíveis e Lubrificantes Automotivos</v>
          </cell>
          <cell r="F320">
            <v>8035784000103</v>
          </cell>
          <cell r="G320" t="str">
            <v>TAPAJOS PRODUTOS DE PETROLEO LTDA</v>
          </cell>
          <cell r="H320" t="str">
            <v>B</v>
          </cell>
          <cell r="I320" t="str">
            <v>S</v>
          </cell>
          <cell r="J320" t="str">
            <v>000002251</v>
          </cell>
          <cell r="K320">
            <v>45495</v>
          </cell>
          <cell r="L320" t="str">
            <v>26240708035784000103650180000022511224390734</v>
          </cell>
          <cell r="M320" t="str">
            <v>26 -  Pernambuco</v>
          </cell>
          <cell r="N320">
            <v>250.38</v>
          </cell>
        </row>
        <row r="321">
          <cell r="C321" t="str">
            <v>HOSPITAL ERMÍRIO COUTINHO - CG Nº 014/2022</v>
          </cell>
          <cell r="E321" t="str">
            <v>3.1 - Combustíveis e Lubrificantes Automotivos</v>
          </cell>
          <cell r="F321">
            <v>11117785000365</v>
          </cell>
          <cell r="G321" t="str">
            <v>ALBUQUERQUE PNEUS LTDA</v>
          </cell>
          <cell r="H321" t="str">
            <v>B</v>
          </cell>
          <cell r="I321" t="str">
            <v>S</v>
          </cell>
          <cell r="J321" t="str">
            <v>000305310</v>
          </cell>
          <cell r="K321">
            <v>45496</v>
          </cell>
          <cell r="L321" t="str">
            <v>26240711117785000365650800003053101003914908</v>
          </cell>
          <cell r="M321" t="str">
            <v>26 -  Pernambuco</v>
          </cell>
          <cell r="N321">
            <v>365.09</v>
          </cell>
        </row>
        <row r="322">
          <cell r="C322" t="str">
            <v>HOSPITAL ERMÍRIO COUTINHO - CG Nº 014/2022</v>
          </cell>
          <cell r="E322" t="str">
            <v>3.1 - Combustíveis e Lubrificantes Automotivos</v>
          </cell>
          <cell r="F322">
            <v>12906491000113</v>
          </cell>
          <cell r="G322" t="str">
            <v>POSTO SERVICO CIDADE LTDA</v>
          </cell>
          <cell r="H322" t="str">
            <v>B</v>
          </cell>
          <cell r="I322" t="str">
            <v>S</v>
          </cell>
          <cell r="J322" t="str">
            <v>000037475</v>
          </cell>
          <cell r="K322">
            <v>45496</v>
          </cell>
          <cell r="L322" t="str">
            <v>26240712906491000113650180000374751002012519</v>
          </cell>
          <cell r="M322" t="str">
            <v>26 -  Pernambuco</v>
          </cell>
          <cell r="N322">
            <v>379.82</v>
          </cell>
        </row>
        <row r="323">
          <cell r="C323" t="str">
            <v>HOSPITAL ERMÍRIO COUTINHO - CG Nº 014/2022</v>
          </cell>
          <cell r="E323" t="str">
            <v>3.1 - Combustíveis e Lubrificantes Automotivos</v>
          </cell>
          <cell r="F323">
            <v>8035784000103</v>
          </cell>
          <cell r="G323" t="str">
            <v>TAPAJOS PRODUTOS DE PETROLEO LTDA</v>
          </cell>
          <cell r="H323" t="str">
            <v>B</v>
          </cell>
          <cell r="I323" t="str">
            <v>S</v>
          </cell>
          <cell r="J323" t="str">
            <v>000001884</v>
          </cell>
          <cell r="K323">
            <v>45497</v>
          </cell>
          <cell r="L323" t="str">
            <v>26240708035784000103650170000018841167806378</v>
          </cell>
          <cell r="M323" t="str">
            <v>26 -  Pernambuco</v>
          </cell>
          <cell r="N323">
            <v>60</v>
          </cell>
        </row>
        <row r="324">
          <cell r="C324" t="str">
            <v>HOSPITAL ERMÍRIO COUTINHO - CG Nº 014/2022</v>
          </cell>
          <cell r="E324" t="str">
            <v>3.1 - Combustíveis e Lubrificantes Automotivos</v>
          </cell>
          <cell r="F324">
            <v>11117785000365</v>
          </cell>
          <cell r="G324" t="str">
            <v>ALBUQUERQUE PNEUS LTDA</v>
          </cell>
          <cell r="H324" t="str">
            <v>B</v>
          </cell>
          <cell r="I324" t="str">
            <v>S</v>
          </cell>
          <cell r="J324" t="str">
            <v>000287004</v>
          </cell>
          <cell r="K324">
            <v>45498</v>
          </cell>
          <cell r="L324" t="str">
            <v>26240711117785000365650500002870041005203370</v>
          </cell>
          <cell r="M324" t="str">
            <v>26 -  Pernambuco</v>
          </cell>
          <cell r="N324">
            <v>406.6</v>
          </cell>
        </row>
        <row r="325">
          <cell r="C325" t="str">
            <v>HOSPITAL ERMÍRIO COUTINHO - CG Nº 014/2022</v>
          </cell>
          <cell r="E325" t="str">
            <v>3.1 - Combustíveis e Lubrificantes Automotivos</v>
          </cell>
          <cell r="F325">
            <v>8035784000103</v>
          </cell>
          <cell r="G325" t="str">
            <v>TAPAJOS PRODUTOS DE PETROLEO LTDA</v>
          </cell>
          <cell r="H325" t="str">
            <v>B</v>
          </cell>
          <cell r="I325" t="str">
            <v>S</v>
          </cell>
          <cell r="J325" t="str">
            <v>000002004</v>
          </cell>
          <cell r="K325">
            <v>45499</v>
          </cell>
          <cell r="L325" t="str">
            <v>26240708035784000103650170000020041199768557</v>
          </cell>
          <cell r="M325" t="str">
            <v>26 -  Pernambuco</v>
          </cell>
          <cell r="N325">
            <v>207.55</v>
          </cell>
        </row>
        <row r="326">
          <cell r="C326" t="str">
            <v>HOSPITAL ERMÍRIO COUTINHO - CG Nº 014/2022</v>
          </cell>
          <cell r="E326" t="str">
            <v>3.1 - Combustíveis e Lubrificantes Automotivos</v>
          </cell>
          <cell r="F326">
            <v>11117785000365</v>
          </cell>
          <cell r="G326" t="str">
            <v>ALBUQUERQUE PNEUS LTDA</v>
          </cell>
          <cell r="H326" t="str">
            <v>B</v>
          </cell>
          <cell r="I326" t="str">
            <v>S</v>
          </cell>
          <cell r="J326" t="str">
            <v>000286930</v>
          </cell>
          <cell r="K326">
            <v>45499</v>
          </cell>
          <cell r="L326" t="str">
            <v>26240711117785000365650500002869301005202620</v>
          </cell>
          <cell r="M326" t="str">
            <v>26 -  Pernambuco</v>
          </cell>
          <cell r="N326">
            <v>442.54</v>
          </cell>
        </row>
        <row r="327">
          <cell r="C327" t="str">
            <v>HOSPITAL ERMÍRIO COUTINHO - CG Nº 014/2022</v>
          </cell>
          <cell r="E327" t="str">
            <v>3.1 - Combustíveis e Lubrificantes Automotivos</v>
          </cell>
          <cell r="F327">
            <v>11117785000365</v>
          </cell>
          <cell r="G327" t="str">
            <v>ALBUQUERQUE PNEUS LTDA</v>
          </cell>
          <cell r="H327" t="str">
            <v>B</v>
          </cell>
          <cell r="I327" t="str">
            <v>S</v>
          </cell>
          <cell r="J327" t="str">
            <v>000287318</v>
          </cell>
          <cell r="K327">
            <v>45500</v>
          </cell>
          <cell r="L327" t="str">
            <v>26240711117785000365650500002873181005206614</v>
          </cell>
          <cell r="M327" t="str">
            <v>26 -  Pernambuco</v>
          </cell>
          <cell r="N327">
            <v>385.2</v>
          </cell>
        </row>
        <row r="328">
          <cell r="C328" t="str">
            <v>HOSPITAL ERMÍRIO COUTINHO - CG Nº 014/2022</v>
          </cell>
          <cell r="E328" t="str">
            <v>3.1 - Combustíveis e Lubrificantes Automotivos</v>
          </cell>
          <cell r="F328">
            <v>11117785000365</v>
          </cell>
          <cell r="G328" t="str">
            <v>ALBUQUERQUE PNEUS LTDA</v>
          </cell>
          <cell r="H328" t="str">
            <v>B</v>
          </cell>
          <cell r="I328" t="str">
            <v>S</v>
          </cell>
          <cell r="J328" t="str">
            <v>000287390</v>
          </cell>
          <cell r="K328">
            <v>45500</v>
          </cell>
          <cell r="L328" t="str">
            <v>26240711117785000365650500002873901005207362</v>
          </cell>
          <cell r="M328" t="str">
            <v>26 -  Pernambuco</v>
          </cell>
          <cell r="N328">
            <v>482.82</v>
          </cell>
        </row>
        <row r="329">
          <cell r="C329" t="str">
            <v>HOSPITAL ERMÍRIO COUTINHO - CG Nº 014/2022</v>
          </cell>
          <cell r="E329" t="str">
            <v>3.1 - Combustíveis e Lubrificantes Automotivos</v>
          </cell>
          <cell r="F329">
            <v>12906491000113</v>
          </cell>
          <cell r="G329" t="str">
            <v>POSTO SERVICO CIDADE LTDA</v>
          </cell>
          <cell r="H329" t="str">
            <v>B</v>
          </cell>
          <cell r="I329" t="str">
            <v>S</v>
          </cell>
          <cell r="J329" t="str">
            <v>000027787</v>
          </cell>
          <cell r="K329">
            <v>45501</v>
          </cell>
          <cell r="L329" t="str">
            <v>26240712906491000113650160000277871002065397</v>
          </cell>
          <cell r="M329" t="str">
            <v>26 -  Pernambuco</v>
          </cell>
          <cell r="N329">
            <v>358.53</v>
          </cell>
        </row>
        <row r="330">
          <cell r="C330" t="str">
            <v>HOSPITAL ERMÍRIO COUTINHO - CG Nº 014/2022</v>
          </cell>
          <cell r="E330" t="str">
            <v>3.1 - Combustíveis e Lubrificantes Automotivos</v>
          </cell>
          <cell r="F330">
            <v>11117785000365</v>
          </cell>
          <cell r="G330" t="str">
            <v>ALBUQUERQUE PNEUS LTDA</v>
          </cell>
          <cell r="H330" t="str">
            <v>B</v>
          </cell>
          <cell r="I330" t="str">
            <v>S</v>
          </cell>
          <cell r="J330" t="str">
            <v>000287652</v>
          </cell>
          <cell r="K330">
            <v>45502</v>
          </cell>
          <cell r="L330" t="str">
            <v>26240711117785000365650500002876521005210059</v>
          </cell>
          <cell r="M330" t="str">
            <v>26 -  Pernambuco</v>
          </cell>
          <cell r="N330">
            <v>383.9</v>
          </cell>
        </row>
        <row r="331">
          <cell r="C331" t="str">
            <v>HOSPITAL ERMÍRIO COUTINHO - CG Nº 014/2022</v>
          </cell>
          <cell r="E331" t="str">
            <v>3.1 - Combustíveis e Lubrificantes Automotivos</v>
          </cell>
          <cell r="F331">
            <v>8035784000103</v>
          </cell>
          <cell r="G331" t="str">
            <v>TAPAJOS PRODUTOS DE PETROLEO LTDA</v>
          </cell>
          <cell r="H331" t="str">
            <v>B</v>
          </cell>
          <cell r="I331" t="str">
            <v>S</v>
          </cell>
          <cell r="J331" t="str">
            <v>000002221</v>
          </cell>
          <cell r="K331">
            <v>45503</v>
          </cell>
          <cell r="L331" t="str">
            <v>26240708035784000103650170000022211221400180</v>
          </cell>
          <cell r="M331" t="str">
            <v>26 -  Pernambuco</v>
          </cell>
          <cell r="N331">
            <v>94.04</v>
          </cell>
        </row>
        <row r="332">
          <cell r="C332" t="str">
            <v>HOSPITAL ERMÍRIO COUTINHO - CG Nº 014/2022</v>
          </cell>
          <cell r="E332" t="str">
            <v>3.1 - Combustíveis e Lubrificantes Automotivos</v>
          </cell>
          <cell r="F332">
            <v>11117785000365</v>
          </cell>
          <cell r="G332" t="str">
            <v>ALBUQUERQUE PNEUS LTDA</v>
          </cell>
          <cell r="H332" t="str">
            <v>B</v>
          </cell>
          <cell r="I332" t="str">
            <v>S</v>
          </cell>
          <cell r="J332" t="str">
            <v>000287827</v>
          </cell>
          <cell r="K332">
            <v>45503</v>
          </cell>
          <cell r="L332" t="str">
            <v>26240711117785000365650500002878271005211827</v>
          </cell>
          <cell r="M332" t="str">
            <v>26 -  Pernambuco</v>
          </cell>
          <cell r="N332">
            <v>472.44</v>
          </cell>
        </row>
        <row r="333">
          <cell r="C333" t="str">
            <v>HOSPITAL ERMÍRIO COUTINHO - CG Nº 014/2022</v>
          </cell>
          <cell r="E333" t="str">
            <v>3.1 - Combustíveis e Lubrificantes Automotivos</v>
          </cell>
          <cell r="F333">
            <v>11117785000365</v>
          </cell>
          <cell r="G333" t="str">
            <v>ALBUQUERQUE PNEUS LTDA</v>
          </cell>
          <cell r="H333" t="str">
            <v>B</v>
          </cell>
          <cell r="I333" t="str">
            <v>S</v>
          </cell>
          <cell r="J333" t="str">
            <v>000288085</v>
          </cell>
          <cell r="K333">
            <v>45504</v>
          </cell>
          <cell r="L333" t="str">
            <v>26240711117785000365650500002880851005214448</v>
          </cell>
          <cell r="M333" t="str">
            <v>26 -  Pernambuco</v>
          </cell>
          <cell r="N333">
            <v>467.04</v>
          </cell>
        </row>
        <row r="334">
          <cell r="C334" t="str">
            <v>HOSPITAL ERMÍRIO COUTINHO - CG Nº 014/2022</v>
          </cell>
          <cell r="E334" t="str">
            <v>3.2 - Gás e Outros Materiais Engarrafados</v>
          </cell>
          <cell r="F334">
            <v>3237583006521</v>
          </cell>
          <cell r="G334" t="str">
            <v>COPA ENERGIA DISTRIBUIDORA DE GAS S A</v>
          </cell>
          <cell r="H334" t="str">
            <v>B</v>
          </cell>
          <cell r="I334" t="str">
            <v>S</v>
          </cell>
          <cell r="J334" t="str">
            <v>2035</v>
          </cell>
          <cell r="K334">
            <v>45474</v>
          </cell>
          <cell r="L334" t="str">
            <v>26240703237583006521550100000020351479928906</v>
          </cell>
          <cell r="M334" t="str">
            <v>26 -  Pernambuco</v>
          </cell>
          <cell r="N334">
            <v>4199.09</v>
          </cell>
        </row>
        <row r="335">
          <cell r="C335" t="str">
            <v>HOSPITAL ERMÍRIO COUTINHO - CG Nº 014/2022</v>
          </cell>
          <cell r="E335" t="str">
            <v>3.2 - Gás e Outros Materiais Engarrafados</v>
          </cell>
          <cell r="F335">
            <v>2515363000195</v>
          </cell>
          <cell r="G335" t="str">
            <v>LEITE &amp; SILVA COMERCIO DE GLP LTDA</v>
          </cell>
          <cell r="H335" t="str">
            <v>B</v>
          </cell>
          <cell r="I335" t="str">
            <v>S</v>
          </cell>
          <cell r="J335" t="str">
            <v>000004731</v>
          </cell>
          <cell r="K335">
            <v>45479</v>
          </cell>
          <cell r="L335" t="str">
            <v>26240702515363000195550010000047311622900003</v>
          </cell>
          <cell r="M335" t="str">
            <v>26 -  Pernambuco</v>
          </cell>
          <cell r="N335">
            <v>95</v>
          </cell>
        </row>
        <row r="336">
          <cell r="C336" t="str">
            <v>HOSPITAL ERMÍRIO COUTINHO - CG Nº 014/2022</v>
          </cell>
          <cell r="E336" t="str">
            <v>3.2 - Gás e Outros Materiais Engarrafados</v>
          </cell>
          <cell r="F336">
            <v>3237583006521</v>
          </cell>
          <cell r="G336" t="str">
            <v>COPA ENERGIA DISTRIBUIDORA DE GAS S A</v>
          </cell>
          <cell r="H336" t="str">
            <v>B</v>
          </cell>
          <cell r="I336" t="str">
            <v>S</v>
          </cell>
          <cell r="J336" t="str">
            <v>3137</v>
          </cell>
          <cell r="K336">
            <v>45488</v>
          </cell>
          <cell r="L336" t="str">
            <v>26240703237583006521550080000031371441326887</v>
          </cell>
          <cell r="M336" t="str">
            <v>26 -  Pernambuco</v>
          </cell>
          <cell r="N336">
            <v>5420.44</v>
          </cell>
        </row>
        <row r="337">
          <cell r="C337" t="str">
            <v>HOSPITAL ERMÍRIO COUTINHO - CG Nº 014/2022</v>
          </cell>
          <cell r="E337" t="str">
            <v>3.2 - Gás e Outros Materiais Engarrafados</v>
          </cell>
          <cell r="F337">
            <v>3237583006521</v>
          </cell>
          <cell r="G337" t="str">
            <v>COPA ENERGIA DISTRIBUIDORA DE GAS S A</v>
          </cell>
          <cell r="H337" t="str">
            <v>B</v>
          </cell>
          <cell r="I337" t="str">
            <v>S</v>
          </cell>
          <cell r="J337" t="str">
            <v>000002247</v>
          </cell>
          <cell r="K337">
            <v>45502</v>
          </cell>
          <cell r="L337" t="str">
            <v>26240703237583006521550100000022471409427101</v>
          </cell>
          <cell r="M337" t="str">
            <v>26 -  Pernambuco</v>
          </cell>
          <cell r="N337">
            <v>3603.74</v>
          </cell>
        </row>
        <row r="338">
          <cell r="C338" t="str">
            <v>HOSPITAL ERMÍRIO COUTINHO - CG Nº 014/2022</v>
          </cell>
          <cell r="E338" t="str">
            <v xml:space="preserve">3.9 - Material para Manutenção de Bens Imóveis </v>
          </cell>
          <cell r="F338">
            <v>3296441000170</v>
          </cell>
          <cell r="G338" t="str">
            <v>GDH</v>
          </cell>
          <cell r="H338" t="str">
            <v>B</v>
          </cell>
          <cell r="I338" t="str">
            <v>S</v>
          </cell>
          <cell r="J338" t="str">
            <v>000004781</v>
          </cell>
          <cell r="K338">
            <v>45475</v>
          </cell>
          <cell r="L338" t="str">
            <v>35240703296441000170550010000047811000007779</v>
          </cell>
          <cell r="M338" t="str">
            <v>35 -  São Paulo</v>
          </cell>
          <cell r="N338">
            <v>720</v>
          </cell>
        </row>
        <row r="339">
          <cell r="C339" t="str">
            <v>HOSPITAL ERMÍRIO COUTINHO - CG Nº 014/2022</v>
          </cell>
          <cell r="E339" t="str">
            <v xml:space="preserve">3.9 - Material para Manutenção de Bens Imóveis </v>
          </cell>
          <cell r="F339">
            <v>7264693000179</v>
          </cell>
          <cell r="G339" t="str">
            <v>RENASCER MERCANTIL FERRAGISTA LTDA</v>
          </cell>
          <cell r="H339" t="str">
            <v>B</v>
          </cell>
          <cell r="I339" t="str">
            <v>S</v>
          </cell>
          <cell r="J339" t="str">
            <v>000753852</v>
          </cell>
          <cell r="K339">
            <v>45475</v>
          </cell>
          <cell r="L339" t="str">
            <v>26240707264693000179550010007538521283813013</v>
          </cell>
          <cell r="M339" t="str">
            <v>26 -  Pernambuco</v>
          </cell>
          <cell r="N339">
            <v>148</v>
          </cell>
        </row>
        <row r="340">
          <cell r="C340" t="str">
            <v>HOSPITAL ERMÍRIO COUTINHO - CG Nº 014/2022</v>
          </cell>
          <cell r="E340" t="str">
            <v xml:space="preserve">3.9 - Material para Manutenção de Bens Imóveis </v>
          </cell>
          <cell r="F340">
            <v>74663972000100</v>
          </cell>
          <cell r="G340" t="str">
            <v>RESPIROX COMERCIO DE OXIGENIO LTDA - EPP</v>
          </cell>
          <cell r="H340" t="str">
            <v>B</v>
          </cell>
          <cell r="I340" t="str">
            <v>S</v>
          </cell>
          <cell r="J340" t="str">
            <v>000089697</v>
          </cell>
          <cell r="K340">
            <v>45477</v>
          </cell>
          <cell r="L340" t="str">
            <v>35240774663972000100550000000896971534480565</v>
          </cell>
          <cell r="M340" t="str">
            <v>35 -  São Paulo</v>
          </cell>
          <cell r="N340">
            <v>520.29999999999995</v>
          </cell>
        </row>
        <row r="341">
          <cell r="C341" t="str">
            <v>HOSPITAL ERMÍRIO COUTINHO - CG Nº 014/2022</v>
          </cell>
          <cell r="E341" t="str">
            <v xml:space="preserve">3.9 - Material para Manutenção de Bens Imóveis </v>
          </cell>
          <cell r="F341">
            <v>7264693000179</v>
          </cell>
          <cell r="G341" t="str">
            <v>RENASCER MERCANTIL FERRAGISTA LTDA</v>
          </cell>
          <cell r="H341" t="str">
            <v>B</v>
          </cell>
          <cell r="I341" t="str">
            <v>S</v>
          </cell>
          <cell r="J341" t="str">
            <v>754723</v>
          </cell>
          <cell r="K341">
            <v>45478</v>
          </cell>
          <cell r="L341" t="str">
            <v>26240707264693000179550010007547231799021266</v>
          </cell>
          <cell r="M341" t="str">
            <v>26 -  Pernambuco</v>
          </cell>
          <cell r="N341">
            <v>1104.5999999999999</v>
          </cell>
        </row>
        <row r="342">
          <cell r="C342" t="str">
            <v>HOSPITAL ERMÍRIO COUTINHO - CG Nº 014/2022</v>
          </cell>
          <cell r="E342" t="str">
            <v xml:space="preserve">3.9 - Material para Manutenção de Bens Imóveis </v>
          </cell>
          <cell r="F342">
            <v>14569103000181</v>
          </cell>
          <cell r="G342" t="str">
            <v>LM BROTHERS CORTINAS LTDA - ME</v>
          </cell>
          <cell r="H342" t="str">
            <v>B</v>
          </cell>
          <cell r="I342" t="str">
            <v>S</v>
          </cell>
          <cell r="J342" t="str">
            <v>003976</v>
          </cell>
          <cell r="K342">
            <v>45481</v>
          </cell>
          <cell r="L342" t="str">
            <v>35240714569103000181550010000039761516680247</v>
          </cell>
          <cell r="M342" t="str">
            <v>35 -  São Paulo</v>
          </cell>
          <cell r="N342">
            <v>13698.91</v>
          </cell>
        </row>
        <row r="343">
          <cell r="C343" t="str">
            <v>HOSPITAL ERMÍRIO COUTINHO - CG Nº 014/2022</v>
          </cell>
          <cell r="E343" t="str">
            <v xml:space="preserve">3.9 - Material para Manutenção de Bens Imóveis </v>
          </cell>
          <cell r="F343">
            <v>39377760000158</v>
          </cell>
          <cell r="G343" t="str">
            <v>DANIELE FERRAGENS LTDA</v>
          </cell>
          <cell r="H343" t="str">
            <v>B</v>
          </cell>
          <cell r="I343" t="str">
            <v>S</v>
          </cell>
          <cell r="J343" t="str">
            <v>000000075</v>
          </cell>
          <cell r="K343">
            <v>45482</v>
          </cell>
          <cell r="L343" t="str">
            <v>26240739377760000158550010000000751686160201</v>
          </cell>
          <cell r="M343" t="str">
            <v>26 -  Pernambuco</v>
          </cell>
          <cell r="N343">
            <v>597</v>
          </cell>
        </row>
        <row r="344">
          <cell r="C344" t="str">
            <v>HOSPITAL ERMÍRIO COUTINHO - CG Nº 014/2022</v>
          </cell>
          <cell r="E344" t="str">
            <v xml:space="preserve">3.9 - Material para Manutenção de Bens Imóveis </v>
          </cell>
          <cell r="F344">
            <v>92660406000623</v>
          </cell>
          <cell r="G344" t="str">
            <v>FRIGELAR COMERCIO E INDUSTRIA LTDA</v>
          </cell>
          <cell r="H344" t="str">
            <v>B</v>
          </cell>
          <cell r="I344" t="str">
            <v>S</v>
          </cell>
          <cell r="J344" t="str">
            <v>000843655</v>
          </cell>
          <cell r="K344">
            <v>45483</v>
          </cell>
          <cell r="L344" t="str">
            <v>26240792660406000623550050008436551000116234</v>
          </cell>
          <cell r="M344" t="str">
            <v>26 -  Pernambuco</v>
          </cell>
          <cell r="N344">
            <v>652.16</v>
          </cell>
        </row>
        <row r="345">
          <cell r="C345" t="str">
            <v>HOSPITAL ERMÍRIO COUTINHO - CG Nº 014/2022</v>
          </cell>
          <cell r="E345" t="str">
            <v xml:space="preserve">3.9 - Material para Manutenção de Bens Imóveis </v>
          </cell>
          <cell r="F345">
            <v>14569103000181</v>
          </cell>
          <cell r="G345" t="str">
            <v>LM BROTHERS CORTINAS LTDA - ME</v>
          </cell>
          <cell r="H345" t="str">
            <v>B</v>
          </cell>
          <cell r="I345" t="str">
            <v>S</v>
          </cell>
          <cell r="J345" t="str">
            <v>003984</v>
          </cell>
          <cell r="K345">
            <v>45488</v>
          </cell>
          <cell r="L345" t="str">
            <v>35240714569103000181550010000039841516924253</v>
          </cell>
          <cell r="M345" t="str">
            <v>35 -  São Paulo</v>
          </cell>
          <cell r="N345">
            <v>2797.42</v>
          </cell>
        </row>
        <row r="346">
          <cell r="C346" t="str">
            <v>HOSPITAL ERMÍRIO COUTINHO - CG Nº 014/2022</v>
          </cell>
          <cell r="E346" t="str">
            <v xml:space="preserve">3.9 - Material para Manutenção de Bens Imóveis </v>
          </cell>
          <cell r="F346">
            <v>70220389000166</v>
          </cell>
          <cell r="G346" t="str">
            <v>COMERCIAL DE CONSTRUCAO 2001 LTDA</v>
          </cell>
          <cell r="H346" t="str">
            <v>B</v>
          </cell>
          <cell r="I346" t="str">
            <v>S</v>
          </cell>
          <cell r="J346" t="str">
            <v>732900</v>
          </cell>
          <cell r="K346">
            <v>45488</v>
          </cell>
          <cell r="L346" t="str">
            <v>26240770220389000166550010007329001141158154</v>
          </cell>
          <cell r="M346" t="str">
            <v>26 -  Pernambuco</v>
          </cell>
          <cell r="N346">
            <v>818.4</v>
          </cell>
        </row>
        <row r="347">
          <cell r="C347" t="str">
            <v>HOSPITAL ERMÍRIO COUTINHO - CG Nº 014/2022</v>
          </cell>
          <cell r="E347" t="str">
            <v xml:space="preserve">3.9 - Material para Manutenção de Bens Imóveis </v>
          </cell>
          <cell r="F347">
            <v>40874505000108</v>
          </cell>
          <cell r="G347" t="str">
            <v>DEMEZIO FERRAGENS</v>
          </cell>
          <cell r="H347" t="str">
            <v>B</v>
          </cell>
          <cell r="I347" t="str">
            <v>S</v>
          </cell>
          <cell r="J347" t="str">
            <v>000014202</v>
          </cell>
          <cell r="K347">
            <v>45491</v>
          </cell>
          <cell r="L347" t="str">
            <v>26240740874505000108650010000142021110105455</v>
          </cell>
          <cell r="M347" t="str">
            <v>26 -  Pernambuco</v>
          </cell>
          <cell r="N347">
            <v>381</v>
          </cell>
        </row>
        <row r="348">
          <cell r="C348" t="str">
            <v>HOSPITAL ERMÍRIO COUTINHO - CG Nº 014/2022</v>
          </cell>
          <cell r="E348" t="str">
            <v xml:space="preserve">3.9 - Material para Manutenção de Bens Imóveis </v>
          </cell>
          <cell r="F348">
            <v>70220389000166</v>
          </cell>
          <cell r="G348" t="str">
            <v>COMERCIAL DE CONSTRUCAO 2001 LTDA</v>
          </cell>
          <cell r="H348" t="str">
            <v>B</v>
          </cell>
          <cell r="I348" t="str">
            <v>S</v>
          </cell>
          <cell r="J348" t="str">
            <v>734553</v>
          </cell>
          <cell r="K348">
            <v>45496</v>
          </cell>
          <cell r="L348" t="str">
            <v>26240770220389000166550010007345531477111227</v>
          </cell>
          <cell r="M348" t="str">
            <v>26 -  Pernambuco</v>
          </cell>
          <cell r="N348">
            <v>853.14</v>
          </cell>
        </row>
        <row r="349">
          <cell r="C349" t="str">
            <v>HOSPITAL ERMÍRIO COUTINHO - CG Nº 014/2022</v>
          </cell>
          <cell r="E349" t="str">
            <v xml:space="preserve">3.10 - Material para Manutenção de Bens Móveis </v>
          </cell>
          <cell r="F349">
            <v>3866664000126</v>
          </cell>
          <cell r="G349" t="str">
            <v>MICRO OFFICE INFORMATICA LTDA</v>
          </cell>
          <cell r="H349" t="str">
            <v>B</v>
          </cell>
          <cell r="I349" t="str">
            <v>S</v>
          </cell>
          <cell r="J349" t="str">
            <v>000108001</v>
          </cell>
          <cell r="K349">
            <v>45475</v>
          </cell>
          <cell r="L349" t="str">
            <v>26240703866664000126550030001080011004038328</v>
          </cell>
          <cell r="M349" t="str">
            <v>26 -  Pernambuco</v>
          </cell>
          <cell r="N349">
            <v>1502.3</v>
          </cell>
        </row>
        <row r="350">
          <cell r="C350" t="str">
            <v>HOSPITAL ERMÍRIO COUTINHO - CG Nº 014/2022</v>
          </cell>
          <cell r="E350" t="str">
            <v xml:space="preserve">3.10 - Material para Manutenção de Bens Móveis </v>
          </cell>
          <cell r="F350">
            <v>3679808000135</v>
          </cell>
          <cell r="G350" t="str">
            <v>BIO INFINITY COMERCIO HOSPITALAR E LOCACAO LTDA</v>
          </cell>
          <cell r="H350" t="str">
            <v>B</v>
          </cell>
          <cell r="I350" t="str">
            <v>S</v>
          </cell>
          <cell r="J350" t="str">
            <v>18562</v>
          </cell>
          <cell r="K350">
            <v>45469</v>
          </cell>
          <cell r="L350" t="str">
            <v>35240603679808000135550010000185621682226140</v>
          </cell>
          <cell r="M350" t="str">
            <v>35 -  São Paulo</v>
          </cell>
          <cell r="N350">
            <v>1004</v>
          </cell>
        </row>
        <row r="351">
          <cell r="C351" t="str">
            <v>HOSPITAL ERMÍRIO COUTINHO - CG Nº 014/2022</v>
          </cell>
          <cell r="E351" t="str">
            <v xml:space="preserve">3.10 - Material para Manutenção de Bens Móveis </v>
          </cell>
          <cell r="F351">
            <v>6135469000114</v>
          </cell>
          <cell r="G351" t="str">
            <v>DATRIX IND E COM DE PROD HOSPITALARES</v>
          </cell>
          <cell r="H351" t="str">
            <v>B</v>
          </cell>
          <cell r="I351" t="str">
            <v>S</v>
          </cell>
          <cell r="J351" t="str">
            <v>000012246</v>
          </cell>
          <cell r="K351">
            <v>45474</v>
          </cell>
          <cell r="L351" t="str">
            <v>35240706135469000114550010000122461004640327</v>
          </cell>
          <cell r="M351" t="str">
            <v>35 -  São Paulo</v>
          </cell>
          <cell r="N351">
            <v>1318</v>
          </cell>
        </row>
        <row r="352">
          <cell r="C352" t="str">
            <v>HOSPITAL ERMÍRIO COUTINHO - CG Nº 014/2022</v>
          </cell>
          <cell r="E352" t="str">
            <v xml:space="preserve">3.10 - Material para Manutenção de Bens Móveis </v>
          </cell>
          <cell r="F352">
            <v>31981304000100</v>
          </cell>
          <cell r="G352" t="str">
            <v>R W MATERIAIS MEDICOS HOSPITALARES E ODONTOLOGICOS LTDA</v>
          </cell>
          <cell r="H352" t="str">
            <v>B</v>
          </cell>
          <cell r="I352" t="str">
            <v>S</v>
          </cell>
          <cell r="J352" t="str">
            <v>851</v>
          </cell>
          <cell r="K352">
            <v>45478</v>
          </cell>
          <cell r="L352" t="str">
            <v>35240731981304000100550010000008511641293090</v>
          </cell>
          <cell r="M352" t="str">
            <v>35 -  São Paulo</v>
          </cell>
          <cell r="N352">
            <v>527</v>
          </cell>
        </row>
        <row r="353">
          <cell r="C353" t="str">
            <v>HOSPITAL ERMÍRIO COUTINHO - CG Nº 014/2022</v>
          </cell>
          <cell r="E353" t="str">
            <v xml:space="preserve">3.10 - Material para Manutenção de Bens Móveis </v>
          </cell>
          <cell r="F353">
            <v>21820133000184</v>
          </cell>
          <cell r="G353" t="str">
            <v>R.R. FERREIRA MATERIAIS HOSPITALARES E ELETRICOS</v>
          </cell>
          <cell r="H353" t="str">
            <v>B</v>
          </cell>
          <cell r="I353" t="str">
            <v>S</v>
          </cell>
          <cell r="J353" t="str">
            <v>000014553</v>
          </cell>
          <cell r="K353">
            <v>45485</v>
          </cell>
          <cell r="L353" t="str">
            <v>35240721820133000184550010000145531902381355</v>
          </cell>
          <cell r="M353" t="str">
            <v>35 -  São Paulo</v>
          </cell>
          <cell r="N353">
            <v>1101.4000000000001</v>
          </cell>
        </row>
        <row r="354">
          <cell r="C354" t="str">
            <v>HOSPITAL ERMÍRIO COUTINHO - CG Nº 014/2022</v>
          </cell>
          <cell r="E354" t="str">
            <v>3.99 - Outras despesas com Material de Consumo</v>
          </cell>
          <cell r="F354">
            <v>9239373000194</v>
          </cell>
          <cell r="G354" t="str">
            <v>BATALHA AUTO SERVICE PECAS E PNEUS LTDA - EPP</v>
          </cell>
          <cell r="H354" t="str">
            <v>B</v>
          </cell>
          <cell r="I354" t="str">
            <v>S</v>
          </cell>
          <cell r="J354" t="str">
            <v>000020343</v>
          </cell>
          <cell r="K354">
            <v>45441</v>
          </cell>
          <cell r="L354" t="str">
            <v>26240509239373000194550010000203431903869043</v>
          </cell>
          <cell r="M354" t="str">
            <v>26 -  Pernambuco</v>
          </cell>
          <cell r="N354">
            <v>1451</v>
          </cell>
        </row>
        <row r="355">
          <cell r="C355" t="str">
            <v>HOSPITAL ERMÍRIO COUTINHO - CG Nº 014/2022</v>
          </cell>
          <cell r="E355" t="str">
            <v xml:space="preserve">3.8 - Uniformes, Tecidos e Aviamentos </v>
          </cell>
          <cell r="F355">
            <v>7264693000179</v>
          </cell>
          <cell r="G355" t="str">
            <v>RENASCER MERCANTIL FERRAGISTA LTDA</v>
          </cell>
          <cell r="H355" t="str">
            <v>B</v>
          </cell>
          <cell r="I355" t="str">
            <v>S</v>
          </cell>
          <cell r="J355" t="str">
            <v>000753852</v>
          </cell>
          <cell r="K355">
            <v>45475</v>
          </cell>
          <cell r="L355" t="str">
            <v>26240707264693000179550010007538521283813013</v>
          </cell>
          <cell r="M355" t="str">
            <v>26 -  Pernambuco</v>
          </cell>
          <cell r="N355">
            <v>872</v>
          </cell>
        </row>
        <row r="356">
          <cell r="C356" t="str">
            <v>HOSPITAL ERMÍRIO COUTINHO - CG Nº 014/2022</v>
          </cell>
          <cell r="E356" t="str">
            <v xml:space="preserve">3.8 - Uniformes, Tecidos e Aviamentos </v>
          </cell>
          <cell r="F356">
            <v>11142529000166</v>
          </cell>
          <cell r="G356" t="str">
            <v>DISFA - DISTRIBUIDORA FACIL LTDA</v>
          </cell>
          <cell r="H356" t="str">
            <v>B</v>
          </cell>
          <cell r="I356" t="str">
            <v>S</v>
          </cell>
          <cell r="J356" t="str">
            <v>000137291</v>
          </cell>
          <cell r="K356">
            <v>45475</v>
          </cell>
          <cell r="L356" t="str">
            <v>26240711142529000166550010001372911001477225</v>
          </cell>
          <cell r="M356" t="str">
            <v>26 -  Pernambuco</v>
          </cell>
          <cell r="N356">
            <v>177.3</v>
          </cell>
        </row>
        <row r="357">
          <cell r="C357" t="str">
            <v>HOSPITAL ERMÍRIO COUTINHO - CG Nº 014/2022</v>
          </cell>
          <cell r="E357" t="str">
            <v xml:space="preserve">3.8 - Uniformes, Tecidos e Aviamentos </v>
          </cell>
          <cell r="F357">
            <v>29342388000190</v>
          </cell>
          <cell r="G357" t="str">
            <v>EXPRESSO LOGISTICA LTDA</v>
          </cell>
          <cell r="H357" t="str">
            <v>B</v>
          </cell>
          <cell r="I357" t="str">
            <v>S</v>
          </cell>
          <cell r="J357" t="str">
            <v>413</v>
          </cell>
          <cell r="K357">
            <v>45478</v>
          </cell>
          <cell r="L357" t="str">
            <v>26240729342388000190550010000004131330150687</v>
          </cell>
          <cell r="M357" t="str">
            <v>26 -  Pernambuco</v>
          </cell>
          <cell r="N357">
            <v>900</v>
          </cell>
        </row>
        <row r="358">
          <cell r="C358" t="str">
            <v>HOSPITAL ERMÍRIO COUTINHO - CG Nº 014/2022</v>
          </cell>
          <cell r="E358" t="str">
            <v xml:space="preserve">3.8 - Uniformes, Tecidos e Aviamentos </v>
          </cell>
          <cell r="F358">
            <v>36484212000139</v>
          </cell>
          <cell r="G358" t="str">
            <v>MANUEL LOPES PESSOA DE ARAUJO FILHO</v>
          </cell>
          <cell r="H358" t="str">
            <v>B</v>
          </cell>
          <cell r="I358" t="str">
            <v>S</v>
          </cell>
          <cell r="J358" t="str">
            <v>000001374</v>
          </cell>
          <cell r="K358">
            <v>45497</v>
          </cell>
          <cell r="L358" t="str">
            <v>26240736484212000139550020000013741752160718</v>
          </cell>
          <cell r="M358" t="str">
            <v>26 -  Pernambuco</v>
          </cell>
          <cell r="N358">
            <v>1300</v>
          </cell>
        </row>
        <row r="359">
          <cell r="C359" t="str">
            <v>HOSPITAL ERMÍRIO COUTINHO - CG Nº 014/2022</v>
          </cell>
          <cell r="E359" t="str">
            <v xml:space="preserve">5.25 - Serviços Bancários </v>
          </cell>
          <cell r="G359" t="str">
            <v>TAXA DE MANUTENÇÃO DE CONTA</v>
          </cell>
          <cell r="H359" t="str">
            <v>S</v>
          </cell>
          <cell r="I359" t="str">
            <v>N</v>
          </cell>
          <cell r="K359">
            <v>45503</v>
          </cell>
          <cell r="M359" t="str">
            <v>2609501 - Nazaré da Mata - PE</v>
          </cell>
          <cell r="N359">
            <v>189.5</v>
          </cell>
        </row>
        <row r="360">
          <cell r="C360" t="str">
            <v>HOSPITAL ERMÍRIO COUTINHO - CG Nº 014/2022</v>
          </cell>
          <cell r="E360" t="str">
            <v xml:space="preserve">5.25 - Serviços Bancários </v>
          </cell>
          <cell r="G360" t="str">
            <v>TARIFAS BANCÁRIAS</v>
          </cell>
          <cell r="H360" t="str">
            <v>S</v>
          </cell>
          <cell r="I360" t="str">
            <v>N</v>
          </cell>
          <cell r="K360">
            <v>45503</v>
          </cell>
          <cell r="M360" t="str">
            <v>2609501 - Nazaré da Mata - PE</v>
          </cell>
          <cell r="N360">
            <v>756.78</v>
          </cell>
        </row>
        <row r="361">
          <cell r="C361" t="str">
            <v>HOSPITAL ERMÍRIO COUTINHO - CG Nº 014/2022</v>
          </cell>
          <cell r="E361" t="str">
            <v>5.9 - Telefonia Móvel</v>
          </cell>
          <cell r="F361" t="str">
            <v>76.535.764/0022-78</v>
          </cell>
          <cell r="G361" t="str">
            <v>CLARO</v>
          </cell>
          <cell r="H361" t="str">
            <v>S</v>
          </cell>
          <cell r="I361" t="str">
            <v>N</v>
          </cell>
          <cell r="K361">
            <v>45492</v>
          </cell>
          <cell r="M361" t="str">
            <v>2611606 - Recife - PE</v>
          </cell>
          <cell r="N361">
            <v>832.96</v>
          </cell>
        </row>
        <row r="362">
          <cell r="C362" t="str">
            <v>HOSPITAL ERMÍRIO COUTINHO - CG Nº 014/2022</v>
          </cell>
          <cell r="E362" t="str">
            <v>5.18 - Teledonia Fixa</v>
          </cell>
          <cell r="F362">
            <v>11268302000161</v>
          </cell>
          <cell r="G362" t="str">
            <v>NAZANET</v>
          </cell>
          <cell r="H362" t="str">
            <v>S</v>
          </cell>
          <cell r="I362" t="str">
            <v>S</v>
          </cell>
          <cell r="J362" t="str">
            <v>86720</v>
          </cell>
          <cell r="K362">
            <v>45474</v>
          </cell>
          <cell r="L362" t="str">
            <v>B0D3.7160.C565.C8C3.1FC8.67F3.D563.020D</v>
          </cell>
          <cell r="M362" t="str">
            <v>2609501 - Nazaré da Mata - PE</v>
          </cell>
          <cell r="N362">
            <v>204.9</v>
          </cell>
        </row>
        <row r="363">
          <cell r="C363" t="str">
            <v>HOSPITAL ERMÍRIO COUTINHO - CG Nº 014/2022</v>
          </cell>
          <cell r="E363" t="str">
            <v>5.5 - Reparo e Manutenção de Máquinas e Equipamentos</v>
          </cell>
          <cell r="F363" t="str">
            <v>07.221.834/0001-76</v>
          </cell>
          <cell r="G363" t="str">
            <v>C2 COMERCIO E SERVICO LTDA ME</v>
          </cell>
          <cell r="H363" t="str">
            <v>S</v>
          </cell>
          <cell r="I363" t="str">
            <v>S</v>
          </cell>
          <cell r="J363" t="str">
            <v>221</v>
          </cell>
          <cell r="K363">
            <v>45505</v>
          </cell>
          <cell r="L363" t="str">
            <v>5HG4-GEFM</v>
          </cell>
          <cell r="M363" t="str">
            <v>2611606 - Recife - PE</v>
          </cell>
          <cell r="N363">
            <v>8225</v>
          </cell>
        </row>
        <row r="364">
          <cell r="C364" t="str">
            <v>HOSPITAL ERMÍRIO COUTINHO - CG Nº 014/2022</v>
          </cell>
          <cell r="E364" t="str">
            <v>5.5 - Reparo e Manutenção de Máquinas e Equipamentos</v>
          </cell>
          <cell r="F364" t="str">
            <v>06.285.083/0001-99</v>
          </cell>
          <cell r="G364" t="str">
            <v>TEC MAQLI LTDA ME</v>
          </cell>
          <cell r="H364" t="str">
            <v>S</v>
          </cell>
          <cell r="I364" t="str">
            <v>S</v>
          </cell>
          <cell r="J364" t="str">
            <v>860</v>
          </cell>
          <cell r="K364">
            <v>45511</v>
          </cell>
          <cell r="L364" t="str">
            <v>BRGG-JPDV</v>
          </cell>
          <cell r="M364" t="str">
            <v>2611606 - Recife - PE</v>
          </cell>
          <cell r="N364">
            <v>1913.33</v>
          </cell>
        </row>
        <row r="365">
          <cell r="C365" t="str">
            <v>HOSPITAL ERMÍRIO COUTINHO - CG Nº 014/2022</v>
          </cell>
          <cell r="E365" t="str">
            <v>5.17 - Manutenção de Software, Certificação Digital e Microfilmagem</v>
          </cell>
          <cell r="F365" t="str">
            <v>23.412.408.0001-76</v>
          </cell>
          <cell r="G365" t="str">
            <v>WEK TECHNOLOGY IN BUSINESS LTDA</v>
          </cell>
          <cell r="H365" t="str">
            <v>S</v>
          </cell>
          <cell r="I365" t="str">
            <v>S</v>
          </cell>
          <cell r="J365" t="str">
            <v>11370</v>
          </cell>
          <cell r="K365">
            <v>45481</v>
          </cell>
          <cell r="L365" t="str">
            <v>FDAA471D-2817-5939-0237-EC9C470382F5</v>
          </cell>
          <cell r="M365" t="str">
            <v>3550308 - São Paulo - SP</v>
          </cell>
          <cell r="N365">
            <v>197.04</v>
          </cell>
        </row>
        <row r="366">
          <cell r="C366" t="str">
            <v>HOSPITAL ERMÍRIO COUTINHO - CG Nº 014/2022</v>
          </cell>
          <cell r="E366" t="str">
            <v>5.16 - Serviços Médico-Hospitalares, Odotonlogia e Laboratoriais</v>
          </cell>
          <cell r="F366">
            <v>46190399000111</v>
          </cell>
          <cell r="G366" t="str">
            <v>HPC SAUDE SERVICOS MEDICOS LTDA</v>
          </cell>
          <cell r="H366" t="str">
            <v>S</v>
          </cell>
          <cell r="I366" t="str">
            <v>S</v>
          </cell>
          <cell r="J366" t="str">
            <v>781</v>
          </cell>
          <cell r="K366">
            <v>45509</v>
          </cell>
          <cell r="L366" t="str">
            <v>BCB4-ANTX</v>
          </cell>
          <cell r="M366" t="str">
            <v>2611606 - Recife - PE</v>
          </cell>
          <cell r="N366">
            <v>4000</v>
          </cell>
        </row>
        <row r="367">
          <cell r="C367" t="str">
            <v>HOSPITAL ERMÍRIO COUTINHO - CG Nº 014/2022</v>
          </cell>
          <cell r="E367" t="str">
            <v>5.3 - Locação de Máquinas e Equipamentos</v>
          </cell>
          <cell r="F367">
            <v>19533734000164</v>
          </cell>
          <cell r="G367" t="str">
            <v>ALEXSANDRA DE GUSMAO NERES ME</v>
          </cell>
          <cell r="H367" t="str">
            <v>S</v>
          </cell>
          <cell r="I367" t="str">
            <v>S</v>
          </cell>
          <cell r="J367" t="str">
            <v>20215</v>
          </cell>
          <cell r="K367">
            <v>45505</v>
          </cell>
          <cell r="M367" t="str">
            <v>2611606 - Recife - PE</v>
          </cell>
          <cell r="N367">
            <v>3734.81</v>
          </cell>
        </row>
        <row r="368">
          <cell r="C368" t="str">
            <v>HOSPITAL ERMÍRIO COUTINHO - CG Nº 014/2022</v>
          </cell>
          <cell r="E368" t="str">
            <v>5.3 - Locação de Máquinas e Equipamentos</v>
          </cell>
          <cell r="F368">
            <v>19533734000164</v>
          </cell>
          <cell r="G368" t="str">
            <v>ALEXSANDRA DE GUSMAO NERES ME</v>
          </cell>
          <cell r="H368" t="str">
            <v>S</v>
          </cell>
          <cell r="I368" t="str">
            <v>S</v>
          </cell>
          <cell r="J368" t="str">
            <v>20216</v>
          </cell>
          <cell r="K368">
            <v>45505</v>
          </cell>
          <cell r="M368" t="str">
            <v>2611606 - Recife - PE</v>
          </cell>
          <cell r="N368">
            <v>400</v>
          </cell>
        </row>
        <row r="369">
          <cell r="C369" t="str">
            <v>HOSPITAL ERMÍRIO COUTINHO - CG Nº 014/2022</v>
          </cell>
          <cell r="E369" t="str">
            <v>5.16 - Serviços Médico-Hospitalares, Odotonlogia e Laboratoriais</v>
          </cell>
          <cell r="F369" t="str">
            <v>42.327.891/0001-35</v>
          </cell>
          <cell r="G369" t="str">
            <v>CLINICA MEDICA DRA RENATA FREITAS LTDA</v>
          </cell>
          <cell r="H369" t="str">
            <v>S</v>
          </cell>
          <cell r="I369" t="str">
            <v>S</v>
          </cell>
          <cell r="J369" t="str">
            <v>1000029</v>
          </cell>
          <cell r="K369">
            <v>45509</v>
          </cell>
          <cell r="L369" t="str">
            <v>CODN5FZZQ</v>
          </cell>
          <cell r="M369" t="str">
            <v>2611606 - Recife - PE</v>
          </cell>
          <cell r="N369">
            <v>14100</v>
          </cell>
        </row>
        <row r="370">
          <cell r="C370" t="str">
            <v>HOSPITAL ERMÍRIO COUTINHO - CG Nº 014/2022</v>
          </cell>
          <cell r="E370" t="str">
            <v>5.16 - Serviços Médico-Hospitalares, Odotonlogia e Laboratoriais</v>
          </cell>
          <cell r="F370" t="str">
            <v>48.718.905/0001-28</v>
          </cell>
          <cell r="G370" t="str">
            <v>ARAUJO PEREIRA SERVICOS MEDICOS</v>
          </cell>
          <cell r="H370" t="str">
            <v>S</v>
          </cell>
          <cell r="I370" t="str">
            <v>S</v>
          </cell>
          <cell r="J370" t="str">
            <v>24</v>
          </cell>
          <cell r="K370">
            <v>45510</v>
          </cell>
          <cell r="L370" t="str">
            <v>HCGI-7899</v>
          </cell>
          <cell r="M370" t="str">
            <v>2615300 - Timbaúba - PE</v>
          </cell>
          <cell r="N370">
            <v>14610</v>
          </cell>
        </row>
        <row r="371">
          <cell r="C371" t="str">
            <v>HOSPITAL ERMÍRIO COUTINHO - CG Nº 014/2022</v>
          </cell>
          <cell r="E371" t="str">
            <v>5.16 - Serviços Médico-Hospitalares, Odotonlogia e Laboratoriais</v>
          </cell>
          <cell r="F371" t="str">
            <v>04.984.807/0001-67</v>
          </cell>
          <cell r="G371" t="str">
            <v>SEMOC SERVICO DE M OCULAR M OCUPAC</v>
          </cell>
          <cell r="H371" t="str">
            <v>S</v>
          </cell>
          <cell r="I371" t="str">
            <v>S</v>
          </cell>
          <cell r="J371" t="str">
            <v>1552</v>
          </cell>
          <cell r="K371">
            <v>45505</v>
          </cell>
          <cell r="L371" t="str">
            <v>4PG2-RLFLX</v>
          </cell>
          <cell r="M371" t="str">
            <v>2615300 - Timbaúba - PE</v>
          </cell>
          <cell r="N371">
            <v>6000</v>
          </cell>
        </row>
        <row r="372">
          <cell r="C372" t="str">
            <v>HOSPITAL ERMÍRIO COUTINHO - CG Nº 014/2022</v>
          </cell>
          <cell r="E372" t="str">
            <v>1.99 - Outras Despesas com Pessoal</v>
          </cell>
          <cell r="F372" t="str">
            <v>21.986.074/0001-19</v>
          </cell>
          <cell r="G372" t="str">
            <v xml:space="preserve">PRUDENCIAL DO BRASIL VIDA EM GRUPO </v>
          </cell>
          <cell r="H372" t="str">
            <v>S</v>
          </cell>
          <cell r="I372" t="str">
            <v>N</v>
          </cell>
          <cell r="J372" t="str">
            <v>07/2024</v>
          </cell>
          <cell r="K372" t="str">
            <v>08/08/2024</v>
          </cell>
          <cell r="M372" t="str">
            <v>2611606 - Recife - PE</v>
          </cell>
          <cell r="N372">
            <v>538.25</v>
          </cell>
        </row>
        <row r="373">
          <cell r="C373" t="str">
            <v>HOSPITAL ERMÍRIO COUTINHO - CG Nº 014/2022</v>
          </cell>
          <cell r="E373" t="str">
            <v>5.16 - Serviços Médico-Hospitalares, Odotonlogia e Laboratoriais</v>
          </cell>
          <cell r="F373">
            <v>12599312000142</v>
          </cell>
          <cell r="G373" t="str">
            <v>CLINICA RADIODIAGNOSTICO E ULTRASSONAGRAFIA</v>
          </cell>
          <cell r="H373" t="str">
            <v>S</v>
          </cell>
          <cell r="I373" t="str">
            <v>S</v>
          </cell>
          <cell r="J373" t="str">
            <v>035086</v>
          </cell>
          <cell r="K373">
            <v>45513</v>
          </cell>
          <cell r="L373" t="str">
            <v>240809113402074</v>
          </cell>
          <cell r="M373" t="str">
            <v>2604007 - Carpina - PE</v>
          </cell>
          <cell r="N373">
            <v>280</v>
          </cell>
        </row>
        <row r="374">
          <cell r="C374" t="str">
            <v>HOSPITAL ERMÍRIO COUTINHO - CG Nº 014/2022</v>
          </cell>
          <cell r="E374" t="str">
            <v>5.16 - Serviços Médico-Hospitalares, Odotonlogia e Laboratoriais</v>
          </cell>
          <cell r="F374">
            <v>4417367000166</v>
          </cell>
          <cell r="G374" t="str">
            <v>F MALTA SERVIÇOS MEDICOS E CONSULTORIA</v>
          </cell>
          <cell r="H374" t="str">
            <v>S</v>
          </cell>
          <cell r="I374" t="str">
            <v>S</v>
          </cell>
          <cell r="J374" t="str">
            <v>249</v>
          </cell>
          <cell r="K374" t="str">
            <v>08/08/2024</v>
          </cell>
          <cell r="L374" t="str">
            <v>BRL9-HAB9</v>
          </cell>
          <cell r="M374" t="str">
            <v>2611606 - Recife - PE</v>
          </cell>
          <cell r="N374">
            <v>41415</v>
          </cell>
        </row>
        <row r="375">
          <cell r="C375" t="str">
            <v>HOSPITAL ERMÍRIO COUTINHO - CG Nº 014/2022</v>
          </cell>
          <cell r="E375" t="str">
            <v>5.16 - Serviços Médico-Hospitalares, Odotonlogia e Laboratoriais</v>
          </cell>
          <cell r="F375">
            <v>48656723000170</v>
          </cell>
          <cell r="G375" t="str">
            <v>RC &amp; TP SERVIÇOS MEDICOS LTDA</v>
          </cell>
          <cell r="H375" t="str">
            <v>S</v>
          </cell>
          <cell r="I375" t="str">
            <v>S</v>
          </cell>
          <cell r="J375" t="str">
            <v>285</v>
          </cell>
          <cell r="K375" t="str">
            <v>08/08/2024</v>
          </cell>
          <cell r="L375" t="str">
            <v>BB9Z-K2DP</v>
          </cell>
          <cell r="M375" t="str">
            <v>2611606 - Recife - PE</v>
          </cell>
          <cell r="N375">
            <v>84965</v>
          </cell>
        </row>
        <row r="376">
          <cell r="C376" t="str">
            <v>HOSPITAL ERMÍRIO COUTINHO - CG Nº 014/2022</v>
          </cell>
          <cell r="E376" t="str">
            <v>5.16 - Serviços Médico-Hospitalares, Odotonlogia e Laboratoriais</v>
          </cell>
          <cell r="F376" t="str">
            <v>37.735.147/0001-30</v>
          </cell>
          <cell r="G376" t="str">
            <v>VIGOR GESTAO DE SERVICOS EM SAUDE LTDA</v>
          </cell>
          <cell r="H376" t="str">
            <v>S</v>
          </cell>
          <cell r="I376" t="str">
            <v>S</v>
          </cell>
          <cell r="J376" t="str">
            <v>1000424</v>
          </cell>
          <cell r="K376">
            <v>45509</v>
          </cell>
          <cell r="L376" t="str">
            <v>8WJYW6BPW</v>
          </cell>
          <cell r="M376" t="str">
            <v>2507507 - João Pessoa - PB</v>
          </cell>
          <cell r="N376">
            <v>14480</v>
          </cell>
        </row>
        <row r="377">
          <cell r="C377" t="str">
            <v>HOSPITAL ERMÍRIO COUTINHO - CG Nº 014/2022</v>
          </cell>
          <cell r="E377" t="str">
            <v>5.16 - Serviços Médico-Hospitalares, Odotonlogia e Laboratoriais</v>
          </cell>
          <cell r="F377">
            <v>46199773000140</v>
          </cell>
          <cell r="G377" t="str">
            <v>CASADO FRAGOSO MED SERVICOS MEDICOS LTDA</v>
          </cell>
          <cell r="H377" t="str">
            <v>S</v>
          </cell>
          <cell r="I377" t="str">
            <v>S</v>
          </cell>
          <cell r="J377" t="str">
            <v>861</v>
          </cell>
          <cell r="K377">
            <v>45509</v>
          </cell>
          <cell r="L377" t="str">
            <v>YL5W-MYEB</v>
          </cell>
          <cell r="M377" t="str">
            <v>2611606 - Recife - PE</v>
          </cell>
          <cell r="N377">
            <v>4000</v>
          </cell>
        </row>
        <row r="378">
          <cell r="C378" t="str">
            <v>HOSPITAL ERMÍRIO COUTINHO - CG Nº 014/2022</v>
          </cell>
          <cell r="E378" t="str">
            <v>5.16 - Serviços Médico-Hospitalares, Odotonlogia e Laboratoriais</v>
          </cell>
          <cell r="F378">
            <v>46424732000100</v>
          </cell>
          <cell r="G378" t="str">
            <v>ACIOLI SERVIÇOS DE SAUDE LTDA</v>
          </cell>
          <cell r="H378" t="str">
            <v>S</v>
          </cell>
          <cell r="I378" t="str">
            <v>S</v>
          </cell>
          <cell r="J378" t="str">
            <v>62</v>
          </cell>
          <cell r="K378">
            <v>45509</v>
          </cell>
          <cell r="L378" t="str">
            <v>AAMG52433</v>
          </cell>
          <cell r="M378" t="str">
            <v>2609600 - Olinda - PE</v>
          </cell>
          <cell r="N378">
            <v>11750</v>
          </cell>
        </row>
        <row r="379">
          <cell r="C379" t="str">
            <v>HOSPITAL ERMÍRIO COUTINHO - CG Nº 014/2022</v>
          </cell>
          <cell r="E379" t="str">
            <v>5.16 - Serviços Médico-Hospitalares, Odotonlogia e Laboratoriais</v>
          </cell>
          <cell r="F379">
            <v>26360010000121</v>
          </cell>
          <cell r="G379" t="str">
            <v>JORGE SAMPAIO SERVIÇOS DE MEDICINA EIRELI</v>
          </cell>
          <cell r="H379" t="str">
            <v>S</v>
          </cell>
          <cell r="I379" t="str">
            <v>S</v>
          </cell>
          <cell r="J379" t="str">
            <v>11</v>
          </cell>
          <cell r="K379">
            <v>45509</v>
          </cell>
          <cell r="L379" t="str">
            <v>R1EK-1DN9H</v>
          </cell>
          <cell r="M379" t="str">
            <v>2609600 - Olinda - PE</v>
          </cell>
          <cell r="N379">
            <v>9900</v>
          </cell>
        </row>
        <row r="380">
          <cell r="C380" t="str">
            <v>HOSPITAL ERMÍRIO COUTINHO - CG Nº 014/2022</v>
          </cell>
          <cell r="E380" t="str">
            <v>5.16 - Serviços Médico-Hospitalares, Odotonlogia e Laboratoriais</v>
          </cell>
          <cell r="F380">
            <v>34666218000100</v>
          </cell>
          <cell r="G380" t="str">
            <v>MINERVA OLIVEIRA DE SANTANA ATIVIDADES MÉDICAS</v>
          </cell>
          <cell r="H380" t="str">
            <v>S</v>
          </cell>
          <cell r="I380" t="str">
            <v>S</v>
          </cell>
          <cell r="J380" t="str">
            <v>88</v>
          </cell>
          <cell r="K380">
            <v>45510</v>
          </cell>
          <cell r="L380" t="str">
            <v>2BRT-QS1P</v>
          </cell>
          <cell r="M380" t="str">
            <v>2611606 - Recife - PE</v>
          </cell>
          <cell r="N380">
            <v>20250</v>
          </cell>
        </row>
        <row r="381">
          <cell r="C381" t="str">
            <v>HOSPITAL ERMÍRIO COUTINHO - CG Nº 014/2022</v>
          </cell>
          <cell r="E381" t="str">
            <v>5.16 - Serviços Médico-Hospitalares, Odotonlogia e Laboratoriais</v>
          </cell>
          <cell r="F381">
            <v>33295443000106</v>
          </cell>
          <cell r="G381" t="str">
            <v>M B A F DE SOUZA AMBULATORIAL</v>
          </cell>
          <cell r="H381" t="str">
            <v>S</v>
          </cell>
          <cell r="I381" t="str">
            <v>S</v>
          </cell>
          <cell r="J381" t="str">
            <v>71</v>
          </cell>
          <cell r="K381">
            <v>45509</v>
          </cell>
          <cell r="L381" t="str">
            <v>NFS.JBSWPR3KTM.J3GN6SHUB2.00001Z</v>
          </cell>
          <cell r="M381" t="str">
            <v>2608909 - Limoeiro - PE</v>
          </cell>
          <cell r="N381">
            <v>6250</v>
          </cell>
        </row>
        <row r="382">
          <cell r="C382" t="str">
            <v>HOSPITAL ERMÍRIO COUTINHO - CG Nº 014/2022</v>
          </cell>
          <cell r="E382" t="str">
            <v>5.16 - Serviços Médico-Hospitalares, Odotonlogia e Laboratoriais</v>
          </cell>
          <cell r="F382">
            <v>28041745000118</v>
          </cell>
          <cell r="G382" t="str">
            <v>RADIOCOR TRAVASSOS GESTAO HOSPITALAR</v>
          </cell>
          <cell r="H382" t="str">
            <v>S</v>
          </cell>
          <cell r="I382" t="str">
            <v>S</v>
          </cell>
          <cell r="J382" t="str">
            <v>541</v>
          </cell>
          <cell r="K382">
            <v>45510</v>
          </cell>
          <cell r="L382" t="str">
            <v>Q6GK-GBBU</v>
          </cell>
          <cell r="M382" t="str">
            <v>2611606 - Recife - PE</v>
          </cell>
          <cell r="N382">
            <v>5000</v>
          </cell>
        </row>
        <row r="383">
          <cell r="C383" t="str">
            <v>HOSPITAL ERMÍRIO COUTINHO - CG Nº 014/2022</v>
          </cell>
          <cell r="E383" t="str">
            <v>5.16 - Serviços Médico-Hospitalares, Odotonlogia e Laboratoriais</v>
          </cell>
          <cell r="F383">
            <v>47619581000108</v>
          </cell>
          <cell r="G383" t="str">
            <v>FERREIRA E VIDAL LTDA</v>
          </cell>
          <cell r="H383" t="str">
            <v>S</v>
          </cell>
          <cell r="I383" t="str">
            <v>S</v>
          </cell>
          <cell r="J383" t="str">
            <v>43</v>
          </cell>
          <cell r="K383">
            <v>45509</v>
          </cell>
          <cell r="L383" t="str">
            <v>NFS.JGWO4T0Y3V.J3GN6SHUB2.000017</v>
          </cell>
          <cell r="M383" t="str">
            <v>2609501 - Nazaré da Mata - PE</v>
          </cell>
          <cell r="N383">
            <v>5000</v>
          </cell>
        </row>
        <row r="384">
          <cell r="C384" t="str">
            <v>HOSPITAL ERMÍRIO COUTINHO - CG Nº 014/2022</v>
          </cell>
          <cell r="E384" t="str">
            <v>1.99 - Outras Despesas com Pessoal</v>
          </cell>
          <cell r="F384" t="str">
            <v>21.986.074/0001-19</v>
          </cell>
          <cell r="G384" t="str">
            <v xml:space="preserve">PRUDENCIAL DO BRASIL VIDA EM GRUPO </v>
          </cell>
          <cell r="H384" t="str">
            <v>S</v>
          </cell>
          <cell r="I384" t="str">
            <v>N</v>
          </cell>
          <cell r="J384" t="str">
            <v>07/2024</v>
          </cell>
          <cell r="K384" t="str">
            <v>08/08/2024</v>
          </cell>
          <cell r="M384" t="str">
            <v>2611606 - Recife - PE</v>
          </cell>
          <cell r="N384">
            <v>257.39999999999998</v>
          </cell>
        </row>
        <row r="385">
          <cell r="C385" t="str">
            <v>HOSPITAL ERMÍRIO COUTINHO - CG Nº 014/2022</v>
          </cell>
          <cell r="E385" t="str">
            <v>5.16 - Serviços Médico-Hospitalares, Odotonlogia e Laboratoriais</v>
          </cell>
          <cell r="F385">
            <v>37390600000113</v>
          </cell>
          <cell r="G385" t="str">
            <v>MICHELYNE DE CARVALHO MOREIRA SILVA</v>
          </cell>
          <cell r="H385" t="str">
            <v>S</v>
          </cell>
          <cell r="I385" t="str">
            <v>S</v>
          </cell>
          <cell r="J385" t="str">
            <v>1000031</v>
          </cell>
          <cell r="K385">
            <v>45510</v>
          </cell>
          <cell r="L385" t="str">
            <v>EESWK6ABT</v>
          </cell>
          <cell r="M385" t="str">
            <v>2507507 - João Pessoa - PB</v>
          </cell>
          <cell r="N385">
            <v>16290</v>
          </cell>
        </row>
        <row r="386">
          <cell r="C386" t="str">
            <v>HOSPITAL ERMÍRIO COUTINHO - CG Nº 014/2022</v>
          </cell>
          <cell r="E386" t="str">
            <v>5.16 - Serviços Médico-Hospitalares, Odotonlogia e Laboratoriais</v>
          </cell>
          <cell r="F386">
            <v>49000874000138</v>
          </cell>
          <cell r="G386" t="str">
            <v>CGN SERVIÇOS MEDICOS LTDA</v>
          </cell>
          <cell r="H386" t="str">
            <v>S</v>
          </cell>
          <cell r="I386" t="str">
            <v>S</v>
          </cell>
          <cell r="J386" t="str">
            <v>1000049</v>
          </cell>
          <cell r="K386">
            <v>45510</v>
          </cell>
          <cell r="L386" t="str">
            <v>4UVUFXK7J</v>
          </cell>
          <cell r="M386" t="str">
            <v>2609501 - Nazaré da Mata - PE</v>
          </cell>
          <cell r="N386">
            <v>5080</v>
          </cell>
        </row>
        <row r="387">
          <cell r="C387" t="str">
            <v>HOSPITAL ERMÍRIO COUTINHO - CG Nº 014/2022</v>
          </cell>
          <cell r="E387" t="str">
            <v>5.16 - Serviços Médico-Hospitalares, Odotonlogia e Laboratoriais</v>
          </cell>
          <cell r="F387">
            <v>8873514000163</v>
          </cell>
          <cell r="G387" t="str">
            <v>LIMA &amp; SOUZA CLINICA GERAL E PESQUISA</v>
          </cell>
          <cell r="H387" t="str">
            <v>S</v>
          </cell>
          <cell r="I387" t="str">
            <v>S</v>
          </cell>
          <cell r="J387" t="str">
            <v>2</v>
          </cell>
          <cell r="K387">
            <v>45509</v>
          </cell>
          <cell r="L387" t="str">
            <v>LC6R-VFXM</v>
          </cell>
          <cell r="M387" t="str">
            <v>2602902 - Cabo de Santo Agostinho - PE</v>
          </cell>
          <cell r="N387">
            <v>9000</v>
          </cell>
        </row>
        <row r="388">
          <cell r="C388" t="str">
            <v>HOSPITAL ERMÍRIO COUTINHO - CG Nº 014/2022</v>
          </cell>
          <cell r="E388" t="str">
            <v>5.16 - Serviços Médico-Hospitalares, Odotonlogia e Laboratoriais</v>
          </cell>
          <cell r="F388">
            <v>39917740000122</v>
          </cell>
          <cell r="G388" t="str">
            <v>PORTOMED ATIVIDADES MEDICAS LTDA</v>
          </cell>
          <cell r="H388" t="str">
            <v>S</v>
          </cell>
          <cell r="I388" t="str">
            <v>S</v>
          </cell>
          <cell r="J388" t="str">
            <v>05/08/2024</v>
          </cell>
          <cell r="K388">
            <v>45509</v>
          </cell>
          <cell r="L388" t="str">
            <v>DGJU-JZLB</v>
          </cell>
          <cell r="M388" t="str">
            <v>2611606 - Recife - PE</v>
          </cell>
          <cell r="N388">
            <v>16700</v>
          </cell>
        </row>
        <row r="389">
          <cell r="C389" t="str">
            <v>HOSPITAL ERMÍRIO COUTINHO - CG Nº 014/2022</v>
          </cell>
          <cell r="E389" t="str">
            <v>1.99 - Outras Despesas com Pessoal</v>
          </cell>
          <cell r="F389">
            <v>13904790480</v>
          </cell>
          <cell r="G389" t="str">
            <v>AJUDA DE CUSTO GABRIELE JUVINO GOMES DE OLIVEIRA</v>
          </cell>
          <cell r="H389" t="str">
            <v>S</v>
          </cell>
          <cell r="I389" t="str">
            <v>N</v>
          </cell>
          <cell r="K389">
            <v>45475</v>
          </cell>
          <cell r="M389" t="str">
            <v>2604007 - Carpina - PE</v>
          </cell>
          <cell r="N389">
            <v>64</v>
          </cell>
        </row>
        <row r="390">
          <cell r="C390" t="str">
            <v>HOSPITAL ERMÍRIO COUTINHO - CG Nº 014/2022</v>
          </cell>
          <cell r="E390" t="str">
            <v>1.99 - Outras Despesas com Pessoal</v>
          </cell>
          <cell r="F390">
            <v>16508589490</v>
          </cell>
          <cell r="G390" t="str">
            <v>AJUDA DE CUSTO PAULO GABRIEL DIAS FERNANDES</v>
          </cell>
          <cell r="H390" t="str">
            <v>S</v>
          </cell>
          <cell r="I390" t="str">
            <v>S</v>
          </cell>
          <cell r="K390">
            <v>45475</v>
          </cell>
          <cell r="M390" t="str">
            <v>2604007 - Carpina - PE</v>
          </cell>
          <cell r="N390">
            <v>64</v>
          </cell>
        </row>
        <row r="391">
          <cell r="C391" t="str">
            <v>HOSPITAL ERMÍRIO COUTINHO - CG Nº 014/2022</v>
          </cell>
          <cell r="E391" t="str">
            <v>1.99 - Outras Despesas com Pessoal</v>
          </cell>
          <cell r="F391">
            <v>15431612433</v>
          </cell>
          <cell r="G391" t="str">
            <v>AJUDA DE CUSTO GEORGIA CLARA FERREIRA DA SILVA</v>
          </cell>
          <cell r="H391" t="str">
            <v>S</v>
          </cell>
          <cell r="I391" t="str">
            <v>S</v>
          </cell>
          <cell r="K391">
            <v>45475</v>
          </cell>
          <cell r="M391" t="str">
            <v>2604007 - Carpina - PE</v>
          </cell>
          <cell r="N391">
            <v>64</v>
          </cell>
        </row>
        <row r="392">
          <cell r="C392" t="str">
            <v>HOSPITAL ERMÍRIO COUTINHO - CG Nº 014/2022</v>
          </cell>
          <cell r="E392" t="str">
            <v>5.1 - Locação de Equipamentos Médicos-Hospitalares</v>
          </cell>
          <cell r="F392">
            <v>9420486000191</v>
          </cell>
          <cell r="G392" t="str">
            <v>UNIVEN HEALTCHCARE S.A.</v>
          </cell>
          <cell r="H392" t="str">
            <v>S</v>
          </cell>
          <cell r="I392" t="str">
            <v>S</v>
          </cell>
          <cell r="J392" t="str">
            <v>2278/019</v>
          </cell>
          <cell r="K392">
            <v>44966</v>
          </cell>
          <cell r="M392" t="str">
            <v>4211900 - Palhoça - SC</v>
          </cell>
          <cell r="N392">
            <v>4640</v>
          </cell>
        </row>
        <row r="393">
          <cell r="C393" t="str">
            <v>HOSPITAL ERMÍRIO COUTINHO - CG Nº 014/2022</v>
          </cell>
          <cell r="E393" t="str">
            <v>5.5 - Reparo e Manutenção de Máquinas e Equipamentos</v>
          </cell>
          <cell r="F393" t="str">
            <v>24.380.578/0020-41</v>
          </cell>
          <cell r="G393" t="str">
            <v>WHITE MARTINS GASES INDUSTRIAIS DO NORDESTE LTDA</v>
          </cell>
          <cell r="H393" t="str">
            <v>S</v>
          </cell>
          <cell r="I393" t="str">
            <v>S</v>
          </cell>
          <cell r="J393" t="str">
            <v>17082</v>
          </cell>
          <cell r="K393">
            <v>45482</v>
          </cell>
          <cell r="L393" t="str">
            <v>HOSG36657</v>
          </cell>
          <cell r="M393" t="str">
            <v>2607901 - Jaboatão dos Guararapes - PE</v>
          </cell>
          <cell r="N393">
            <v>1115.8800000000001</v>
          </cell>
        </row>
        <row r="394">
          <cell r="C394" t="str">
            <v>HOSPITAL ERMÍRIO COUTINHO - CG Nº 014/2022</v>
          </cell>
          <cell r="E394" t="str">
            <v>5.16 - Serviços Médico-Hospitalares, Odotonlogia e Laboratoriais</v>
          </cell>
          <cell r="F394" t="str">
            <v>50.920.623/0001-50</v>
          </cell>
          <cell r="G394" t="str">
            <v>BRUNA VICK DE O V S M URGENCIA</v>
          </cell>
          <cell r="H394" t="str">
            <v>S</v>
          </cell>
          <cell r="I394" t="str">
            <v>S</v>
          </cell>
          <cell r="J394" t="str">
            <v>26</v>
          </cell>
          <cell r="K394">
            <v>45509</v>
          </cell>
          <cell r="L394" t="str">
            <v>4LJT-26XY</v>
          </cell>
          <cell r="M394" t="str">
            <v>2610608 - Paudalho - PE</v>
          </cell>
          <cell r="N394">
            <v>14360</v>
          </cell>
        </row>
        <row r="395">
          <cell r="C395" t="str">
            <v>HOSPITAL ERMÍRIO COUTINHO - CG Nº 014/2022</v>
          </cell>
          <cell r="E395" t="str">
            <v>5.3 - Locação de Máquinas e Equipamentos</v>
          </cell>
          <cell r="F395">
            <v>43559107000187</v>
          </cell>
          <cell r="G395" t="str">
            <v>SARAH LIMA GUSMAO NERES</v>
          </cell>
          <cell r="H395" t="str">
            <v>S</v>
          </cell>
          <cell r="I395" t="str">
            <v>S</v>
          </cell>
          <cell r="J395" t="str">
            <v>01858</v>
          </cell>
          <cell r="K395">
            <v>45504</v>
          </cell>
          <cell r="M395" t="str">
            <v>2611606 - Recife - PE</v>
          </cell>
          <cell r="N395">
            <v>2470</v>
          </cell>
        </row>
        <row r="396">
          <cell r="C396" t="str">
            <v>HOSPITAL ERMÍRIO COUTINHO - CG Nº 014/2022</v>
          </cell>
          <cell r="E396" t="str">
            <v>5.17 - Manutenção de Software, Certificação Digital e Microfilmagem</v>
          </cell>
          <cell r="F396" t="str">
            <v>10.891.998/0001-15</v>
          </cell>
          <cell r="G396" t="str">
            <v>ADVISERSIT SERVIÇOS EM INFORMÁTICA</v>
          </cell>
          <cell r="H396" t="str">
            <v>S</v>
          </cell>
          <cell r="I396" t="str">
            <v>S</v>
          </cell>
          <cell r="J396" t="str">
            <v>1160</v>
          </cell>
          <cell r="K396">
            <v>45505</v>
          </cell>
          <cell r="L396" t="str">
            <v>SNKU14073</v>
          </cell>
          <cell r="M396" t="str">
            <v>2610707 - Paulista - PE</v>
          </cell>
          <cell r="N396">
            <v>1282.5</v>
          </cell>
        </row>
        <row r="397">
          <cell r="C397" t="str">
            <v>HOSPITAL ERMÍRIO COUTINHO - CG Nº 014/2022</v>
          </cell>
          <cell r="E397" t="str">
            <v>5.17 - Manutenção de Software, Certificação Digital e Microfilmagem</v>
          </cell>
          <cell r="F397" t="str">
            <v>92.306.257/0007-80</v>
          </cell>
          <cell r="G397" t="str">
            <v>MV INFORMÁTICA NORDESTE LTDA</v>
          </cell>
          <cell r="H397" t="str">
            <v>S</v>
          </cell>
          <cell r="I397" t="str">
            <v>S</v>
          </cell>
          <cell r="J397" t="str">
            <v>74756</v>
          </cell>
          <cell r="K397">
            <v>45477</v>
          </cell>
          <cell r="L397" t="str">
            <v>AHXF-BLLA</v>
          </cell>
          <cell r="M397" t="str">
            <v>2611606 - Recife - PE</v>
          </cell>
          <cell r="N397">
            <v>17865.810000000001</v>
          </cell>
        </row>
        <row r="398">
          <cell r="C398" t="str">
            <v>HOSPITAL ERMÍRIO COUTINHO - CG Nº 014/2022</v>
          </cell>
          <cell r="E398" t="str">
            <v>5.16 - Serviços Médico-Hospitalares, Odotonlogia e Laboratoriais</v>
          </cell>
          <cell r="F398" t="str">
            <v>40627455/0001-56</v>
          </cell>
          <cell r="G398" t="str">
            <v>EDUARDO CABRAL DE L JORDAO</v>
          </cell>
          <cell r="H398" t="str">
            <v>S</v>
          </cell>
          <cell r="I398" t="str">
            <v>S</v>
          </cell>
          <cell r="J398" t="str">
            <v>57</v>
          </cell>
          <cell r="K398">
            <v>45506</v>
          </cell>
          <cell r="L398" t="str">
            <v>4NDQQ-CUS5K</v>
          </cell>
          <cell r="M398" t="str">
            <v>2615300 - Timbaúba - PE</v>
          </cell>
          <cell r="N398">
            <v>8300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 t="str">
            <v>03867460/0001-00</v>
          </cell>
          <cell r="G399" t="str">
            <v>CIFOL</v>
          </cell>
          <cell r="H399" t="str">
            <v>S</v>
          </cell>
          <cell r="I399" t="str">
            <v>S</v>
          </cell>
          <cell r="J399" t="str">
            <v>221</v>
          </cell>
          <cell r="K399">
            <v>45508</v>
          </cell>
          <cell r="L399" t="str">
            <v>NFS.J1DCOPTUN8.J3GN6SHUB2.000065</v>
          </cell>
          <cell r="M399" t="str">
            <v>2608909 - Limoeiro - PE</v>
          </cell>
          <cell r="N399">
            <v>6000</v>
          </cell>
        </row>
        <row r="400">
          <cell r="C400" t="str">
            <v>HOSPITAL ERMÍRIO COUTINHO - CG Nº 014/2022</v>
          </cell>
          <cell r="E400" t="str">
            <v>5.16 - Serviços Médico-Hospitalares, Odotonlogia e Laboratoriais</v>
          </cell>
          <cell r="F400" t="str">
            <v>35181900/0001-67</v>
          </cell>
          <cell r="G400" t="str">
            <v>PREPARA CURSOS PROFISSIONALIZANTES</v>
          </cell>
          <cell r="H400" t="str">
            <v>S</v>
          </cell>
          <cell r="I400" t="str">
            <v>S</v>
          </cell>
          <cell r="J400" t="str">
            <v>46</v>
          </cell>
          <cell r="K400">
            <v>45509</v>
          </cell>
          <cell r="L400" t="str">
            <v>NFS.JCGYCAV1VN.J3GN6SHUB2.00001A</v>
          </cell>
          <cell r="M400" t="str">
            <v>2608909 - Limoeiro - PE</v>
          </cell>
          <cell r="N400">
            <v>12000</v>
          </cell>
        </row>
        <row r="401">
          <cell r="C401" t="str">
            <v>HOSPITAL ERMÍRIO COUTINHO - CG Nº 014/2022</v>
          </cell>
          <cell r="E401" t="str">
            <v>5.10 - Detetização/Tratamento de Resíduos e Afins</v>
          </cell>
          <cell r="F401" t="str">
            <v>11863530/0001-80</v>
          </cell>
          <cell r="G401" t="str">
            <v>BRASCON GESTAO AMBIENTAL</v>
          </cell>
          <cell r="H401" t="str">
            <v>S</v>
          </cell>
          <cell r="I401" t="str">
            <v>S</v>
          </cell>
          <cell r="J401" t="str">
            <v>204383</v>
          </cell>
          <cell r="K401">
            <v>45524</v>
          </cell>
          <cell r="L401" t="str">
            <v>TRXB5PEXT</v>
          </cell>
          <cell r="M401" t="str">
            <v>2611309 - Pombos - PE</v>
          </cell>
          <cell r="N401">
            <v>2780.16</v>
          </cell>
        </row>
        <row r="402">
          <cell r="C402" t="str">
            <v>HOSPITAL ERMÍRIO COUTINHO - CG Nº 014/2022</v>
          </cell>
          <cell r="E402" t="str">
            <v>5.17 - Manutenção de Software, Certificação Digital e Microfilmagem</v>
          </cell>
          <cell r="F402" t="str">
            <v>07333111/0001-69</v>
          </cell>
          <cell r="G402" t="str">
            <v>SAFETEC INFORMATICA</v>
          </cell>
          <cell r="H402" t="str">
            <v>S</v>
          </cell>
          <cell r="I402" t="str">
            <v>S</v>
          </cell>
          <cell r="J402" t="str">
            <v>131525</v>
          </cell>
          <cell r="K402">
            <v>45505</v>
          </cell>
          <cell r="L402" t="str">
            <v>K3U5-QIVQ</v>
          </cell>
          <cell r="M402" t="str">
            <v>2611606 - Recife - PE</v>
          </cell>
          <cell r="N402">
            <v>242.96</v>
          </cell>
        </row>
        <row r="403">
          <cell r="C403" t="str">
            <v>HOSPITAL ERMÍRIO COUTINHO - CG Nº 014/2022</v>
          </cell>
          <cell r="E403" t="str">
            <v>5.17 - Manutenção de Software, Certificação Digital e Microfilmagem</v>
          </cell>
          <cell r="F403" t="str">
            <v>18.630.942/0001-19</v>
          </cell>
          <cell r="G403" t="str">
            <v>PROVTEL TECNOLOGIA</v>
          </cell>
          <cell r="H403" t="str">
            <v>S</v>
          </cell>
          <cell r="I403" t="str">
            <v>S</v>
          </cell>
          <cell r="J403" t="str">
            <v>4043</v>
          </cell>
          <cell r="K403">
            <v>45506</v>
          </cell>
          <cell r="L403" t="str">
            <v>ZBSE-E9KC</v>
          </cell>
          <cell r="M403" t="str">
            <v>2611606 - Recife - PE</v>
          </cell>
          <cell r="N403">
            <v>1000</v>
          </cell>
        </row>
        <row r="404">
          <cell r="C404" t="str">
            <v>HOSPITAL ERMÍRIO COUTINHO - CG Nº 014/2022</v>
          </cell>
          <cell r="E404" t="str">
            <v>5.17 - Manutenção de Software, Certificação Digital e Microfilmagem</v>
          </cell>
          <cell r="F404" t="str">
            <v>05.633.849/0001-16</v>
          </cell>
          <cell r="G404" t="str">
            <v>GCINET SERVIÇOS DE INFORMÁTICA</v>
          </cell>
          <cell r="H404" t="str">
            <v>S</v>
          </cell>
          <cell r="I404" t="str">
            <v>S</v>
          </cell>
          <cell r="J404" t="str">
            <v>83417</v>
          </cell>
          <cell r="K404">
            <v>45474</v>
          </cell>
          <cell r="L404" t="str">
            <v>LRFI-NYLE</v>
          </cell>
          <cell r="M404" t="str">
            <v>2611606 - Recife - PE</v>
          </cell>
          <cell r="N404">
            <v>2269.64</v>
          </cell>
        </row>
        <row r="405">
          <cell r="C405" t="str">
            <v>HOSPITAL ERMÍRIO COUTINHO - CG Nº 014/2022</v>
          </cell>
          <cell r="E405" t="str">
            <v>5.16 - Serviços Médico-Hospitalares, Odotonlogia e Laboratoriais</v>
          </cell>
          <cell r="F405" t="str">
            <v>50.416.939/0001-00</v>
          </cell>
          <cell r="G405" t="str">
            <v>AC SERVICO MEDICOS LTDA</v>
          </cell>
          <cell r="H405" t="str">
            <v>S</v>
          </cell>
          <cell r="I405" t="str">
            <v>S</v>
          </cell>
          <cell r="J405" t="str">
            <v>534</v>
          </cell>
          <cell r="K405">
            <v>45510</v>
          </cell>
          <cell r="L405" t="str">
            <v>18012HHHHIIIIIIIIIIKKKKKKKKKLLLL</v>
          </cell>
          <cell r="M405" t="str">
            <v>2612109 - Salgadinho - PE</v>
          </cell>
          <cell r="N405">
            <v>10275</v>
          </cell>
        </row>
        <row r="406">
          <cell r="C406" t="str">
            <v>HOSPITAL ERMÍRIO COUTINHO - CG Nº 014/2022</v>
          </cell>
          <cell r="E406" t="str">
            <v>5.16 - Serviços Médico-Hospitalares, Odotonlogia e Laboratoriais</v>
          </cell>
          <cell r="F406" t="str">
            <v>51.202.757/0001-07</v>
          </cell>
          <cell r="G406" t="str">
            <v>G ZIRPOLI SERVICOS MEDICOS LTDA</v>
          </cell>
          <cell r="H406" t="str">
            <v>S</v>
          </cell>
          <cell r="I406" t="str">
            <v>S</v>
          </cell>
          <cell r="J406" t="str">
            <v>1000013</v>
          </cell>
          <cell r="K406">
            <v>45450</v>
          </cell>
          <cell r="L406" t="str">
            <v>GGT1BMTV3</v>
          </cell>
          <cell r="M406" t="str">
            <v>2507507 - João Pessoa - PB</v>
          </cell>
          <cell r="N406">
            <v>10770</v>
          </cell>
        </row>
        <row r="407">
          <cell r="C407" t="str">
            <v>HOSPITAL ERMÍRIO COUTINHO - CG Nº 014/2022</v>
          </cell>
          <cell r="E407" t="str">
            <v>5.16 - Serviços Médico-Hospitalares, Odotonlogia e Laboratoriais</v>
          </cell>
          <cell r="F407" t="str">
            <v>51.460.690/0001-00</v>
          </cell>
          <cell r="G407" t="str">
            <v xml:space="preserve">M R D DE MOURA </v>
          </cell>
          <cell r="H407" t="str">
            <v>S</v>
          </cell>
          <cell r="I407" t="str">
            <v>S</v>
          </cell>
          <cell r="J407" t="str">
            <v>40</v>
          </cell>
          <cell r="K407">
            <v>45509</v>
          </cell>
          <cell r="L407" t="str">
            <v>GSLQ-T28Z</v>
          </cell>
          <cell r="M407" t="str">
            <v>2611606 - Recife - PE</v>
          </cell>
          <cell r="N407">
            <v>13255</v>
          </cell>
        </row>
        <row r="408">
          <cell r="C408" t="str">
            <v>HOSPITAL ERMÍRIO COUTINHO - CG Nº 014/2022</v>
          </cell>
          <cell r="E408" t="str">
            <v>5.99 - Outros Serviços de Terceiros Pessoa Jurídica</v>
          </cell>
          <cell r="F408" t="str">
            <v>08.654.123/0001-58</v>
          </cell>
          <cell r="G408" t="str">
            <v>AUDISA AUDITORES ASSOCIADOS</v>
          </cell>
          <cell r="H408" t="str">
            <v>S</v>
          </cell>
          <cell r="I408" t="str">
            <v>S</v>
          </cell>
          <cell r="J408" t="str">
            <v>024447</v>
          </cell>
          <cell r="K408">
            <v>45474</v>
          </cell>
          <cell r="L408" t="str">
            <v>206R.2259.5328.7947999-V</v>
          </cell>
          <cell r="M408" t="str">
            <v>3505708 - Barueri - SP</v>
          </cell>
          <cell r="N408">
            <v>1068.25</v>
          </cell>
        </row>
        <row r="409">
          <cell r="C409" t="str">
            <v>HOSPITAL ERMÍRIO COUTINHO - CG Nº 014/2022</v>
          </cell>
          <cell r="E409" t="str">
            <v>5.5 - Reparo e Manutenção de Máquinas e Equipamentos</v>
          </cell>
          <cell r="F409" t="str">
            <v>40.893.042/0001-13</v>
          </cell>
          <cell r="G409" t="str">
            <v>GERASTEP GERADORES ASSISTENCIA TECNICA</v>
          </cell>
          <cell r="H409" t="str">
            <v>S</v>
          </cell>
          <cell r="I409" t="str">
            <v>S</v>
          </cell>
          <cell r="J409" t="str">
            <v>50653</v>
          </cell>
          <cell r="K409">
            <v>45502</v>
          </cell>
          <cell r="L409" t="str">
            <v>FU6B-TTMS</v>
          </cell>
          <cell r="M409" t="str">
            <v>2611606 - Recife - PE</v>
          </cell>
          <cell r="N409">
            <v>480</v>
          </cell>
        </row>
        <row r="410">
          <cell r="C410" t="str">
            <v>HOSPITAL ERMÍRIO COUTINHO - CG Nº 014/2022</v>
          </cell>
          <cell r="E410" t="str">
            <v>5.16 - Serviços Médico-Hospitalares, Odotonlogia e Laboratoriais</v>
          </cell>
          <cell r="F410" t="str">
            <v>20.662.465/0001-15</v>
          </cell>
          <cell r="G410" t="str">
            <v>SOCIEDADE DE APOIO MEDICO ORGANIZACONAL</v>
          </cell>
          <cell r="H410" t="str">
            <v>S</v>
          </cell>
          <cell r="I410" t="str">
            <v>S</v>
          </cell>
          <cell r="J410" t="str">
            <v>843</v>
          </cell>
          <cell r="K410">
            <v>45505</v>
          </cell>
          <cell r="L410" t="str">
            <v>JP6K-NUBQ</v>
          </cell>
          <cell r="M410" t="str">
            <v>2611606 - Recife - PE</v>
          </cell>
          <cell r="N410">
            <v>12000</v>
          </cell>
        </row>
        <row r="411">
          <cell r="C411" t="str">
            <v>HOSPITAL ERMÍRIO COUTINHO - CG Nº 014/2022</v>
          </cell>
          <cell r="E411" t="str">
            <v>5.16 - Serviços Médico-Hospitalares, Odotonlogia e Laboratoriais</v>
          </cell>
          <cell r="F411">
            <v>54267371000163</v>
          </cell>
          <cell r="G411" t="str">
            <v>BRC SERVICOS MEDICOS LTDA</v>
          </cell>
          <cell r="H411" t="str">
            <v>S</v>
          </cell>
          <cell r="I411" t="str">
            <v>S</v>
          </cell>
          <cell r="J411" t="str">
            <v>3</v>
          </cell>
          <cell r="K411">
            <v>45509</v>
          </cell>
          <cell r="L411" t="str">
            <v>240805092644083</v>
          </cell>
          <cell r="M411" t="str">
            <v>2604007 - Carpina - PE</v>
          </cell>
          <cell r="N411">
            <v>3450</v>
          </cell>
        </row>
        <row r="412">
          <cell r="C412" t="str">
            <v>HOSPITAL ERMÍRIO COUTINHO - CG Nº 014/2022</v>
          </cell>
          <cell r="E412" t="str">
            <v>5.99 - Outros Serviços de Terceiros Pessoa Jurídica</v>
          </cell>
          <cell r="F412" t="str">
            <v>46.723.101/0001-91</v>
          </cell>
          <cell r="G412" t="str">
            <v>E F DE ANDRADE TRANSPORTE</v>
          </cell>
          <cell r="H412" t="str">
            <v>S</v>
          </cell>
          <cell r="I412" t="str">
            <v>S</v>
          </cell>
          <cell r="J412" t="str">
            <v>31</v>
          </cell>
          <cell r="K412">
            <v>45509</v>
          </cell>
          <cell r="L412" t="str">
            <v>NFS-JGK8ANZB3Z.J3GN6SHUB2.0000W</v>
          </cell>
          <cell r="M412" t="str">
            <v>2609501 - Nazaré da Mata - PE</v>
          </cell>
          <cell r="N412">
            <v>872</v>
          </cell>
        </row>
        <row r="413">
          <cell r="C413" t="str">
            <v>HOSPITAL ERMÍRIO COUTINHO - CG Nº 014/2022</v>
          </cell>
          <cell r="E413" t="str">
            <v>5.17 - Manutenção de Software, Certificação Digital e Microfilmagem</v>
          </cell>
          <cell r="F413" t="str">
            <v>04.069.709/0001-02</v>
          </cell>
          <cell r="G413" t="str">
            <v>BIONEXO S.A</v>
          </cell>
          <cell r="H413" t="str">
            <v>S</v>
          </cell>
          <cell r="I413" t="str">
            <v>S</v>
          </cell>
          <cell r="J413" t="str">
            <v>478968</v>
          </cell>
          <cell r="K413">
            <v>45508</v>
          </cell>
          <cell r="L413" t="str">
            <v>X2SD-XL3X</v>
          </cell>
          <cell r="M413" t="str">
            <v>3550308 - São Paulo - SP</v>
          </cell>
          <cell r="N413">
            <v>752.23</v>
          </cell>
        </row>
        <row r="414">
          <cell r="C414" t="str">
            <v>HOSPITAL ERMÍRIO COUTINHO - CG Nº 014/2022</v>
          </cell>
          <cell r="E414" t="str">
            <v>5.16 - Serviços Médico-Hospitalares, Odotonlogia e Laboratoriais</v>
          </cell>
          <cell r="F414">
            <v>43855523000122</v>
          </cell>
          <cell r="G414" t="str">
            <v>LEMOS &amp; LEMOS SOCIEDADE SIMPLES LTDA</v>
          </cell>
          <cell r="H414" t="str">
            <v>S</v>
          </cell>
          <cell r="I414" t="str">
            <v>S</v>
          </cell>
          <cell r="J414" t="str">
            <v>15</v>
          </cell>
          <cell r="K414">
            <v>45509</v>
          </cell>
          <cell r="L414" t="str">
            <v>27672B81</v>
          </cell>
          <cell r="M414" t="str">
            <v>2211001 - Teresina - PI</v>
          </cell>
          <cell r="N414">
            <v>6000</v>
          </cell>
        </row>
        <row r="415">
          <cell r="C415" t="str">
            <v>HOSPITAL ERMÍRIO COUTINHO - CG Nº 014/2022</v>
          </cell>
          <cell r="E415" t="str">
            <v>5.99 - Outros Serviços de Terceiros Pessoa Jurídica</v>
          </cell>
          <cell r="F415">
            <v>10310801000107</v>
          </cell>
          <cell r="G415" t="str">
            <v>EGA SERVICOS DE LIMPEZA LTDA</v>
          </cell>
          <cell r="H415" t="str">
            <v>S</v>
          </cell>
          <cell r="I415" t="str">
            <v>S</v>
          </cell>
          <cell r="J415" t="str">
            <v>5580</v>
          </cell>
          <cell r="K415">
            <v>45481</v>
          </cell>
          <cell r="L415" t="str">
            <v>1MH8-YHUW</v>
          </cell>
          <cell r="M415" t="str">
            <v>2611606 - Recife - PE</v>
          </cell>
          <cell r="N415">
            <v>1750</v>
          </cell>
        </row>
        <row r="416">
          <cell r="C416" t="str">
            <v>HOSPITAL ERMÍRIO COUTINHO - CG Nº 014/2022</v>
          </cell>
          <cell r="E416" t="str">
            <v>5.16 - Serviços Médico-Hospitalares, Odotonlogia e Laboratoriais</v>
          </cell>
          <cell r="F416">
            <v>9032182000157</v>
          </cell>
          <cell r="G416" t="str">
            <v>L A LINS SERVICOS AUDIOMETRICOS LTDA</v>
          </cell>
          <cell r="H416" t="str">
            <v>S</v>
          </cell>
          <cell r="I416" t="str">
            <v>S</v>
          </cell>
          <cell r="J416" t="str">
            <v>544</v>
          </cell>
          <cell r="K416">
            <v>45506</v>
          </cell>
          <cell r="L416" t="str">
            <v>HENB-A1S6</v>
          </cell>
          <cell r="M416" t="str">
            <v>2611606 - Recife - PE</v>
          </cell>
          <cell r="N416">
            <v>675</v>
          </cell>
        </row>
        <row r="417">
          <cell r="C417" t="str">
            <v>HOSPITAL ERMÍRIO COUTINHO - CG Nº 014/2022</v>
          </cell>
          <cell r="E417" t="str">
            <v>4.7 - Apoio Administrativo, Técnico e Operacional</v>
          </cell>
          <cell r="F417">
            <v>4670351486</v>
          </cell>
          <cell r="G417" t="str">
            <v>LAYSLENE XAVIER DA SILVA DIAS</v>
          </cell>
          <cell r="H417" t="str">
            <v>S</v>
          </cell>
          <cell r="I417" t="str">
            <v>N</v>
          </cell>
          <cell r="J417" t="str">
            <v>07/2024</v>
          </cell>
          <cell r="K417">
            <v>45509</v>
          </cell>
          <cell r="M417" t="str">
            <v>2609501 - Nazaré da Mata - PE</v>
          </cell>
          <cell r="N417">
            <v>1694.4</v>
          </cell>
        </row>
        <row r="418">
          <cell r="C418" t="str">
            <v>HOSPITAL ERMÍRIO COUTINHO - CG Nº 014/2022</v>
          </cell>
          <cell r="E418" t="str">
            <v>5.13 - Água e Esgoto</v>
          </cell>
          <cell r="F418">
            <v>9769035000164</v>
          </cell>
          <cell r="G418" t="str">
            <v>COMPESA</v>
          </cell>
          <cell r="H418" t="str">
            <v>S</v>
          </cell>
          <cell r="I418" t="str">
            <v>N</v>
          </cell>
          <cell r="J418" t="str">
            <v>07/2024</v>
          </cell>
          <cell r="K418">
            <v>45495</v>
          </cell>
          <cell r="M418" t="str">
            <v>2611606 - Recife - PE</v>
          </cell>
          <cell r="N418">
            <v>19129.810000000001</v>
          </cell>
        </row>
        <row r="419">
          <cell r="C419" t="str">
            <v>HOSPITAL ERMÍRIO COUTINHO - CG Nº 014/2022</v>
          </cell>
          <cell r="E419" t="str">
            <v>5.13 - Água e Esgoto</v>
          </cell>
          <cell r="F419">
            <v>9769035000164</v>
          </cell>
          <cell r="G419" t="str">
            <v>COMPESA</v>
          </cell>
          <cell r="H419" t="str">
            <v>S</v>
          </cell>
          <cell r="I419" t="str">
            <v>S</v>
          </cell>
          <cell r="J419" t="str">
            <v>06/2024</v>
          </cell>
          <cell r="K419">
            <v>45465</v>
          </cell>
          <cell r="M419" t="str">
            <v>2611606 - Recife - PE</v>
          </cell>
          <cell r="N419">
            <v>19718.349999999999</v>
          </cell>
        </row>
        <row r="420">
          <cell r="C420" t="str">
            <v>HOSPITAL ERMÍRIO COUTINHO - CG Nº 014/2022</v>
          </cell>
          <cell r="E420" t="str">
            <v>5.99 - Outros Serviços de Terceiros Pessoa Jurídica</v>
          </cell>
          <cell r="F420" t="str">
            <v>46.723.101/0001-91</v>
          </cell>
          <cell r="G420" t="str">
            <v>E F DE ANDRADE TRANSPORTE</v>
          </cell>
          <cell r="H420" t="str">
            <v>S</v>
          </cell>
          <cell r="I420" t="str">
            <v>S</v>
          </cell>
          <cell r="J420" t="str">
            <v>35</v>
          </cell>
          <cell r="K420">
            <v>45512</v>
          </cell>
          <cell r="L420" t="str">
            <v>NFS.JGK8ALZ.B3Z_J3GN6SHUB2.000000Z</v>
          </cell>
          <cell r="M420" t="str">
            <v>2609501 - Nazaré da Mata - PE</v>
          </cell>
          <cell r="N420">
            <v>6300</v>
          </cell>
        </row>
        <row r="421">
          <cell r="C421" t="str">
            <v>HOSPITAL ERMÍRIO COUTINHO - CG Nº 014/2022</v>
          </cell>
          <cell r="E421" t="str">
            <v xml:space="preserve">5.7 - Reparo e Manutenção de Bens Movéis de Outras Naturezas </v>
          </cell>
          <cell r="F421">
            <v>16102553000195</v>
          </cell>
          <cell r="G421" t="str">
            <v xml:space="preserve">MARIA LUCIA ALVES DA SILVA </v>
          </cell>
          <cell r="H421" t="str">
            <v>S</v>
          </cell>
          <cell r="I421" t="str">
            <v>S</v>
          </cell>
          <cell r="J421" t="str">
            <v>156</v>
          </cell>
          <cell r="K421">
            <v>45481</v>
          </cell>
          <cell r="L421" t="str">
            <v>NFS.J5PHESA.TQB.J3GN6SHUB2.00004C</v>
          </cell>
          <cell r="M421" t="str">
            <v>2609501 - Nazaré da Mata - PE</v>
          </cell>
          <cell r="N421">
            <v>1757.3</v>
          </cell>
        </row>
        <row r="422">
          <cell r="C422" t="str">
            <v>HOSPITAL ERMÍRIO COUTINHO - CG Nº 014/2022</v>
          </cell>
          <cell r="E422" t="str">
            <v>5.3 - Locação de Máquinas e Equipamentos</v>
          </cell>
          <cell r="F422" t="str">
            <v>24.380.578/0020-41</v>
          </cell>
          <cell r="G422" t="str">
            <v>WHITE MARTINS GASES INDUSTRIAIS DO NORDESTE LTDA</v>
          </cell>
          <cell r="H422" t="str">
            <v>S</v>
          </cell>
          <cell r="I422" t="str">
            <v>S</v>
          </cell>
          <cell r="J422" t="str">
            <v>95712398</v>
          </cell>
          <cell r="K422">
            <v>45486</v>
          </cell>
          <cell r="M422" t="str">
            <v>2607901 - Jaboatão dos Guararapes - PE</v>
          </cell>
          <cell r="N422">
            <v>16535.09</v>
          </cell>
        </row>
        <row r="423">
          <cell r="C423" t="str">
            <v>HOSPITAL ERMÍRIO COUTINHO - CG Nº 014/2022</v>
          </cell>
          <cell r="E423" t="str">
            <v>1.99 - Outras Despesas com Pessoal</v>
          </cell>
          <cell r="F423">
            <v>15647863400</v>
          </cell>
          <cell r="G423" t="str">
            <v>AJUDA DE CUSTO YASMIN VITORIA CANDIDO PEREIRA</v>
          </cell>
          <cell r="H423" t="str">
            <v>S</v>
          </cell>
          <cell r="I423" t="str">
            <v>N</v>
          </cell>
          <cell r="K423">
            <v>45475</v>
          </cell>
          <cell r="M423" t="str">
            <v>2604007 - Carpina - PE</v>
          </cell>
          <cell r="N423">
            <v>64</v>
          </cell>
        </row>
        <row r="424">
          <cell r="C424" t="str">
            <v>HOSPITAL ERMÍRIO COUTINHO - CG Nº 014/2022</v>
          </cell>
          <cell r="E424" t="str">
            <v>5.17 - Manutenção de Software, Certificação Digital e Microfilmagem</v>
          </cell>
          <cell r="F424" t="str">
            <v>23.412.408.0001-76</v>
          </cell>
          <cell r="G424" t="str">
            <v>WEK TECHNOLOGY IN BUSINESS LTDA</v>
          </cell>
          <cell r="H424" t="str">
            <v>S</v>
          </cell>
          <cell r="I424" t="str">
            <v>S</v>
          </cell>
          <cell r="J424" t="str">
            <v>11371</v>
          </cell>
          <cell r="K424">
            <v>45481</v>
          </cell>
          <cell r="L424" t="str">
            <v>EF51B4BF-C44E-EF34-0464-2B4EA8FAFED3</v>
          </cell>
          <cell r="M424" t="str">
            <v>3550308 - São Paulo - SP</v>
          </cell>
          <cell r="N424">
            <v>1210</v>
          </cell>
        </row>
        <row r="425">
          <cell r="C425" t="str">
            <v>HOSPITAL ERMÍRIO COUTINHO - CG Nº 014/2022</v>
          </cell>
          <cell r="E425" t="str">
            <v>5.99 - Outros Serviços de Terceiros Pessoa Jurídica</v>
          </cell>
          <cell r="F425">
            <v>45671533000133</v>
          </cell>
          <cell r="G425" t="str">
            <v>VITORINO MAIA ADVOGADOS</v>
          </cell>
          <cell r="H425" t="str">
            <v>S</v>
          </cell>
          <cell r="I425" t="str">
            <v>S</v>
          </cell>
          <cell r="J425" t="str">
            <v>298</v>
          </cell>
          <cell r="K425">
            <v>45505</v>
          </cell>
          <cell r="L425" t="str">
            <v>TIW2-HUXN</v>
          </cell>
          <cell r="M425" t="str">
            <v>1100015 - Alta Floresta D'Oeste - RO</v>
          </cell>
          <cell r="N425">
            <v>3540.9</v>
          </cell>
        </row>
        <row r="426">
          <cell r="C426" t="str">
            <v>HOSPITAL ERMÍRIO COUTINHO - CG Nº 014/2022</v>
          </cell>
          <cell r="E426" t="str">
            <v>5.3 - Locação de Máquinas e Equipamentos</v>
          </cell>
          <cell r="F426">
            <v>24050462000181</v>
          </cell>
          <cell r="G426" t="str">
            <v>SUPREMA L LIMA SOLUCOES E LOCACOES LTDA ME</v>
          </cell>
          <cell r="H426" t="str">
            <v>S</v>
          </cell>
          <cell r="I426" t="str">
            <v>S</v>
          </cell>
          <cell r="J426" t="str">
            <v>714</v>
          </cell>
          <cell r="K426">
            <v>45478</v>
          </cell>
          <cell r="L426" t="str">
            <v>4184-YYEVF</v>
          </cell>
          <cell r="M426" t="str">
            <v>2600054 - Abreu e Lima - PE</v>
          </cell>
          <cell r="N426">
            <v>3260</v>
          </cell>
        </row>
        <row r="427">
          <cell r="C427" t="str">
            <v>HOSPITAL ERMÍRIO COUTINHO - CG Nº 014/2022</v>
          </cell>
          <cell r="E427" t="str">
            <v>5.99 - Outros Serviços de Terceiros Pessoa Jurídica</v>
          </cell>
          <cell r="F427">
            <v>54948004000125</v>
          </cell>
          <cell r="G427" t="str">
            <v>JOSE GUILHERME SOARES DOS SANTOS</v>
          </cell>
          <cell r="H427" t="str">
            <v>S</v>
          </cell>
          <cell r="I427" t="str">
            <v>S</v>
          </cell>
          <cell r="J427" t="str">
            <v>1</v>
          </cell>
          <cell r="K427">
            <v>45509</v>
          </cell>
          <cell r="L427" t="str">
            <v>26040072254948004000125000000000000124089885618082</v>
          </cell>
          <cell r="M427" t="str">
            <v>2604007 - Carpina - PE</v>
          </cell>
          <cell r="N427">
            <v>1280</v>
          </cell>
        </row>
        <row r="428">
          <cell r="C428" t="str">
            <v>HOSPITAL ERMÍRIO COUTINHO - CG Nº 014/2022</v>
          </cell>
          <cell r="E428" t="str">
            <v>1.99 - Outras Despesas com Pessoal</v>
          </cell>
          <cell r="F428">
            <v>17468468443</v>
          </cell>
          <cell r="G428" t="str">
            <v>AJUDA DE CUSTO SOPHIA MICAELLY VICENTE DE MOURA</v>
          </cell>
          <cell r="H428" t="str">
            <v>S</v>
          </cell>
          <cell r="I428" t="str">
            <v>N</v>
          </cell>
          <cell r="K428">
            <v>45475</v>
          </cell>
          <cell r="M428" t="str">
            <v>2604007 - Carpina - PE</v>
          </cell>
          <cell r="N428">
            <v>64</v>
          </cell>
        </row>
        <row r="429">
          <cell r="C429" t="str">
            <v>HOSPITAL ERMÍRIO COUTINHO - CG Nº 014/2022</v>
          </cell>
          <cell r="E429" t="str">
            <v>5.5 - Reparo e Manutenção de Máquinas e Equipamentos</v>
          </cell>
          <cell r="F429" t="str">
            <v>18.204.483/0001-01</v>
          </cell>
          <cell r="G429" t="str">
            <v>WAGNER FERNANDES S S C L EPP</v>
          </cell>
          <cell r="H429" t="str">
            <v>S</v>
          </cell>
          <cell r="I429" t="str">
            <v>S</v>
          </cell>
          <cell r="J429" t="str">
            <v>4984</v>
          </cell>
          <cell r="K429">
            <v>45505</v>
          </cell>
          <cell r="L429" t="str">
            <v>WNKI6NXTE</v>
          </cell>
          <cell r="M429" t="str">
            <v>2704302 - Maceió - AL</v>
          </cell>
          <cell r="N429">
            <v>7850</v>
          </cell>
        </row>
        <row r="430">
          <cell r="C430" t="str">
            <v>HOSPITAL ERMÍRIO COUTINHO - CG Nº 014/2022</v>
          </cell>
          <cell r="E430" t="str">
            <v>1.99 - Outras Despesas com Pessoal</v>
          </cell>
          <cell r="F430" t="str">
            <v>21.986.074/0001-19</v>
          </cell>
          <cell r="G430" t="str">
            <v xml:space="preserve">PRUDENCIAL DO BRASIL VIDA EM GRUPO </v>
          </cell>
          <cell r="H430" t="str">
            <v>S</v>
          </cell>
          <cell r="I430" t="str">
            <v>N</v>
          </cell>
          <cell r="J430" t="str">
            <v>07/2024</v>
          </cell>
          <cell r="K430" t="str">
            <v>08/08/2024</v>
          </cell>
          <cell r="M430" t="str">
            <v>2611606 - Recife - PE</v>
          </cell>
          <cell r="N430">
            <v>268.92</v>
          </cell>
        </row>
        <row r="431">
          <cell r="C431" t="str">
            <v>HOSPITAL ERMÍRIO COUTINHO - CG Nº 014/2022</v>
          </cell>
          <cell r="E431" t="str">
            <v>1.99 - Outras Despesas com Pessoal</v>
          </cell>
          <cell r="F431" t="str">
            <v>21.986.074/0001-19</v>
          </cell>
          <cell r="G431" t="str">
            <v xml:space="preserve">PRUDENCIAL DO BRASIL VIDA EM GRUPO </v>
          </cell>
          <cell r="H431" t="str">
            <v>S</v>
          </cell>
          <cell r="I431" t="str">
            <v>N</v>
          </cell>
          <cell r="J431" t="str">
            <v>07/2024</v>
          </cell>
          <cell r="K431" t="str">
            <v>08/08/2024</v>
          </cell>
          <cell r="M431" t="str">
            <v>2611606 - Recife - PE</v>
          </cell>
          <cell r="N431">
            <v>98.07</v>
          </cell>
        </row>
        <row r="432">
          <cell r="C432" t="str">
            <v>HOSPITAL ERMÍRIO COUTINHO - CG Nº 014/2022</v>
          </cell>
          <cell r="E432" t="str">
            <v>5.16 - Serviços Médico-Hospitalares, Odotonlogia e Laboratoriais</v>
          </cell>
          <cell r="F432">
            <v>11344279000147</v>
          </cell>
          <cell r="G432" t="str">
            <v>CLINICA MEDICA DO TRANSITO LTDA ME</v>
          </cell>
          <cell r="H432" t="str">
            <v>S</v>
          </cell>
          <cell r="I432" t="str">
            <v>S</v>
          </cell>
          <cell r="J432" t="str">
            <v>257</v>
          </cell>
          <cell r="K432">
            <v>45509</v>
          </cell>
          <cell r="L432" t="str">
            <v>FMXB-LIXC</v>
          </cell>
          <cell r="M432" t="str">
            <v>2611606 - Recife - PE</v>
          </cell>
          <cell r="N432">
            <v>31500</v>
          </cell>
        </row>
        <row r="433">
          <cell r="C433" t="str">
            <v>HOSPITAL ERMÍRIO COUTINHO - CG Nº 014/2022</v>
          </cell>
          <cell r="E433" t="str">
            <v>5.22 - Vigilância Ostensiva / Monitorada</v>
          </cell>
          <cell r="F433" t="str">
            <v>09.212.665/0002-14</v>
          </cell>
          <cell r="G433" t="str">
            <v>SERVAL SERVICOS DE SEGURANCA</v>
          </cell>
          <cell r="H433" t="str">
            <v>S</v>
          </cell>
          <cell r="I433" t="str">
            <v>S</v>
          </cell>
          <cell r="J433" t="str">
            <v>429</v>
          </cell>
          <cell r="K433">
            <v>45506</v>
          </cell>
          <cell r="L433" t="str">
            <v>EBPV04187</v>
          </cell>
          <cell r="M433" t="str">
            <v>2609600 - Olinda - PE</v>
          </cell>
          <cell r="N433">
            <v>41111.81</v>
          </cell>
        </row>
        <row r="434">
          <cell r="C434" t="str">
            <v>HOSPITAL ERMÍRIO COUTINHO - CG Nº 014/2022</v>
          </cell>
          <cell r="E434" t="str">
            <v>5.17 - Manutenção de Software, Certificação Digital e Microfilmagem</v>
          </cell>
          <cell r="F434" t="str">
            <v>06.312.868/0001-03</v>
          </cell>
          <cell r="G434" t="str">
            <v>TASCOM INFORMATICA LTDA</v>
          </cell>
          <cell r="H434" t="str">
            <v>S</v>
          </cell>
          <cell r="I434" t="str">
            <v>S</v>
          </cell>
          <cell r="J434" t="str">
            <v>1535</v>
          </cell>
          <cell r="K434">
            <v>45505</v>
          </cell>
          <cell r="L434" t="str">
            <v>MMWQ06196</v>
          </cell>
          <cell r="M434" t="str">
            <v>2610707 - Paulista - PE</v>
          </cell>
          <cell r="N434">
            <v>1434.31</v>
          </cell>
        </row>
        <row r="435">
          <cell r="C435" t="str">
            <v>HOSPITAL ERMÍRIO COUTINHO - CG Nº 014/2022</v>
          </cell>
          <cell r="E435" t="str">
            <v>5.16 - Serviços Médico-Hospitalares, Odotonlogia e Laboratoriais</v>
          </cell>
          <cell r="F435">
            <v>53373123000134</v>
          </cell>
          <cell r="G435" t="str">
            <v>LEMONADE ASSESSORIA MEDICA LTDA</v>
          </cell>
          <cell r="H435" t="str">
            <v>S</v>
          </cell>
          <cell r="I435" t="str">
            <v>S</v>
          </cell>
          <cell r="J435" t="str">
            <v>77</v>
          </cell>
          <cell r="K435">
            <v>45509</v>
          </cell>
          <cell r="L435" t="str">
            <v>KRLR92722</v>
          </cell>
          <cell r="M435" t="str">
            <v>2609600 - Olinda - PE</v>
          </cell>
          <cell r="N435">
            <v>1870</v>
          </cell>
        </row>
        <row r="436">
          <cell r="C436" t="str">
            <v>HOSPITAL ERMÍRIO COUTINHO - CG Nº 014/2022</v>
          </cell>
          <cell r="E436" t="str">
            <v>5.16 - Serviços Médico-Hospitalares, Odotonlogia e Laboratoriais</v>
          </cell>
          <cell r="F436">
            <v>39917741000177</v>
          </cell>
          <cell r="G436" t="str">
            <v>PRISMAMED ATIVIDADES MEDICAS LTDA</v>
          </cell>
          <cell r="H436" t="str">
            <v>S</v>
          </cell>
          <cell r="I436" t="str">
            <v>S</v>
          </cell>
          <cell r="J436" t="str">
            <v>731</v>
          </cell>
          <cell r="K436">
            <v>45509</v>
          </cell>
          <cell r="L436" t="str">
            <v>UNUZ12034</v>
          </cell>
          <cell r="M436" t="str">
            <v>2609600 - Olinda - PE</v>
          </cell>
          <cell r="N436">
            <v>9000</v>
          </cell>
        </row>
        <row r="437">
          <cell r="C437" t="str">
            <v>HOSPITAL ERMÍRIO COUTINHO - CG Nº 014/2022</v>
          </cell>
          <cell r="E437" t="str">
            <v>5.99 - Outros Serviços de Terceiros Pessoa Jurídica</v>
          </cell>
          <cell r="F437" t="str">
            <v>07.360.290/0001-23</v>
          </cell>
          <cell r="G437" t="str">
            <v>SERVAL SERVICOS E LIMPEZA LTDA</v>
          </cell>
          <cell r="H437" t="str">
            <v>S</v>
          </cell>
          <cell r="I437" t="str">
            <v>S</v>
          </cell>
          <cell r="J437" t="str">
            <v>55066</v>
          </cell>
          <cell r="K437">
            <v>45510</v>
          </cell>
          <cell r="L437" t="str">
            <v>827022384</v>
          </cell>
          <cell r="M437" t="str">
            <v>2304400 - Fortaleza - CE</v>
          </cell>
          <cell r="N437">
            <v>15996.4</v>
          </cell>
        </row>
        <row r="438">
          <cell r="C438" t="str">
            <v>HOSPITAL ERMÍRIO COUTINHO - CG Nº 014/2022</v>
          </cell>
          <cell r="E438" t="str">
            <v>1.99 - Outras Despesas com Pessoal</v>
          </cell>
          <cell r="F438">
            <v>15533871470</v>
          </cell>
          <cell r="G438" t="str">
            <v>AJUDA DE CUSTO MATHEUS MAXUEL TAVARES DA SILVA</v>
          </cell>
          <cell r="H438" t="str">
            <v>S</v>
          </cell>
          <cell r="I438" t="str">
            <v>N</v>
          </cell>
          <cell r="K438">
            <v>45475</v>
          </cell>
          <cell r="M438" t="str">
            <v>2604007 - Carpina - PE</v>
          </cell>
          <cell r="N438">
            <v>64</v>
          </cell>
        </row>
        <row r="439">
          <cell r="C439" t="str">
            <v>HOSPITAL ERMÍRIO COUTINHO - CG Nº 014/2022</v>
          </cell>
          <cell r="E439" t="str">
            <v>1.99 - Outras Despesas com Pessoal</v>
          </cell>
          <cell r="F439">
            <v>13769309430</v>
          </cell>
          <cell r="G439" t="str">
            <v>AJUDA DE CUSTO LUCAS GABRIEL DE LIMA SILVA</v>
          </cell>
          <cell r="H439" t="str">
            <v>S</v>
          </cell>
          <cell r="I439" t="str">
            <v>N</v>
          </cell>
          <cell r="K439">
            <v>45475</v>
          </cell>
          <cell r="M439" t="str">
            <v>2604007 - Carpina - PE</v>
          </cell>
          <cell r="N439">
            <v>64</v>
          </cell>
        </row>
        <row r="440">
          <cell r="C440" t="str">
            <v>HOSPITAL ERMÍRIO COUTINHO - CG Nº 014/2022</v>
          </cell>
          <cell r="E440" t="str">
            <v>1.99 - Outras Despesas com Pessoal</v>
          </cell>
          <cell r="F440">
            <v>9160664444</v>
          </cell>
          <cell r="G440" t="str">
            <v>AJUDA DE CUSTO DAVID RICHARD TRINDADE DO NASCIMENTO</v>
          </cell>
          <cell r="H440" t="str">
            <v>S</v>
          </cell>
          <cell r="I440" t="str">
            <v>N</v>
          </cell>
          <cell r="K440">
            <v>45475</v>
          </cell>
          <cell r="M440" t="str">
            <v>2604007 - Carpina - PE</v>
          </cell>
          <cell r="N440">
            <v>64</v>
          </cell>
        </row>
        <row r="441">
          <cell r="C441" t="str">
            <v>HOSPITAL ERMÍRIO COUTINHO - CG Nº 014/2022</v>
          </cell>
          <cell r="E441" t="str">
            <v>1.99 - Outras Despesas com Pessoal</v>
          </cell>
          <cell r="F441">
            <v>15776641403</v>
          </cell>
          <cell r="G441" t="str">
            <v xml:space="preserve">AJUDA DE CUSTO GISELLE MARIA DA SILVA </v>
          </cell>
          <cell r="H441" t="str">
            <v>S</v>
          </cell>
          <cell r="I441" t="str">
            <v>N</v>
          </cell>
          <cell r="K441">
            <v>45475</v>
          </cell>
          <cell r="M441" t="str">
            <v>2604007 - Carpina - PE</v>
          </cell>
          <cell r="N441">
            <v>64</v>
          </cell>
        </row>
        <row r="442">
          <cell r="C442" t="str">
            <v>HOSPITAL ERMÍRIO COUTINHO - CG Nº 014/2022</v>
          </cell>
          <cell r="E442" t="str">
            <v>1.99 - Outras Despesas com Pessoal</v>
          </cell>
          <cell r="F442">
            <v>13405767407</v>
          </cell>
          <cell r="G442" t="str">
            <v>AJUDA DE CUSTO VITORIA BEATRIZ NUNES RODRIGUES</v>
          </cell>
          <cell r="H442" t="str">
            <v>S</v>
          </cell>
          <cell r="I442" t="str">
            <v>N</v>
          </cell>
          <cell r="K442">
            <v>45475</v>
          </cell>
          <cell r="M442" t="str">
            <v>2604007 - Carpina - PE</v>
          </cell>
          <cell r="N442">
            <v>64</v>
          </cell>
        </row>
        <row r="443">
          <cell r="C443" t="str">
            <v>HOSPITAL ERMÍRIO COUTINHO - CG Nº 014/2022</v>
          </cell>
          <cell r="E443" t="str">
            <v>5.12 - Energia Elétrica</v>
          </cell>
          <cell r="F443">
            <v>10835932000108</v>
          </cell>
          <cell r="G443" t="str">
            <v>CELPE</v>
          </cell>
          <cell r="H443" t="str">
            <v>S</v>
          </cell>
          <cell r="I443" t="str">
            <v>S</v>
          </cell>
          <cell r="J443" t="str">
            <v>318942232</v>
          </cell>
          <cell r="K443">
            <v>45505</v>
          </cell>
          <cell r="L443" t="str">
            <v>26240810835932000108660003189422321060864529</v>
          </cell>
          <cell r="M443" t="str">
            <v>2611606 - Recife - PE</v>
          </cell>
          <cell r="N443">
            <v>35034.44</v>
          </cell>
        </row>
        <row r="444">
          <cell r="C444" t="str">
            <v>HOSPITAL ERMÍRIO COUTINHO - CG Nº 014/2022</v>
          </cell>
          <cell r="E444" t="str">
            <v>5.99 - Outros Serviços de Terceiros Pessoa Jurídica</v>
          </cell>
          <cell r="F444">
            <v>10998292000157</v>
          </cell>
          <cell r="G444" t="str">
            <v>CENTRO I E E PERNAMBUCO</v>
          </cell>
          <cell r="H444" t="str">
            <v>S</v>
          </cell>
          <cell r="I444" t="str">
            <v>N</v>
          </cell>
          <cell r="J444" t="str">
            <v>07/2024</v>
          </cell>
          <cell r="K444">
            <v>45492</v>
          </cell>
          <cell r="M444" t="str">
            <v>2611606 - Recife - PE</v>
          </cell>
          <cell r="N444">
            <v>936</v>
          </cell>
        </row>
        <row r="445">
          <cell r="C445" t="str">
            <v>HOSPITAL ERMÍRIO COUTINHO - CG Nº 014/2022</v>
          </cell>
          <cell r="E445" t="str">
            <v xml:space="preserve">5.21 - Seguros em geral </v>
          </cell>
          <cell r="F445">
            <v>61198164000160</v>
          </cell>
          <cell r="G445" t="str">
            <v>PORTO SEGURO COMP E SERV GERAIS</v>
          </cell>
          <cell r="H445" t="str">
            <v>S</v>
          </cell>
          <cell r="I445" t="str">
            <v>S</v>
          </cell>
          <cell r="K445">
            <v>45448</v>
          </cell>
          <cell r="M445" t="str">
            <v>2611606 - Recife - PE</v>
          </cell>
          <cell r="N445">
            <v>637.64</v>
          </cell>
        </row>
        <row r="446">
          <cell r="C446" t="str">
            <v>HOSPITAL ERMÍRIO COUTINHO - CG Nº 014/2022</v>
          </cell>
          <cell r="E446" t="str">
            <v>5.16 - Serviços Médico-Hospitalares, Odotonlogia e Laboratoriais</v>
          </cell>
          <cell r="F446">
            <v>49158362000102</v>
          </cell>
          <cell r="G446" t="str">
            <v>ONIXMED ATIVIDADES MEDICAS LTDA</v>
          </cell>
          <cell r="H446" t="str">
            <v>S</v>
          </cell>
          <cell r="I446" t="str">
            <v>S</v>
          </cell>
          <cell r="J446" t="str">
            <v>1247</v>
          </cell>
          <cell r="K446">
            <v>45509</v>
          </cell>
          <cell r="L446" t="str">
            <v>WTSU47265</v>
          </cell>
          <cell r="M446" t="str">
            <v>2609600 - Olinda - PE</v>
          </cell>
          <cell r="N446">
            <v>5000</v>
          </cell>
        </row>
        <row r="447">
          <cell r="C447" t="str">
            <v>HOSPITAL ERMÍRIO COUTINHO - CG Nº 014/2022</v>
          </cell>
          <cell r="E447" t="str">
            <v>5.16 - Serviços Médico-Hospitalares, Odotonlogia e Laboratoriais</v>
          </cell>
          <cell r="F447">
            <v>45735127000197</v>
          </cell>
          <cell r="G447" t="str">
            <v>GLOBALMED ATIVIDADES MEDICAS LTDA</v>
          </cell>
          <cell r="H447" t="str">
            <v>S</v>
          </cell>
          <cell r="I447" t="str">
            <v>S</v>
          </cell>
          <cell r="J447" t="str">
            <v>1826</v>
          </cell>
          <cell r="K447">
            <v>45509</v>
          </cell>
          <cell r="L447" t="str">
            <v>JHJL50209</v>
          </cell>
          <cell r="M447" t="str">
            <v>2609600 - Olinda - PE</v>
          </cell>
          <cell r="N447">
            <v>11890</v>
          </cell>
        </row>
        <row r="448">
          <cell r="C448" t="str">
            <v>HOSPITAL ERMÍRIO COUTINHO - CG Nº 014/2022</v>
          </cell>
          <cell r="E448" t="str">
            <v>5.16 - Serviços Médico-Hospitalares, Odotonlogia e Laboratoriais</v>
          </cell>
          <cell r="F448">
            <v>49158209000177</v>
          </cell>
          <cell r="G448" t="str">
            <v>PAMED ATIVIDADES MEDICAS LTDA</v>
          </cell>
          <cell r="H448" t="str">
            <v>S</v>
          </cell>
          <cell r="I448" t="str">
            <v>S</v>
          </cell>
          <cell r="J448" t="str">
            <v>280</v>
          </cell>
          <cell r="K448">
            <v>45509</v>
          </cell>
          <cell r="L448" t="str">
            <v>FLMK-SCED</v>
          </cell>
          <cell r="M448" t="str">
            <v>2611606 - Recife - PE</v>
          </cell>
          <cell r="N448">
            <v>6000</v>
          </cell>
        </row>
        <row r="449">
          <cell r="C449" t="str">
            <v>HOSPITAL ERMÍRIO COUTINHO - CG Nº 014/2022</v>
          </cell>
          <cell r="E449" t="str">
            <v>5.16 - Serviços Médico-Hospitalares, Odotonlogia e Laboratoriais</v>
          </cell>
          <cell r="F449">
            <v>53503163000153</v>
          </cell>
          <cell r="G449" t="str">
            <v>PEDRO GENTIL CARDOSO DE MIRANDA SERVICOS</v>
          </cell>
          <cell r="H449" t="str">
            <v>S</v>
          </cell>
          <cell r="I449" t="str">
            <v>S</v>
          </cell>
          <cell r="J449" t="str">
            <v>13</v>
          </cell>
          <cell r="K449">
            <v>45509</v>
          </cell>
          <cell r="L449" t="str">
            <v>413532951</v>
          </cell>
          <cell r="M449" t="str">
            <v>2304400 - Fortaleza - CE</v>
          </cell>
          <cell r="N449">
            <v>10710</v>
          </cell>
        </row>
        <row r="450">
          <cell r="C450" t="str">
            <v>HOSPITAL ERMÍRIO COUTINHO - CG Nº 014/2022</v>
          </cell>
          <cell r="E450" t="str">
            <v>5.16 - Serviços Médico-Hospitalares, Odotonlogia e Laboratoriais</v>
          </cell>
          <cell r="F450">
            <v>53306224000192</v>
          </cell>
          <cell r="G450" t="str">
            <v>NELSON BARROS SERVICOS MEDICOS LTDA</v>
          </cell>
          <cell r="H450" t="str">
            <v>S</v>
          </cell>
          <cell r="I450" t="str">
            <v>S</v>
          </cell>
          <cell r="J450" t="str">
            <v>25</v>
          </cell>
          <cell r="K450">
            <v>45510</v>
          </cell>
          <cell r="L450" t="str">
            <v>658352082</v>
          </cell>
          <cell r="M450" t="str">
            <v>2304400 - Fortaleza - CE</v>
          </cell>
          <cell r="N450">
            <v>17240</v>
          </cell>
        </row>
        <row r="451">
          <cell r="C451" t="str">
            <v>HOSPITAL ERMÍRIO COUTINHO - CG Nº 014/2022</v>
          </cell>
          <cell r="E451" t="str">
            <v>5.16 - Serviços Médico-Hospitalares, Odotonlogia e Laboratoriais</v>
          </cell>
          <cell r="F451">
            <v>40179883000163</v>
          </cell>
          <cell r="G451" t="str">
            <v>BMMQ SERVICOS CLINICOS LTDA</v>
          </cell>
          <cell r="H451" t="str">
            <v>S</v>
          </cell>
          <cell r="I451" t="str">
            <v>S</v>
          </cell>
          <cell r="J451" t="str">
            <v>1000589</v>
          </cell>
          <cell r="K451">
            <v>45487</v>
          </cell>
          <cell r="L451" t="str">
            <v>IHAR68l4U</v>
          </cell>
          <cell r="M451" t="str">
            <v>2507507 - João Pessoa - PB</v>
          </cell>
          <cell r="N451">
            <v>11705</v>
          </cell>
        </row>
        <row r="452">
          <cell r="C452" t="str">
            <v>HOSPITAL ERMÍRIO COUTINHO - CG Nº 014/2022</v>
          </cell>
          <cell r="E452" t="str">
            <v>5.16 - Serviços Médico-Hospitalares, Odotonlogia e Laboratoriais</v>
          </cell>
          <cell r="F452">
            <v>50817058000109</v>
          </cell>
          <cell r="G452" t="str">
            <v>JOANNY FRANCILINY DE OLIVEIRA SILVA SERVICOS</v>
          </cell>
          <cell r="H452" t="str">
            <v>S</v>
          </cell>
          <cell r="I452" t="str">
            <v>S</v>
          </cell>
          <cell r="J452" t="str">
            <v>15</v>
          </cell>
          <cell r="K452">
            <v>45509</v>
          </cell>
          <cell r="L452" t="str">
            <v>630837443</v>
          </cell>
          <cell r="M452" t="str">
            <v>2304400 - Fortaleza - CE</v>
          </cell>
          <cell r="N452">
            <v>10220</v>
          </cell>
        </row>
        <row r="453">
          <cell r="C453" t="str">
            <v>HOSPITAL ERMÍRIO COUTINHO - CG Nº 014/2022</v>
          </cell>
          <cell r="E453" t="str">
            <v>5.16 - Serviços Médico-Hospitalares, Odotonlogia e Laboratoriais</v>
          </cell>
          <cell r="F453">
            <v>45554568000192</v>
          </cell>
          <cell r="G453" t="str">
            <v>FORTEMED ATIVIDADES MEDICAS LTDA</v>
          </cell>
          <cell r="H453" t="str">
            <v>S</v>
          </cell>
          <cell r="I453" t="str">
            <v>S</v>
          </cell>
          <cell r="J453" t="str">
            <v>774</v>
          </cell>
          <cell r="K453">
            <v>45509</v>
          </cell>
          <cell r="L453" t="str">
            <v>E2QU-FJQB</v>
          </cell>
          <cell r="M453" t="str">
            <v>2611606 - Recife - PE</v>
          </cell>
          <cell r="N453">
            <v>12140</v>
          </cell>
        </row>
        <row r="454">
          <cell r="C454" t="str">
            <v>HOSPITAL ERMÍRIO COUTINHO - CG Nº 014/2022</v>
          </cell>
          <cell r="E454" t="str">
            <v>5.16 - Serviços Médico-Hospitalares, Odotonlogia e Laboratoriais</v>
          </cell>
          <cell r="F454">
            <v>50308043000107</v>
          </cell>
          <cell r="G454" t="str">
            <v>ERICK BARRETO PORDEUS &amp; CIA LTDA</v>
          </cell>
          <cell r="H454" t="str">
            <v>S</v>
          </cell>
          <cell r="I454" t="str">
            <v>S</v>
          </cell>
          <cell r="J454" t="str">
            <v>110</v>
          </cell>
          <cell r="K454">
            <v>45509</v>
          </cell>
          <cell r="L454" t="str">
            <v>VEFF-L73Y</v>
          </cell>
          <cell r="M454" t="str">
            <v>2611606 - Recife - PE</v>
          </cell>
          <cell r="N454">
            <v>4100</v>
          </cell>
        </row>
        <row r="455">
          <cell r="C455" t="str">
            <v>HOSPITAL ERMÍRIO COUTINHO - CG Nº 014/2022</v>
          </cell>
          <cell r="E455" t="str">
            <v>5.16 - Serviços Médico-Hospitalares, Odotonlogia e Laboratoriais</v>
          </cell>
          <cell r="F455">
            <v>55568528000153</v>
          </cell>
          <cell r="G455" t="str">
            <v>DOUGLAS ROGERIO FREITAS DE SOUZA SERV MEDICOS LTDA</v>
          </cell>
          <cell r="H455" t="str">
            <v>S</v>
          </cell>
          <cell r="I455" t="str">
            <v>S</v>
          </cell>
          <cell r="J455" t="str">
            <v>2</v>
          </cell>
          <cell r="K455">
            <v>45511</v>
          </cell>
          <cell r="L455" t="str">
            <v>459193941</v>
          </cell>
          <cell r="M455" t="str">
            <v>2304400 - Fortaleza - CE</v>
          </cell>
          <cell r="N455">
            <v>17110</v>
          </cell>
        </row>
        <row r="456">
          <cell r="C456" t="str">
            <v>HOSPITAL ERMÍRIO COUTINHO - CG Nº 014/2022</v>
          </cell>
          <cell r="E456" t="str">
            <v>5.99 - Outros Serviços de Terceiros Pessoa Jurídica</v>
          </cell>
          <cell r="F456">
            <v>11735586000159</v>
          </cell>
          <cell r="G456" t="str">
            <v>FUNDACAO DE APOIO E DESENV DA UNIVERSIDADE FEDERAL</v>
          </cell>
          <cell r="H456" t="str">
            <v>S</v>
          </cell>
          <cell r="I456" t="str">
            <v>S</v>
          </cell>
          <cell r="J456" t="str">
            <v>78084</v>
          </cell>
          <cell r="K456">
            <v>45512</v>
          </cell>
          <cell r="L456" t="str">
            <v>U9H2-BFIG</v>
          </cell>
          <cell r="M456" t="str">
            <v>2611606 - Recife - PE</v>
          </cell>
          <cell r="N456">
            <v>617.5</v>
          </cell>
        </row>
        <row r="457">
          <cell r="C457" t="str">
            <v>HOSPITAL ERMÍRIO COUTINHO - CG Nº 014/2022</v>
          </cell>
          <cell r="E457" t="str">
            <v>5.16 - Serviços Médico-Hospitalares, Odotonlogia e Laboratoriais</v>
          </cell>
          <cell r="F457">
            <v>42201972000194</v>
          </cell>
          <cell r="G457" t="str">
            <v>FL SERVICOS MEDICOS LTDA</v>
          </cell>
          <cell r="H457" t="str">
            <v>S</v>
          </cell>
          <cell r="I457" t="str">
            <v>S</v>
          </cell>
          <cell r="J457" t="str">
            <v>10</v>
          </cell>
          <cell r="K457">
            <v>45509</v>
          </cell>
          <cell r="L457" t="str">
            <v>l764-M4QJ</v>
          </cell>
          <cell r="M457" t="str">
            <v>2611606 - Recife - PE</v>
          </cell>
          <cell r="N457">
            <v>19800</v>
          </cell>
        </row>
        <row r="458">
          <cell r="C458" t="str">
            <v>HOSPITAL ERMÍRIO COUTINHO - CG Nº 014/2022</v>
          </cell>
          <cell r="E458" t="str">
            <v>5.16 - Serviços Médico-Hospitalares, Odotonlogia e Laboratoriais</v>
          </cell>
          <cell r="F458">
            <v>8655883000180</v>
          </cell>
          <cell r="G458" t="str">
            <v>LBS MALTA SERVICOS MEDICOS CONSULTORIA E GEST EMPRES</v>
          </cell>
          <cell r="H458" t="str">
            <v>S</v>
          </cell>
          <cell r="I458" t="str">
            <v>S</v>
          </cell>
          <cell r="J458" t="str">
            <v>231</v>
          </cell>
          <cell r="K458">
            <v>45510</v>
          </cell>
          <cell r="L458" t="str">
            <v>KDVFEHHF1</v>
          </cell>
          <cell r="M458" t="str">
            <v>2604106 - Caruaru - PE</v>
          </cell>
          <cell r="N458">
            <v>7190</v>
          </cell>
        </row>
        <row r="459">
          <cell r="C459" t="str">
            <v>HOSPITAL ERMÍRIO COUTINHO - CG Nº 014/2022</v>
          </cell>
          <cell r="E459" t="str">
            <v>5.16 - Serviços Médico-Hospitalares, Odotonlogia e Laboratoriais</v>
          </cell>
          <cell r="F459">
            <v>54856210000105</v>
          </cell>
          <cell r="G459" t="str">
            <v>A KAROLINA CARDOSO DE M COUTINHO LTDA</v>
          </cell>
          <cell r="H459" t="str">
            <v>S</v>
          </cell>
          <cell r="I459" t="str">
            <v>S</v>
          </cell>
          <cell r="J459" t="str">
            <v>3</v>
          </cell>
          <cell r="K459">
            <v>45510</v>
          </cell>
          <cell r="L459" t="str">
            <v>240806095732258</v>
          </cell>
          <cell r="M459" t="str">
            <v>2604007 - Carpina - PE</v>
          </cell>
          <cell r="N459">
            <v>7050</v>
          </cell>
        </row>
        <row r="460">
          <cell r="C460" t="str">
            <v>HOSPITAL ERMÍRIO COUTINHO - CG Nº 014/2022</v>
          </cell>
          <cell r="E460" t="str">
            <v>5.16 - Serviços Médico-Hospitalares, Odotonlogia e Laboratoriais</v>
          </cell>
          <cell r="F460" t="str">
            <v>40.967.901/0001-71</v>
          </cell>
          <cell r="G460" t="str">
            <v>PLATIUNMED ATIVIDADES MEDICAS LTDA</v>
          </cell>
          <cell r="H460" t="str">
            <v>S</v>
          </cell>
          <cell r="I460" t="str">
            <v>S</v>
          </cell>
          <cell r="J460" t="str">
            <v>562</v>
          </cell>
          <cell r="K460">
            <v>45509</v>
          </cell>
          <cell r="L460" t="str">
            <v>9SQL-HHIE</v>
          </cell>
          <cell r="M460" t="str">
            <v>2611606 - Recife - PE</v>
          </cell>
          <cell r="N460">
            <v>3000</v>
          </cell>
        </row>
        <row r="461">
          <cell r="C461" t="str">
            <v>HOSPITAL ERMÍRIO COUTINHO - CG Nº 014/2022</v>
          </cell>
          <cell r="E461" t="str">
            <v>5.16 - Serviços Médico-Hospitalares, Odotonlogia e Laboratoriais</v>
          </cell>
          <cell r="F461">
            <v>46852548000160</v>
          </cell>
          <cell r="G461" t="str">
            <v>CERTMED ATIVIDADES MEDICAS LTDA</v>
          </cell>
          <cell r="H461" t="str">
            <v>S</v>
          </cell>
          <cell r="I461" t="str">
            <v>S</v>
          </cell>
          <cell r="J461" t="str">
            <v>1033</v>
          </cell>
          <cell r="K461">
            <v>45509</v>
          </cell>
          <cell r="L461" t="str">
            <v>VXJJ-FWTT</v>
          </cell>
          <cell r="M461" t="str">
            <v>2611606 - Recife - PE</v>
          </cell>
          <cell r="N461">
            <v>12950</v>
          </cell>
        </row>
        <row r="462">
          <cell r="C462" t="str">
            <v>HOSPITAL ERMÍRIO COUTINHO - CG Nº 014/2022</v>
          </cell>
          <cell r="E462" t="str">
            <v>5.16 - Serviços Médico-Hospitalares, Odotonlogia e Laboratoriais</v>
          </cell>
          <cell r="F462">
            <v>48787500000141</v>
          </cell>
          <cell r="G462" t="str">
            <v>JOSE MARCELO DA SILVA JR</v>
          </cell>
          <cell r="H462" t="str">
            <v>S</v>
          </cell>
          <cell r="I462" t="str">
            <v>S</v>
          </cell>
          <cell r="J462" t="str">
            <v>40</v>
          </cell>
          <cell r="K462">
            <v>45510</v>
          </cell>
          <cell r="L462" t="str">
            <v>USUJ-IBZF</v>
          </cell>
          <cell r="M462" t="str">
            <v>2611606 - Recife - PE</v>
          </cell>
          <cell r="N462">
            <v>8060</v>
          </cell>
        </row>
        <row r="463">
          <cell r="C463" t="str">
            <v>HOSPITAL ERMÍRIO COUTINHO - CG Nº 014/2022</v>
          </cell>
          <cell r="E463" t="str">
            <v>5.10 - Detetização/Tratamento de Resíduos e Afins</v>
          </cell>
          <cell r="F463">
            <v>35474980000149</v>
          </cell>
          <cell r="G463" t="str">
            <v>LIMPSERVICE LTDA</v>
          </cell>
          <cell r="H463" t="str">
            <v>S</v>
          </cell>
          <cell r="I463" t="str">
            <v>S</v>
          </cell>
          <cell r="J463" t="str">
            <v>5637</v>
          </cell>
          <cell r="K463">
            <v>45481</v>
          </cell>
          <cell r="L463" t="str">
            <v>MKLI27624</v>
          </cell>
          <cell r="M463" t="str">
            <v>2609600 - Olinda - PE</v>
          </cell>
          <cell r="N463">
            <v>1390</v>
          </cell>
        </row>
        <row r="464">
          <cell r="C464" t="str">
            <v>HOSPITAL ERMÍRIO COUTINHO - CG Nº 014/2022</v>
          </cell>
          <cell r="E464" t="str">
            <v>5.99 - Outros Serviços de Terceiros Pessoa Jurídica</v>
          </cell>
          <cell r="F464">
            <v>2668797000125</v>
          </cell>
          <cell r="G464" t="str">
            <v>BRASIL GESTAO DE DADOS</v>
          </cell>
          <cell r="H464" t="str">
            <v>S</v>
          </cell>
          <cell r="I464" t="str">
            <v>S</v>
          </cell>
          <cell r="J464" t="str">
            <v>3707</v>
          </cell>
          <cell r="K464">
            <v>45509</v>
          </cell>
          <cell r="L464" t="str">
            <v>P6PQ-9C9H</v>
          </cell>
          <cell r="M464" t="str">
            <v>2611606 - Recife - PE</v>
          </cell>
          <cell r="N464">
            <v>1512.39</v>
          </cell>
        </row>
        <row r="465">
          <cell r="C465" t="str">
            <v>HOSPITAL ERMÍRIO COUTINHO - CG Nº 014/2022</v>
          </cell>
          <cell r="E465" t="str">
            <v>5.16 - Serviços Médico-Hospitalares, Odotonlogia e Laboratoriais</v>
          </cell>
          <cell r="F465">
            <v>54853819000120</v>
          </cell>
          <cell r="G465" t="str">
            <v>ANA PAULA PONTES RODRIGUES LTDA</v>
          </cell>
          <cell r="H465" t="str">
            <v>S</v>
          </cell>
          <cell r="I465" t="str">
            <v>S</v>
          </cell>
          <cell r="J465" t="str">
            <v>1000004</v>
          </cell>
          <cell r="K465">
            <v>45509</v>
          </cell>
          <cell r="L465" t="str">
            <v>7J6UTF43Z</v>
          </cell>
          <cell r="M465" t="str">
            <v>2507507 - João Pessoa - PB</v>
          </cell>
          <cell r="N465">
            <v>5200</v>
          </cell>
        </row>
        <row r="466">
          <cell r="C466" t="str">
            <v>HOSPITAL ERMÍRIO COUTINHO - CG Nº 014/2022</v>
          </cell>
          <cell r="E466" t="str">
            <v>5.16 - Serviços Médico-Hospitalares, Odotonlogia e Laboratoriais</v>
          </cell>
          <cell r="F466" t="str">
            <v>52.355.127/0001-27</v>
          </cell>
          <cell r="G466" t="str">
            <v xml:space="preserve">MASTERMED PE III GESTAO MEDICA LTDA </v>
          </cell>
          <cell r="H466" t="str">
            <v>S</v>
          </cell>
          <cell r="I466" t="str">
            <v>S</v>
          </cell>
          <cell r="J466" t="str">
            <v>246</v>
          </cell>
          <cell r="K466">
            <v>45509</v>
          </cell>
          <cell r="L466" t="str">
            <v>WGKX21109</v>
          </cell>
          <cell r="M466" t="str">
            <v>2609600 - Olinda - PE</v>
          </cell>
          <cell r="N466">
            <v>9960</v>
          </cell>
        </row>
        <row r="467">
          <cell r="C467" t="str">
            <v>HOSPITAL ERMÍRIO COUTINHO - CG Nº 014/2022</v>
          </cell>
          <cell r="E467" t="str">
            <v>5.16 - Serviços Médico-Hospitalares, Odotonlogia e Laboratoriais</v>
          </cell>
          <cell r="F467">
            <v>46099346000190</v>
          </cell>
          <cell r="G467" t="str">
            <v>G &amp; M SERVICOS MEDICOS LTDA</v>
          </cell>
          <cell r="H467" t="str">
            <v>S</v>
          </cell>
          <cell r="I467" t="str">
            <v>S</v>
          </cell>
          <cell r="J467" t="str">
            <v>85</v>
          </cell>
          <cell r="K467">
            <v>45509</v>
          </cell>
          <cell r="L467" t="str">
            <v>5EB3FAED8</v>
          </cell>
          <cell r="M467" t="str">
            <v>3202603 - Iconha - ES</v>
          </cell>
          <cell r="N467">
            <v>8000</v>
          </cell>
        </row>
        <row r="468">
          <cell r="C468" t="str">
            <v>HOSPITAL ERMÍRIO COUTINHO - CG Nº 014/2022</v>
          </cell>
          <cell r="E468" t="str">
            <v xml:space="preserve">5.7 - Reparo e Manutenção de Bens Movéis de Outras Naturezas </v>
          </cell>
          <cell r="F468">
            <v>2491552000175</v>
          </cell>
          <cell r="G468" t="str">
            <v>JOAO BOSCO BRITO DE BARROS</v>
          </cell>
          <cell r="H468" t="str">
            <v>S</v>
          </cell>
          <cell r="I468" t="str">
            <v>S</v>
          </cell>
          <cell r="J468" t="str">
            <v>48</v>
          </cell>
          <cell r="K468">
            <v>45491</v>
          </cell>
          <cell r="L468" t="str">
            <v>NFS.J0WSLPQBAN.J3GN6SHUB2.00001C</v>
          </cell>
          <cell r="M468" t="str">
            <v>2609501 - Nazaré da Mata - PE</v>
          </cell>
          <cell r="N468">
            <v>6650</v>
          </cell>
        </row>
        <row r="469">
          <cell r="C469" t="str">
            <v>HOSPITAL ERMÍRIO COUTINHO - CG Nº 014/2022</v>
          </cell>
          <cell r="E469" t="str">
            <v>4.6 - Serviços de Profissionais de Saúde</v>
          </cell>
          <cell r="F469">
            <v>8336968407</v>
          </cell>
          <cell r="G469" t="str">
            <v>CAMILA FABRICIO FERREIRA DA SILVA</v>
          </cell>
          <cell r="H469" t="str">
            <v>S</v>
          </cell>
          <cell r="I469" t="str">
            <v>N</v>
          </cell>
          <cell r="J469" t="str">
            <v>07/2024</v>
          </cell>
          <cell r="K469">
            <v>45509</v>
          </cell>
          <cell r="M469" t="str">
            <v>2604007 - Carpina - PE</v>
          </cell>
          <cell r="N469">
            <v>2982.6</v>
          </cell>
        </row>
        <row r="470">
          <cell r="C470" t="str">
            <v>HOSPITAL ERMÍRIO COUTINHO - CG Nº 014/2022</v>
          </cell>
          <cell r="E470" t="str">
            <v>5.16 - Serviços Médico-Hospitalares, Odotonlogia e Laboratoriais</v>
          </cell>
          <cell r="F470">
            <v>40772698000188</v>
          </cell>
          <cell r="G470" t="str">
            <v>CE SERVICOS MEDICOS LTDA</v>
          </cell>
          <cell r="H470" t="str">
            <v>S</v>
          </cell>
          <cell r="I470" t="str">
            <v>S</v>
          </cell>
          <cell r="J470" t="str">
            <v>35</v>
          </cell>
          <cell r="K470">
            <v>45511</v>
          </cell>
          <cell r="M470" t="str">
            <v>2600500 - Águas Belas - PE</v>
          </cell>
          <cell r="N470">
            <v>6000</v>
          </cell>
        </row>
        <row r="471">
          <cell r="C471" t="str">
            <v>HOSPITAL ERMÍRIO COUTINHO - CG Nº 014/2022</v>
          </cell>
          <cell r="E471" t="str">
            <v>5.13 - Água e Esgoto</v>
          </cell>
          <cell r="F471">
            <v>25169836000145</v>
          </cell>
          <cell r="G471" t="str">
            <v>NORDESTE TRANS AGUA E POCOS ARTESIANOS LTDA</v>
          </cell>
          <cell r="H471" t="str">
            <v>S</v>
          </cell>
          <cell r="I471" t="str">
            <v>S</v>
          </cell>
          <cell r="J471" t="str">
            <v>459</v>
          </cell>
          <cell r="K471">
            <v>45511</v>
          </cell>
          <cell r="L471" t="str">
            <v>26240825169836000145550010000004591086004407</v>
          </cell>
          <cell r="M471" t="str">
            <v>2609709 - Orobó - PE</v>
          </cell>
          <cell r="N471">
            <v>4028</v>
          </cell>
        </row>
        <row r="472">
          <cell r="C472" t="str">
            <v>HOSPITAL ERMÍRIO COUTINHO - CG Nº 014/2022</v>
          </cell>
          <cell r="E472" t="str">
            <v>5.1 - Locação de Equipamentos Médicos-Hospitalares</v>
          </cell>
          <cell r="F472">
            <v>18271934000123</v>
          </cell>
          <cell r="G472" t="str">
            <v>NOVA BIOMEDICAL DIAGNOSTICOS E BIOTECNOLOGIA LTDA</v>
          </cell>
          <cell r="H472" t="str">
            <v>S</v>
          </cell>
          <cell r="I472" t="str">
            <v>S</v>
          </cell>
          <cell r="J472" t="str">
            <v>2024/002</v>
          </cell>
          <cell r="K472">
            <v>45495</v>
          </cell>
          <cell r="M472" t="str">
            <v>3144805 - Nova Lima - MG</v>
          </cell>
          <cell r="N472">
            <v>1500</v>
          </cell>
        </row>
        <row r="473">
          <cell r="C473" t="str">
            <v>HOSPITAL ERMÍRIO COUTINHO - CG Nº 014/2022</v>
          </cell>
          <cell r="E473" t="str">
            <v>5.16 - Serviços Médico-Hospitalares, Odotonlogia e Laboratoriais</v>
          </cell>
          <cell r="F473">
            <v>53373123000134</v>
          </cell>
          <cell r="G473" t="str">
            <v>LEMONADE ASSESSORIA MEDICA LTDA</v>
          </cell>
          <cell r="H473" t="str">
            <v>S</v>
          </cell>
          <cell r="I473" t="str">
            <v>S</v>
          </cell>
          <cell r="J473" t="str">
            <v>78</v>
          </cell>
          <cell r="K473">
            <v>45510</v>
          </cell>
          <cell r="L473" t="str">
            <v>GQEG69659</v>
          </cell>
          <cell r="M473" t="str">
            <v>2609600 - Olinda - PE</v>
          </cell>
          <cell r="N473">
            <v>16000</v>
          </cell>
        </row>
        <row r="474">
          <cell r="C474" t="str">
            <v>HOSPITAL ERMÍRIO COUTINHO - CG Nº 014/2022</v>
          </cell>
          <cell r="E474" t="str">
            <v>5.16 - Serviços Médico-Hospitalares, Odotonlogia e Laboratoriais</v>
          </cell>
          <cell r="F474">
            <v>51070422000174</v>
          </cell>
          <cell r="G474" t="str">
            <v>G B LOPES SERVICOS DE PRESTAÇÕES HOSPITALARES</v>
          </cell>
          <cell r="H474" t="str">
            <v>S</v>
          </cell>
          <cell r="I474" t="str">
            <v>S</v>
          </cell>
          <cell r="J474" t="str">
            <v>38</v>
          </cell>
          <cell r="K474">
            <v>45509</v>
          </cell>
          <cell r="L474" t="str">
            <v>SB8G-L31CK</v>
          </cell>
          <cell r="M474" t="str">
            <v>2507507 - João Pessoa - PB</v>
          </cell>
          <cell r="N474">
            <v>2350</v>
          </cell>
        </row>
        <row r="475">
          <cell r="C475" t="str">
            <v>HOSPITAL ERMÍRIO COUTINHO - CG Nº 014/2022</v>
          </cell>
          <cell r="E475" t="str">
            <v>5.16 - Serviços Médico-Hospitalares, Odotonlogia e Laboratoriais</v>
          </cell>
          <cell r="F475">
            <v>45554568000192</v>
          </cell>
          <cell r="G475" t="str">
            <v>FORTEMED ATIVIDADES MEDICAS LTDA</v>
          </cell>
          <cell r="H475" t="str">
            <v>S</v>
          </cell>
          <cell r="I475" t="str">
            <v>N</v>
          </cell>
          <cell r="J475" t="str">
            <v>773</v>
          </cell>
          <cell r="K475">
            <v>45509</v>
          </cell>
          <cell r="L475" t="str">
            <v>RZ1A-SUHT</v>
          </cell>
          <cell r="M475" t="str">
            <v>2611606 - Recife - PE</v>
          </cell>
          <cell r="N475">
            <v>5800</v>
          </cell>
        </row>
        <row r="476">
          <cell r="C476" t="str">
            <v>HOSPITAL ERMÍRIO COUTINHO - CG Nº 014/2022</v>
          </cell>
          <cell r="E476" t="str">
            <v>5.16 - Serviços Médico-Hospitalares, Odotonlogia e Laboratoriais</v>
          </cell>
          <cell r="F476">
            <v>28041745000118</v>
          </cell>
          <cell r="G476" t="str">
            <v>RADIOCOR TRAVASSOS GESTAO HOSPITALAR</v>
          </cell>
          <cell r="H476" t="str">
            <v>S</v>
          </cell>
          <cell r="I476" t="str">
            <v>S</v>
          </cell>
          <cell r="J476" t="str">
            <v>540</v>
          </cell>
          <cell r="K476">
            <v>45510</v>
          </cell>
          <cell r="L476" t="str">
            <v>J6V5-XG4T</v>
          </cell>
          <cell r="M476" t="str">
            <v>2611606 - Recife - PE</v>
          </cell>
          <cell r="N476">
            <v>3000</v>
          </cell>
        </row>
        <row r="477">
          <cell r="C477" t="str">
            <v>HOSPITAL ERMÍRIO COUTINHO - CG Nº 014/2022</v>
          </cell>
          <cell r="E477" t="str">
            <v>5.16 - Serviços Médico-Hospitalares, Odotonlogia e Laboratoriais</v>
          </cell>
          <cell r="F477">
            <v>45637249000140</v>
          </cell>
          <cell r="G477" t="str">
            <v>STARMED ATIVIDADES MEDICAS</v>
          </cell>
          <cell r="H477" t="str">
            <v>S</v>
          </cell>
          <cell r="I477" t="str">
            <v>S</v>
          </cell>
          <cell r="J477" t="str">
            <v>2848</v>
          </cell>
          <cell r="K477">
            <v>45509</v>
          </cell>
          <cell r="L477" t="str">
            <v>DJVX-JUTL</v>
          </cell>
          <cell r="M477" t="str">
            <v>2611606 - Recife - PE</v>
          </cell>
          <cell r="N477">
            <v>3500</v>
          </cell>
        </row>
        <row r="478">
          <cell r="C478" t="str">
            <v>HOSPITAL ERMÍRIO COUTINHO - CG Nº 014/2022</v>
          </cell>
          <cell r="E478" t="str">
            <v>5.16 - Serviços Médico-Hospitalares, Odotonlogia e Laboratoriais</v>
          </cell>
          <cell r="F478">
            <v>54826432000185</v>
          </cell>
          <cell r="G478" t="str">
            <v>NYCOLAS EULLEN DUTRA DE SOUZA</v>
          </cell>
          <cell r="H478" t="str">
            <v>S</v>
          </cell>
          <cell r="I478" t="str">
            <v>S</v>
          </cell>
          <cell r="J478" t="str">
            <v>3</v>
          </cell>
          <cell r="K478">
            <v>45509</v>
          </cell>
          <cell r="L478" t="str">
            <v>QRJ9-NR3I</v>
          </cell>
          <cell r="M478" t="str">
            <v>2504009 - Campina Grande - PB</v>
          </cell>
          <cell r="N478">
            <v>5280</v>
          </cell>
        </row>
        <row r="479">
          <cell r="C479" t="str">
            <v>HOSPITAL ERMÍRIO COUTINHO - CG Nº 014/2022</v>
          </cell>
          <cell r="E479" t="str">
            <v>5.6 - Reparo e Manutanção de Veículos</v>
          </cell>
          <cell r="F479">
            <v>9239373000194</v>
          </cell>
          <cell r="G479" t="str">
            <v>BATALHA AUTO SERVICE PECAS E PNEUS LTDA - EPP</v>
          </cell>
          <cell r="H479" t="str">
            <v>S</v>
          </cell>
          <cell r="I479" t="str">
            <v>S</v>
          </cell>
          <cell r="J479" t="str">
            <v>15088</v>
          </cell>
          <cell r="K479">
            <v>45441</v>
          </cell>
          <cell r="L479" t="str">
            <v>UGWX25173</v>
          </cell>
          <cell r="M479" t="str">
            <v>2607901 - Jaboatão dos Guararapes - PE</v>
          </cell>
          <cell r="N479">
            <v>360</v>
          </cell>
        </row>
        <row r="480">
          <cell r="C480" t="str">
            <v>HOSPITAL ERMÍRIO COUTINHO - CG Nº 014/2022</v>
          </cell>
          <cell r="E480" t="str">
            <v>5.99 - Outros Serviços de Terceiros Pessoa Jurídica</v>
          </cell>
          <cell r="F480">
            <v>69909604000151</v>
          </cell>
          <cell r="G480" t="str">
            <v>WSS COMERCIO E SERVICOS LTDA</v>
          </cell>
          <cell r="H480" t="str">
            <v>S</v>
          </cell>
          <cell r="I480" t="str">
            <v>S</v>
          </cell>
          <cell r="J480" t="str">
            <v>1671</v>
          </cell>
          <cell r="K480">
            <v>45509</v>
          </cell>
          <cell r="L480" t="str">
            <v>OSIC64911</v>
          </cell>
          <cell r="M480" t="str">
            <v>2609600 - Olinda - PE</v>
          </cell>
          <cell r="N480">
            <v>2750</v>
          </cell>
        </row>
        <row r="481">
          <cell r="C481" t="str">
            <v>HOSPITAL ERMÍRIO COUTINHO - CG Nº 014/2022</v>
          </cell>
          <cell r="E481" t="str">
            <v>5.3 - Locação de Máquinas e Equipamentos</v>
          </cell>
          <cell r="F481">
            <v>34624704000157</v>
          </cell>
          <cell r="G481" t="str">
            <v xml:space="preserve">TECHSYST SISTEMAS DE AUTOMACAO E INFORMATICA LTDA </v>
          </cell>
          <cell r="H481" t="str">
            <v>S</v>
          </cell>
          <cell r="I481" t="str">
            <v>S</v>
          </cell>
          <cell r="J481" t="str">
            <v>13</v>
          </cell>
          <cell r="K481">
            <v>45498</v>
          </cell>
          <cell r="M481" t="str">
            <v>2611606 - Recife - PE</v>
          </cell>
          <cell r="N481">
            <v>960</v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CFC2-B467-4F3E-B199-CE0BCD50CB75}">
  <sheetPr>
    <tabColor rgb="FF92D050"/>
  </sheetPr>
  <dimension ref="A1:L1992"/>
  <sheetViews>
    <sheetView showGridLines="0" tabSelected="1" topLeftCell="B411" zoomScale="90" zoomScaleNormal="90" workbookViewId="0">
      <selection activeCell="C423" sqref="C4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1.99 - Outras Despesas com Pessoal</v>
      </c>
      <c r="D2" s="3">
        <f>'[1]TCE - ANEXO IV - Preencher'!F11</f>
        <v>1687725000162</v>
      </c>
      <c r="E2" s="5" t="str">
        <f>'[1]TCE - ANEXO IV - Preencher'!G11</f>
        <v>CENTRO ESPECIALIZADO EM NUTRICAO ENTERAL E PARENTAL - CENE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000050581</v>
      </c>
      <c r="I2" s="6">
        <f>IF('[1]TCE - ANEXO IV - Preencher'!K11="","",'[1]TCE - ANEXO IV - Preencher'!K11)</f>
        <v>45470</v>
      </c>
      <c r="J2" s="5" t="str">
        <f>'[1]TCE - ANEXO IV - Preencher'!L11</f>
        <v>26240601687725000162550010000505811526050001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266.01258590696466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1.99 - Outras Despesas com Pessoal</v>
      </c>
      <c r="D3" s="3">
        <f>'[1]TCE - ANEXO IV - Preencher'!F12</f>
        <v>18804868000100</v>
      </c>
      <c r="E3" s="5" t="str">
        <f>'[1]TCE - ANEXO IV - Preencher'!G12</f>
        <v>SILVANO SOTERO DA SILVA-HORTIFRUTI -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000014627</v>
      </c>
      <c r="I3" s="6">
        <f>IF('[1]TCE - ANEXO IV - Preencher'!K12="","",'[1]TCE - ANEXO IV - Preencher'!K12)</f>
        <v>45474</v>
      </c>
      <c r="J3" s="5" t="str">
        <f>'[1]TCE - ANEXO IV - Preencher'!L12</f>
        <v>26240718804868000100550010000146271001433066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298.06133691459002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1.99 - Outras Despesas com Pessoal</v>
      </c>
      <c r="D4" s="3">
        <f>'[1]TCE - ANEXO IV - Preencher'!F13</f>
        <v>4792592000182</v>
      </c>
      <c r="E4" s="5" t="str">
        <f>'[1]TCE - ANEXO IV - Preencher'!G13</f>
        <v xml:space="preserve">M. C. B. DE MORAES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000004480</v>
      </c>
      <c r="I4" s="6">
        <f>IF('[1]TCE - ANEXO IV - Preencher'!K13="","",'[1]TCE - ANEXO IV - Preencher'!K13)</f>
        <v>45474</v>
      </c>
      <c r="J4" s="5" t="str">
        <f>'[1]TCE - ANEXO IV - Preencher'!L13</f>
        <v>26240704792592000182650010000044801991597533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21.292935688068692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1.99 - Outras Despesas com Pessoal</v>
      </c>
      <c r="D5" s="3">
        <f>'[1]TCE - ANEXO IV - Preencher'!F14</f>
        <v>2515363000195</v>
      </c>
      <c r="E5" s="5" t="str">
        <f>'[1]TCE - ANEXO IV - Preencher'!G14</f>
        <v>LEITE &amp; SILVA COMERCIO DE GLP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000004722</v>
      </c>
      <c r="I5" s="6">
        <f>IF('[1]TCE - ANEXO IV - Preencher'!K14="","",'[1]TCE - ANEXO IV - Preencher'!K14)</f>
        <v>45474</v>
      </c>
      <c r="J5" s="5" t="str">
        <f>'[1]TCE - ANEXO IV - Preencher'!L14</f>
        <v>26240702515363000195550010000047221671900004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115.31188327805643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1.99 - Outras Despesas com Pessoal</v>
      </c>
      <c r="D6" s="3">
        <f>'[1]TCE - ANEXO IV - Preencher'!F15</f>
        <v>12819074001024</v>
      </c>
      <c r="E6" s="5" t="str">
        <f>'[1]TCE - ANEXO IV - Preencher'!G15</f>
        <v>MAURICEA ALIMENTOS DO NORDESTE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000854859</v>
      </c>
      <c r="I6" s="6">
        <f>IF('[1]TCE - ANEXO IV - Preencher'!K15="","",'[1]TCE - ANEXO IV - Preencher'!K15)</f>
        <v>45475</v>
      </c>
      <c r="J6" s="5" t="str">
        <f>'[1]TCE - ANEXO IV - Preencher'!L15</f>
        <v>26240712819074001024550100008548591871112435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222.17021263028016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1.99 - Outras Despesas com Pessoal</v>
      </c>
      <c r="D7" s="3">
        <f>'[1]TCE - ANEXO IV - Preencher'!F16</f>
        <v>12819074000214</v>
      </c>
      <c r="E7" s="5" t="str">
        <f>'[1]TCE - ANEXO IV - Preencher'!G16</f>
        <v>MAURICEA ALIMENTOS DO NORDESTE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002621539</v>
      </c>
      <c r="I7" s="6">
        <f>IF('[1]TCE - ANEXO IV - Preencher'!K16="","",'[1]TCE - ANEXO IV - Preencher'!K16)</f>
        <v>45475</v>
      </c>
      <c r="J7" s="5" t="str">
        <f>'[1]TCE - ANEXO IV - Preencher'!L16</f>
        <v>26240712819074000214550100026215391595215195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271.97699366272616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1.99 - Outras Despesas com Pessoal</v>
      </c>
      <c r="D8" s="3">
        <f>'[1]TCE - ANEXO IV - Preencher'!F17</f>
        <v>11744898000390</v>
      </c>
      <c r="E8" s="5" t="str">
        <f>'[1]TCE - ANEXO IV - Preencher'!G17</f>
        <v>NORDESTE COMERCIO E IMPORTADORA DE ALIMENTOS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1375969</v>
      </c>
      <c r="I8" s="6">
        <f>IF('[1]TCE - ANEXO IV - Preencher'!K17="","",'[1]TCE - ANEXO IV - Preencher'!K17)</f>
        <v>45475</v>
      </c>
      <c r="J8" s="5" t="str">
        <f>'[1]TCE - ANEXO IV - Preencher'!L17</f>
        <v>26240711744898000390550010013759691902301880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592.02711383689041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1.99 - Outras Despesas com Pessoal</v>
      </c>
      <c r="D9" s="3">
        <f>'[1]TCE - ANEXO IV - Preencher'!F18</f>
        <v>4792592000182</v>
      </c>
      <c r="E9" s="5" t="str">
        <f>'[1]TCE - ANEXO IV - Preencher'!G18</f>
        <v xml:space="preserve">M. C. B. DE MORAES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000004481</v>
      </c>
      <c r="I9" s="6">
        <f>IF('[1]TCE - ANEXO IV - Preencher'!K18="","",'[1]TCE - ANEXO IV - Preencher'!K18)</f>
        <v>45475</v>
      </c>
      <c r="J9" s="5" t="str">
        <f>'[1]TCE - ANEXO IV - Preencher'!L18</f>
        <v>26240704792592000182650010000044811991597530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32.175991706414919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1.99 - Outras Despesas com Pessoal</v>
      </c>
      <c r="D10" s="3">
        <f>'[1]TCE - ANEXO IV - Preencher'!F19</f>
        <v>30743270000153</v>
      </c>
      <c r="E10" s="5" t="str">
        <f>'[1]TCE - ANEXO IV - Preencher'!G19</f>
        <v>TRIUNFO COMERCIO DE ALIMENTOS, PAPEIS E MATERIAL DE LIMPEZA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000023271</v>
      </c>
      <c r="I10" s="6">
        <f>IF('[1]TCE - ANEXO IV - Preencher'!K19="","",'[1]TCE - ANEXO IV - Preencher'!K19)</f>
        <v>45475</v>
      </c>
      <c r="J10" s="5" t="str">
        <f>'[1]TCE - ANEXO IV - Preencher'!L19</f>
        <v>26240730743270000153550010000232711769172958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4291.4907870663565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1.99 - Outras Despesas com Pessoal</v>
      </c>
      <c r="D11" s="3">
        <f>'[1]TCE - ANEXO IV - Preencher'!F20</f>
        <v>7761177000150</v>
      </c>
      <c r="E11" s="5" t="str">
        <f>'[1]TCE - ANEXO IV - Preencher'!G20</f>
        <v>SUPERMERCADO O CORDEIRAO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7929</v>
      </c>
      <c r="I11" s="6">
        <f>IF('[1]TCE - ANEXO IV - Preencher'!K20="","",'[1]TCE - ANEXO IV - Preencher'!K20)</f>
        <v>45475</v>
      </c>
      <c r="J11" s="5" t="str">
        <f>'[1]TCE - ANEXO IV - Preencher'!L20</f>
        <v>26240707761177000150550090000079291000175901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563.05202095940081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1.99 - Outras Despesas com Pessoal</v>
      </c>
      <c r="D12" s="3">
        <f>'[1]TCE - ANEXO IV - Preencher'!F21</f>
        <v>41200526000100</v>
      </c>
      <c r="E12" s="5" t="str">
        <f>'[1]TCE - ANEXO IV - Preencher'!G21</f>
        <v>LEAL DISTRIBUIDORA DE MATERIAL DE LIMPEZA E ESCRITORIO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000005019</v>
      </c>
      <c r="I12" s="6">
        <f>IF('[1]TCE - ANEXO IV - Preencher'!K21="","",'[1]TCE - ANEXO IV - Preencher'!K21)</f>
        <v>45475</v>
      </c>
      <c r="J12" s="5" t="str">
        <f>'[1]TCE - ANEXO IV - Preencher'!L21</f>
        <v>26240741200526000100550010000050191720358996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192.84918410295643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1.99 - Outras Despesas com Pessoal</v>
      </c>
      <c r="D13" s="3">
        <f>'[1]TCE - ANEXO IV - Preencher'!F22</f>
        <v>11142529000166</v>
      </c>
      <c r="E13" s="5" t="str">
        <f>'[1]TCE - ANEXO IV - Preencher'!G22</f>
        <v>DISFA - DISTRIBUIDORA FACIL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000137291</v>
      </c>
      <c r="I13" s="6">
        <f>IF('[1]TCE - ANEXO IV - Preencher'!K22="","",'[1]TCE - ANEXO IV - Preencher'!K22)</f>
        <v>45475</v>
      </c>
      <c r="J13" s="5" t="str">
        <f>'[1]TCE - ANEXO IV - Preencher'!L22</f>
        <v>26240711142529000166550010001372911001477225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178.33181562543285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1.99 - Outras Despesas com Pessoal</v>
      </c>
      <c r="D14" s="3">
        <f>'[1]TCE - ANEXO IV - Preencher'!F23</f>
        <v>27729308000129</v>
      </c>
      <c r="E14" s="5" t="str">
        <f>'[1]TCE - ANEXO IV - Preencher'!G23</f>
        <v>COMAPE COMERCIO ATCADISTA DE PRODUTOS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487</v>
      </c>
      <c r="I14" s="6">
        <f>IF('[1]TCE - ANEXO IV - Preencher'!K23="","",'[1]TCE - ANEXO IV - Preencher'!K23)</f>
        <v>45476</v>
      </c>
      <c r="J14" s="5" t="str">
        <f>'[1]TCE - ANEXO IV - Preencher'!L23</f>
        <v>26240727729308000129550020000004871000007044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1145.1662891062156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1.99 - Outras Despesas com Pessoal</v>
      </c>
      <c r="D15" s="3">
        <f>'[1]TCE - ANEXO IV - Preencher'!F24</f>
        <v>3721769000278</v>
      </c>
      <c r="E15" s="5" t="str">
        <f>'[1]TCE - ANEXO IV - Preencher'!G24</f>
        <v>MASTERBOI LTD\A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001330438</v>
      </c>
      <c r="I15" s="6">
        <f>IF('[1]TCE - ANEXO IV - Preencher'!K24="","",'[1]TCE - ANEXO IV - Preencher'!K24)</f>
        <v>45476</v>
      </c>
      <c r="J15" s="5" t="str">
        <f>'[1]TCE - ANEXO IV - Preencher'!L24</f>
        <v>26240703721769000278550040013304381080503759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1685.3825809047241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1.99 - Outras Despesas com Pessoal</v>
      </c>
      <c r="D16" s="3">
        <f>'[1]TCE - ANEXO IV - Preencher'!F25</f>
        <v>30309952000152</v>
      </c>
      <c r="E16" s="5" t="str">
        <f>'[1]TCE - ANEXO IV - Preencher'!G25</f>
        <v>IMPERIO ATACADISTA DE ESTIVAS E CEREAIS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224529</v>
      </c>
      <c r="I16" s="6">
        <f>IF('[1]TCE - ANEXO IV - Preencher'!K25="","",'[1]TCE - ANEXO IV - Preencher'!K25)</f>
        <v>45476</v>
      </c>
      <c r="J16" s="5" t="str">
        <f>'[1]TCE - ANEXO IV - Preencher'!L25</f>
        <v>26240730309952000152550010002245291186221600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632.70835100302122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1.99 - Outras Despesas com Pessoal</v>
      </c>
      <c r="D17" s="3">
        <f>'[1]TCE - ANEXO IV - Preencher'!F26</f>
        <v>7761177000150</v>
      </c>
      <c r="E17" s="5" t="str">
        <f>'[1]TCE - ANEXO IV - Preencher'!G26</f>
        <v>SUPERMERCADO O CORDEIRAO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7941</v>
      </c>
      <c r="I17" s="6">
        <f>IF('[1]TCE - ANEXO IV - Preencher'!K26="","",'[1]TCE - ANEXO IV - Preencher'!K26)</f>
        <v>45476</v>
      </c>
      <c r="J17" s="5" t="str">
        <f>'[1]TCE - ANEXO IV - Preencher'!L26</f>
        <v>26240707761177000150550090000079411000176058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78.650656939308831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1.99 - Outras Despesas com Pessoal</v>
      </c>
      <c r="D18" s="3">
        <f>'[1]TCE - ANEXO IV - Preencher'!F27</f>
        <v>3721769000278</v>
      </c>
      <c r="E18" s="5" t="str">
        <f>'[1]TCE - ANEXO IV - Preencher'!G27</f>
        <v>MASTERBOI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001330404</v>
      </c>
      <c r="I18" s="6">
        <f>IF('[1]TCE - ANEXO IV - Preencher'!K27="","",'[1]TCE - ANEXO IV - Preencher'!K27)</f>
        <v>45476</v>
      </c>
      <c r="J18" s="5" t="str">
        <f>'[1]TCE - ANEXO IV - Preencher'!L27</f>
        <v>26240703721769000278550040013304041290483926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1823.8562476343211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1.99 - Outras Despesas com Pessoal</v>
      </c>
      <c r="D19" s="3">
        <f>'[1]TCE - ANEXO IV - Preencher'!F28</f>
        <v>43866727000169</v>
      </c>
      <c r="E19" s="5" t="str">
        <f>'[1]TCE - ANEXO IV - Preencher'!G28</f>
        <v>GRAND MARCA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60922</v>
      </c>
      <c r="I19" s="6">
        <f>IF('[1]TCE - ANEXO IV - Preencher'!K28="","",'[1]TCE - ANEXO IV - Preencher'!K28)</f>
        <v>45476</v>
      </c>
      <c r="J19" s="5" t="str">
        <f>'[1]TCE - ANEXO IV - Preencher'!L28</f>
        <v>26240743866727000169550020000609221641701560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222.43264657153367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1.99 - Outras Despesas com Pessoal</v>
      </c>
      <c r="D20" s="3">
        <f>'[1]TCE - ANEXO IV - Preencher'!F29</f>
        <v>30309952000152</v>
      </c>
      <c r="E20" s="5" t="str">
        <f>'[1]TCE - ANEXO IV - Preencher'!G29</f>
        <v>IMPERIO ATACADISTA DE ESTIVAS E CEREAIS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224528</v>
      </c>
      <c r="I20" s="6">
        <f>IF('[1]TCE - ANEXO IV - Preencher'!K29="","",'[1]TCE - ANEXO IV - Preencher'!K29)</f>
        <v>45476</v>
      </c>
      <c r="J20" s="5" t="str">
        <f>'[1]TCE - ANEXO IV - Preencher'!L29</f>
        <v>26240730309952000152550010002245281754749122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731.07733998287767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1.99 - Outras Despesas com Pessoal</v>
      </c>
      <c r="D21" s="3">
        <f>'[1]TCE - ANEXO IV - Preencher'!F30</f>
        <v>9767633000366</v>
      </c>
      <c r="E21" s="5" t="str">
        <f>'[1]TCE - ANEXO IV - Preencher'!G30</f>
        <v xml:space="preserve">M. C. B. DE MORAES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000004482</v>
      </c>
      <c r="I21" s="6">
        <f>IF('[1]TCE - ANEXO IV - Preencher'!K30="","",'[1]TCE - ANEXO IV - Preencher'!K30)</f>
        <v>45476</v>
      </c>
      <c r="J21" s="5" t="str">
        <f>'[1]TCE - ANEXO IV - Preencher'!L30</f>
        <v>26240704792592000182650010000044821991597538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48.081079055112355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1.99 - Outras Despesas com Pessoal</v>
      </c>
      <c r="D22" s="3">
        <f>'[1]TCE - ANEXO IV - Preencher'!F31</f>
        <v>70089974000179</v>
      </c>
      <c r="E22" s="5" t="str">
        <f>'[1]TCE - ANEXO IV - Preencher'!G31</f>
        <v>COMERCIAL VITA NORTE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5156035</v>
      </c>
      <c r="I22" s="6">
        <f>IF('[1]TCE - ANEXO IV - Preencher'!K31="","",'[1]TCE - ANEXO IV - Preencher'!K31)</f>
        <v>45477</v>
      </c>
      <c r="J22" s="5" t="str">
        <f>'[1]TCE - ANEXO IV - Preencher'!L31</f>
        <v>26240770089974000179550010051560351165609353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72.479483048014217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1.99 - Outras Despesas com Pessoal</v>
      </c>
      <c r="D23" s="3">
        <f>'[1]TCE - ANEXO IV - Preencher'!F32</f>
        <v>18804868000100</v>
      </c>
      <c r="E23" s="5" t="str">
        <f>'[1]TCE - ANEXO IV - Preencher'!G32</f>
        <v>SILVANO SOTERO DA SILVA-HORTIFRUTI - 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000014657</v>
      </c>
      <c r="I23" s="6">
        <f>IF('[1]TCE - ANEXO IV - Preencher'!K32="","",'[1]TCE - ANEXO IV - Preencher'!K32)</f>
        <v>45477</v>
      </c>
      <c r="J23" s="5" t="str">
        <f>'[1]TCE - ANEXO IV - Preencher'!L32</f>
        <v>26240718804868000100550010000146571001433685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558.14927778416484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1.99 - Outras Despesas com Pessoal</v>
      </c>
      <c r="D24" s="3">
        <f>'[1]TCE - ANEXO IV - Preencher'!F33</f>
        <v>8690652000107</v>
      </c>
      <c r="E24" s="5" t="str">
        <f>'[1]TCE - ANEXO IV - Preencher'!G33</f>
        <v>PERNAMBUCO COM. DE POLPAS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000330358</v>
      </c>
      <c r="I24" s="6">
        <f>IF('[1]TCE - ANEXO IV - Preencher'!K33="","",'[1]TCE - ANEXO IV - Preencher'!K33)</f>
        <v>45477</v>
      </c>
      <c r="J24" s="5" t="str">
        <f>'[1]TCE - ANEXO IV - Preencher'!L33</f>
        <v>26240708690652000107550010003303581839023096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102.0708980602658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1.99 - Outras Despesas com Pessoal</v>
      </c>
      <c r="D25" s="3">
        <f>'[1]TCE - ANEXO IV - Preencher'!F34</f>
        <v>9767633000366</v>
      </c>
      <c r="E25" s="5" t="str">
        <f>'[1]TCE - ANEXO IV - Preencher'!G34</f>
        <v xml:space="preserve">M. C. B. DE MORAES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000004483</v>
      </c>
      <c r="I25" s="6">
        <f>IF('[1]TCE - ANEXO IV - Preencher'!K34="","",'[1]TCE - ANEXO IV - Preencher'!K34)</f>
        <v>45477</v>
      </c>
      <c r="J25" s="5" t="str">
        <f>'[1]TCE - ANEXO IV - Preencher'!L34</f>
        <v>26240704792592000182650010000044831991597535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42.116671299350813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1.99 - Outras Despesas com Pessoal</v>
      </c>
      <c r="D26" s="3">
        <f>'[1]TCE - ANEXO IV - Preencher'!F35</f>
        <v>70089974000179</v>
      </c>
      <c r="E26" s="5" t="str">
        <f>'[1]TCE - ANEXO IV - Preencher'!G35</f>
        <v>COMERCIAL VITA NORTE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5156037</v>
      </c>
      <c r="I26" s="6">
        <f>IF('[1]TCE - ANEXO IV - Preencher'!K35="","",'[1]TCE - ANEXO IV - Preencher'!K35)</f>
        <v>45477</v>
      </c>
      <c r="J26" s="5" t="str">
        <f>'[1]TCE - ANEXO IV - Preencher'!L35</f>
        <v>26240770089974000179550010051560371761887915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58.451196006463086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1.99 - Outras Despesas com Pessoal</v>
      </c>
      <c r="D27" s="3">
        <f>'[1]TCE - ANEXO IV - Preencher'!F36</f>
        <v>70089974000179</v>
      </c>
      <c r="E27" s="5" t="str">
        <f>'[1]TCE - ANEXO IV - Preencher'!G36</f>
        <v>COMERCIAL VITA NORTE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5156034</v>
      </c>
      <c r="I27" s="6">
        <f>IF('[1]TCE - ANEXO IV - Preencher'!K36="","",'[1]TCE - ANEXO IV - Preencher'!K36)</f>
        <v>45477</v>
      </c>
      <c r="J27" s="5" t="str">
        <f>'[1]TCE - ANEXO IV - Preencher'!L36</f>
        <v>26240770089974000179550010051560341553678037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44.279763178773663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1.99 - Outras Despesas com Pessoal</v>
      </c>
      <c r="D28" s="3">
        <f>'[1]TCE - ANEXO IV - Preencher'!F37</f>
        <v>70089974000179</v>
      </c>
      <c r="E28" s="5" t="str">
        <f>'[1]TCE - ANEXO IV - Preencher'!G37</f>
        <v>COMERCIAL VITA NORTE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5156036</v>
      </c>
      <c r="I28" s="6">
        <f>IF('[1]TCE - ANEXO IV - Preencher'!K37="","",'[1]TCE - ANEXO IV - Preencher'!K37)</f>
        <v>45477</v>
      </c>
      <c r="J28" s="5" t="str">
        <f>'[1]TCE - ANEXO IV - Preencher'!L37</f>
        <v>26240770089974000179550010051560361986870346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677.83903635495028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1.99 - Outras Despesas com Pessoal</v>
      </c>
      <c r="D29" s="3">
        <f>'[1]TCE - ANEXO IV - Preencher'!F38</f>
        <v>4792592000182</v>
      </c>
      <c r="E29" s="5" t="str">
        <f>'[1]TCE - ANEXO IV - Preencher'!G38</f>
        <v xml:space="preserve">M. C. B. DE MORAES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000004484</v>
      </c>
      <c r="I29" s="6">
        <f>IF('[1]TCE - ANEXO IV - Preencher'!K38="","",'[1]TCE - ANEXO IV - Preencher'!K38)</f>
        <v>45478</v>
      </c>
      <c r="J29" s="5" t="str">
        <f>'[1]TCE - ANEXO IV - Preencher'!L38</f>
        <v>26240704792592000182650010000044841991597532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32.175991706414919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1.99 - Outras Despesas com Pessoal</v>
      </c>
      <c r="D30" s="3">
        <f>'[1]TCE - ANEXO IV - Preencher'!F39</f>
        <v>4792592000182</v>
      </c>
      <c r="E30" s="5" t="str">
        <f>'[1]TCE - ANEXO IV - Preencher'!G39</f>
        <v xml:space="preserve">M. C. B. DE MORAES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000004485</v>
      </c>
      <c r="I30" s="6">
        <f>IF('[1]TCE - ANEXO IV - Preencher'!K39="","",'[1]TCE - ANEXO IV - Preencher'!K39)</f>
        <v>45479</v>
      </c>
      <c r="J30" s="5" t="str">
        <f>'[1]TCE - ANEXO IV - Preencher'!L39</f>
        <v>26240704792592000182650010000044851991597530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65.298336110077329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1.99 - Outras Despesas com Pessoal</v>
      </c>
      <c r="D31" s="3">
        <f>'[1]TCE - ANEXO IV - Preencher'!F40</f>
        <v>2515363000195</v>
      </c>
      <c r="E31" s="5" t="str">
        <f>'[1]TCE - ANEXO IV - Preencher'!G40</f>
        <v>LEITE &amp; SILVA COMERCIO DE GLP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000004731</v>
      </c>
      <c r="I31" s="6">
        <f>IF('[1]TCE - ANEXO IV - Preencher'!K40="","",'[1]TCE - ANEXO IV - Preencher'!K40)</f>
        <v>45479</v>
      </c>
      <c r="J31" s="5" t="str">
        <f>'[1]TCE - ANEXO IV - Preencher'!L40</f>
        <v>26240702515363000195550010000047311622900003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123.26442695240515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1.99 - Outras Despesas com Pessoal</v>
      </c>
      <c r="D32" s="3">
        <f>'[1]TCE - ANEXO IV - Preencher'!F41</f>
        <v>2515363000195</v>
      </c>
      <c r="E32" s="5" t="str">
        <f>'[1]TCE - ANEXO IV - Preencher'!G41</f>
        <v>LEITE &amp; SILVA COMERCIO DE GLP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000004733</v>
      </c>
      <c r="I32" s="6">
        <f>IF('[1]TCE - ANEXO IV - Preencher'!K41="","",'[1]TCE - ANEXO IV - Preencher'!K41)</f>
        <v>45481</v>
      </c>
      <c r="J32" s="5" t="str">
        <f>'[1]TCE - ANEXO IV - Preencher'!L41</f>
        <v>26240702515363000195550010000047331503800000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137.18137838251539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1.99 - Outras Despesas com Pessoal</v>
      </c>
      <c r="D33" s="3">
        <f>'[1]TCE - ANEXO IV - Preencher'!F42</f>
        <v>18804868000100</v>
      </c>
      <c r="E33" s="5" t="str">
        <f>'[1]TCE - ANEXO IV - Preencher'!G42</f>
        <v>SILVANO SOTERO DA SILVA-HORTIFRUTI - ME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000014678</v>
      </c>
      <c r="I33" s="6">
        <f>IF('[1]TCE - ANEXO IV - Preencher'!K42="","",'[1]TCE - ANEXO IV - Preencher'!K42)</f>
        <v>45481</v>
      </c>
      <c r="J33" s="5" t="str">
        <f>'[1]TCE - ANEXO IV - Preencher'!L42</f>
        <v>26240718804868000100550010000146781001434193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419.49667882189493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1.99 - Outras Despesas com Pessoal</v>
      </c>
      <c r="D34" s="3">
        <f>'[1]TCE - ANEXO IV - Preencher'!F43</f>
        <v>4792592000182</v>
      </c>
      <c r="E34" s="5" t="str">
        <f>'[1]TCE - ANEXO IV - Preencher'!G43</f>
        <v xml:space="preserve">M. C. B. DE MORAES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000004486</v>
      </c>
      <c r="I34" s="6">
        <f>IF('[1]TCE - ANEXO IV - Preencher'!K43="","",'[1]TCE - ANEXO IV - Preencher'!K43)</f>
        <v>45481</v>
      </c>
      <c r="J34" s="5" t="str">
        <f>'[1]TCE - ANEXO IV - Preencher'!L43</f>
        <v>26240704792592000182650010000044861991597537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44.502434401655428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1.99 - Outras Despesas com Pessoal</v>
      </c>
      <c r="D35" s="3">
        <f>'[1]TCE - ANEXO IV - Preencher'!F44</f>
        <v>1687725000162</v>
      </c>
      <c r="E35" s="5" t="str">
        <f>'[1]TCE - ANEXO IV - Preencher'!G44</f>
        <v>CENTRO ESPECIALIZADO EM NUTRICAO ENTERAL E PARENTAL - CENE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000050828</v>
      </c>
      <c r="I35" s="6">
        <f>IF('[1]TCE - ANEXO IV - Preencher'!K44="","",'[1]TCE - ANEXO IV - Preencher'!K44)</f>
        <v>45482</v>
      </c>
      <c r="J35" s="5" t="str">
        <f>'[1]TCE - ANEXO IV - Preencher'!L44</f>
        <v>26240701687725000162550010000508281528520008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113.08517104923877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1.99 - Outras Despesas com Pessoal</v>
      </c>
      <c r="D36" s="3">
        <f>'[1]TCE - ANEXO IV - Preencher'!F45</f>
        <v>8305623000184</v>
      </c>
      <c r="E36" s="5" t="str">
        <f>'[1]TCE - ANEXO IV - Preencher'!G45</f>
        <v>ATACAMAX IMPORTADORA DE ALIMENTOS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745615</v>
      </c>
      <c r="I36" s="6">
        <f>IF('[1]TCE - ANEXO IV - Preencher'!K45="","",'[1]TCE - ANEXO IV - Preencher'!K45)</f>
        <v>45482</v>
      </c>
      <c r="J36" s="5" t="str">
        <f>'[1]TCE - ANEXO IV - Preencher'!L45</f>
        <v>26240708305623000184550010007456151697194072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729.14089559817376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1.99 - Outras Despesas com Pessoal</v>
      </c>
      <c r="D37" s="3">
        <f>'[1]TCE - ANEXO IV - Preencher'!F46</f>
        <v>4792592000182</v>
      </c>
      <c r="E37" s="5" t="str">
        <f>'[1]TCE - ANEXO IV - Preencher'!G46</f>
        <v xml:space="preserve">M. C. B. DE MORAES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000004487</v>
      </c>
      <c r="I37" s="6">
        <f>IF('[1]TCE - ANEXO IV - Preencher'!K46="","",'[1]TCE - ANEXO IV - Preencher'!K46)</f>
        <v>45482</v>
      </c>
      <c r="J37" s="5" t="str">
        <f>'[1]TCE - ANEXO IV - Preencher'!L46</f>
        <v>26240704792592000182650010000044871991597534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32.175991706414919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1.99 - Outras Despesas com Pessoal</v>
      </c>
      <c r="D38" s="3">
        <f>'[1]TCE - ANEXO IV - Preencher'!F47</f>
        <v>4792592000182</v>
      </c>
      <c r="E38" s="5" t="str">
        <f>'[1]TCE - ANEXO IV - Preencher'!G47</f>
        <v xml:space="preserve">M. C. B. DE MORAES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000004488</v>
      </c>
      <c r="I38" s="6">
        <f>IF('[1]TCE - ANEXO IV - Preencher'!K47="","",'[1]TCE - ANEXO IV - Preencher'!K47)</f>
        <v>45483</v>
      </c>
      <c r="J38" s="5" t="str">
        <f>'[1]TCE - ANEXO IV - Preencher'!L47</f>
        <v>26240704792592000182650010000044881991597531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48.876333422547226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1.99 - Outras Despesas com Pessoal</v>
      </c>
      <c r="D39" s="3">
        <f>'[1]TCE - ANEXO IV - Preencher'!F48</f>
        <v>30309952000152</v>
      </c>
      <c r="E39" s="5" t="str">
        <f>'[1]TCE - ANEXO IV - Preencher'!G48</f>
        <v>IMPERIO ATACADISTA DE ESTIVAS E CEREAIS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225003</v>
      </c>
      <c r="I39" s="6">
        <f>IF('[1]TCE - ANEXO IV - Preencher'!K48="","",'[1]TCE - ANEXO IV - Preencher'!K48)</f>
        <v>45483</v>
      </c>
      <c r="J39" s="5" t="str">
        <f>'[1]TCE - ANEXO IV - Preencher'!L48</f>
        <v>26240730309952000152550010002250031831227367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174.95596083567182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1.99 - Outras Despesas com Pessoal</v>
      </c>
      <c r="D40" s="3">
        <f>'[1]TCE - ANEXO IV - Preencher'!F49</f>
        <v>30743270000153</v>
      </c>
      <c r="E40" s="5" t="str">
        <f>'[1]TCE - ANEXO IV - Preencher'!G49</f>
        <v>TRIUNFO COMERCIO DE ALIMENTOS, PAPEIS E MATERIAL DE LIMPEZA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000023449</v>
      </c>
      <c r="I40" s="6">
        <f>IF('[1]TCE - ANEXO IV - Preencher'!K49="","",'[1]TCE - ANEXO IV - Preencher'!K49)</f>
        <v>45483</v>
      </c>
      <c r="J40" s="5" t="str">
        <f>'[1]TCE - ANEXO IV - Preencher'!L49</f>
        <v>26240730743270000153550010000234491385101566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222.3531211347902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1.99 - Outras Despesas com Pessoal</v>
      </c>
      <c r="D41" s="3">
        <f>'[1]TCE - ANEXO IV - Preencher'!F50</f>
        <v>3721769000278</v>
      </c>
      <c r="E41" s="5" t="str">
        <f>'[1]TCE - ANEXO IV - Preencher'!G50</f>
        <v>MASTERBOI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001337439</v>
      </c>
      <c r="I41" s="6">
        <f>IF('[1]TCE - ANEXO IV - Preencher'!K50="","",'[1]TCE - ANEXO IV - Preencher'!K50)</f>
        <v>45484</v>
      </c>
      <c r="J41" s="5" t="str">
        <f>'[1]TCE - ANEXO IV - Preencher'!L50</f>
        <v>26240703721769000278550040013374391411059523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1950.3374785030001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1.99 - Outras Despesas com Pessoal</v>
      </c>
      <c r="D42" s="3">
        <f>'[1]TCE - ANEXO IV - Preencher'!F51</f>
        <v>8690652000107</v>
      </c>
      <c r="E42" s="5" t="str">
        <f>'[1]TCE - ANEXO IV - Preencher'!G51</f>
        <v>PERNAMBUCO COM. DE POLPAS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000330760</v>
      </c>
      <c r="I42" s="6">
        <f>IF('[1]TCE - ANEXO IV - Preencher'!K51="","",'[1]TCE - ANEXO IV - Preencher'!K51)</f>
        <v>45484</v>
      </c>
      <c r="J42" s="5" t="str">
        <f>'[1]TCE - ANEXO IV - Preencher'!L51</f>
        <v>26240708690652000107550010003307601170165449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143.3843624485074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1.99 - Outras Despesas com Pessoal</v>
      </c>
      <c r="D43" s="3">
        <f>'[1]TCE - ANEXO IV - Preencher'!F52</f>
        <v>18804868000100</v>
      </c>
      <c r="E43" s="5" t="str">
        <f>'[1]TCE - ANEXO IV - Preencher'!G52</f>
        <v>SILVANO SOTERO DA SILVA-HORTIFRUTI -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000014696</v>
      </c>
      <c r="I43" s="6">
        <f>IF('[1]TCE - ANEXO IV - Preencher'!K52="","",'[1]TCE - ANEXO IV - Preencher'!K52)</f>
        <v>45484</v>
      </c>
      <c r="J43" s="5" t="str">
        <f>'[1]TCE - ANEXO IV - Preencher'!L52</f>
        <v>26240718804868000100550010000146961001434663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425.62013745114348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1.99 - Outras Despesas com Pessoal</v>
      </c>
      <c r="D44" s="3">
        <f>'[1]TCE - ANEXO IV - Preencher'!F53</f>
        <v>4792592000182</v>
      </c>
      <c r="E44" s="5" t="str">
        <f>'[1]TCE - ANEXO IV - Preencher'!G53</f>
        <v xml:space="preserve">M. C. B. DE MORAES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000004489</v>
      </c>
      <c r="I44" s="6">
        <f>IF('[1]TCE - ANEXO IV - Preencher'!K53="","",'[1]TCE - ANEXO IV - Preencher'!K53)</f>
        <v>45484</v>
      </c>
      <c r="J44" s="5" t="str">
        <f>'[1]TCE - ANEXO IV - Preencher'!L53</f>
        <v>26240704792592000182650010000044891991597539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70.030099596314813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1.99 - Outras Despesas com Pessoal</v>
      </c>
      <c r="D45" s="3">
        <f>'[1]TCE - ANEXO IV - Preencher'!F54</f>
        <v>2515363000195</v>
      </c>
      <c r="E45" s="5" t="str">
        <f>'[1]TCE - ANEXO IV - Preencher'!G54</f>
        <v>LEITE &amp; SILVA COMERCIO DE GLP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000004738</v>
      </c>
      <c r="I45" s="6">
        <f>IF('[1]TCE - ANEXO IV - Preencher'!K54="","",'[1]TCE - ANEXO IV - Preencher'!K54)</f>
        <v>45484</v>
      </c>
      <c r="J45" s="5" t="str">
        <f>'[1]TCE - ANEXO IV - Preencher'!L54</f>
        <v>26240702515363000195550010000047381246400004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115.31188327805643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1.99 - Outras Despesas com Pessoal</v>
      </c>
      <c r="D46" s="3">
        <f>'[1]TCE - ANEXO IV - Preencher'!F55</f>
        <v>7761177000150</v>
      </c>
      <c r="E46" s="5" t="str">
        <f>'[1]TCE - ANEXO IV - Preencher'!G55</f>
        <v>SUPERMERCADO O CORDEIRAO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8030</v>
      </c>
      <c r="I46" s="6">
        <f>IF('[1]TCE - ANEXO IV - Preencher'!K55="","",'[1]TCE - ANEXO IV - Preencher'!K55)</f>
        <v>45485</v>
      </c>
      <c r="J46" s="5" t="str">
        <f>'[1]TCE - ANEXO IV - Preencher'!L55</f>
        <v>26240707761177000150550090000080301000177390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200.74208369974755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1.99 - Outras Despesas com Pessoal</v>
      </c>
      <c r="D47" s="3">
        <f>'[1]TCE - ANEXO IV - Preencher'!F56</f>
        <v>4792592000182</v>
      </c>
      <c r="E47" s="5" t="str">
        <f>'[1]TCE - ANEXO IV - Preencher'!G56</f>
        <v xml:space="preserve">M. C. B. DE MORAES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000004490</v>
      </c>
      <c r="I47" s="6">
        <f>IF('[1]TCE - ANEXO IV - Preencher'!K56="","",'[1]TCE - ANEXO IV - Preencher'!K56)</f>
        <v>45485</v>
      </c>
      <c r="J47" s="5" t="str">
        <f>'[1]TCE - ANEXO IV - Preencher'!L56</f>
        <v>26240704792592000182650010000044901991597530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85.955068304198122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1.99 - Outras Despesas com Pessoal</v>
      </c>
      <c r="D48" s="3">
        <f>'[1]TCE - ANEXO IV - Preencher'!F57</f>
        <v>4792592000182</v>
      </c>
      <c r="E48" s="5" t="str">
        <f>'[1]TCE - ANEXO IV - Preencher'!G57</f>
        <v xml:space="preserve">M. C. B. DE MORAES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000004491</v>
      </c>
      <c r="I48" s="6">
        <f>IF('[1]TCE - ANEXO IV - Preencher'!K57="","",'[1]TCE - ANEXO IV - Preencher'!K57)</f>
        <v>45486</v>
      </c>
      <c r="J48" s="5" t="str">
        <f>'[1]TCE - ANEXO IV - Preencher'!L57</f>
        <v>26240704792592000182650010000044911991597537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70.06986231468656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1.99 - Outras Despesas com Pessoal</v>
      </c>
      <c r="D49" s="3">
        <f>'[1]TCE - ANEXO IV - Preencher'!F58</f>
        <v>4792592000182</v>
      </c>
      <c r="E49" s="5" t="str">
        <f>'[1]TCE - ANEXO IV - Preencher'!G58</f>
        <v xml:space="preserve">M. C. B. DE MORAES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000004492</v>
      </c>
      <c r="I49" s="6">
        <f>IF('[1]TCE - ANEXO IV - Preencher'!K58="","",'[1]TCE - ANEXO IV - Preencher'!K58)</f>
        <v>45488</v>
      </c>
      <c r="J49" s="5" t="str">
        <f>'[1]TCE - ANEXO IV - Preencher'!L58</f>
        <v>26240704792592000182650010000044921991597534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22.712464733939939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1.99 - Outras Despesas com Pessoal</v>
      </c>
      <c r="D50" s="3">
        <f>'[1]TCE - ANEXO IV - Preencher'!F59</f>
        <v>18804868000100</v>
      </c>
      <c r="E50" s="5" t="str">
        <f>'[1]TCE - ANEXO IV - Preencher'!G59</f>
        <v>SILVANO SOTERO DA SILVA-HORTIFRUTI -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000014709</v>
      </c>
      <c r="I50" s="6">
        <f>IF('[1]TCE - ANEXO IV - Preencher'!K59="","",'[1]TCE - ANEXO IV - Preencher'!K59)</f>
        <v>45488</v>
      </c>
      <c r="J50" s="5" t="str">
        <f>'[1]TCE - ANEXO IV - Preencher'!L59</f>
        <v>26240718804868000100550010000147091001435058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409.07884660849805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1.99 - Outras Despesas com Pessoal</v>
      </c>
      <c r="D51" s="3">
        <f>'[1]TCE - ANEXO IV - Preencher'!F60</f>
        <v>2515363000195</v>
      </c>
      <c r="E51" s="5" t="str">
        <f>'[1]TCE - ANEXO IV - Preencher'!G60</f>
        <v>LEITE &amp; SILVA COMERCIO DE GLP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000004741</v>
      </c>
      <c r="I51" s="6">
        <f>IF('[1]TCE - ANEXO IV - Preencher'!K60="","",'[1]TCE - ANEXO IV - Preencher'!K60)</f>
        <v>45488</v>
      </c>
      <c r="J51" s="5" t="str">
        <f>'[1]TCE - ANEXO IV - Preencher'!L60</f>
        <v>26240702515363000195550010000047411993700009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155.07460164980003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1.99 - Outras Despesas com Pessoal</v>
      </c>
      <c r="D52" s="3">
        <f>'[1]TCE - ANEXO IV - Preencher'!F61</f>
        <v>11744898000390</v>
      </c>
      <c r="E52" s="5" t="str">
        <f>'[1]TCE - ANEXO IV - Preencher'!G61</f>
        <v>NORDESTE COMERCIO E IMPORTADORA DE ALIMENTOS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1381450</v>
      </c>
      <c r="I52" s="6">
        <f>IF('[1]TCE - ANEXO IV - Preencher'!K61="","",'[1]TCE - ANEXO IV - Preencher'!K61)</f>
        <v>45489</v>
      </c>
      <c r="J52" s="5" t="str">
        <f>'[1]TCE - ANEXO IV - Preencher'!L61</f>
        <v>26240711744898000390550010013814501213382147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571.45388335135021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1.99 - Outras Despesas com Pessoal</v>
      </c>
      <c r="D53" s="3">
        <f>'[1]TCE - ANEXO IV - Preencher'!F62</f>
        <v>4792592000182</v>
      </c>
      <c r="E53" s="5" t="str">
        <f>'[1]TCE - ANEXO IV - Preencher'!G62</f>
        <v xml:space="preserve">M. C. B. DE MORAES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000004493</v>
      </c>
      <c r="I53" s="6">
        <f>IF('[1]TCE - ANEXO IV - Preencher'!K62="","",'[1]TCE - ANEXO IV - Preencher'!K62)</f>
        <v>45489</v>
      </c>
      <c r="J53" s="5" t="str">
        <f>'[1]TCE - ANEXO IV - Preencher'!L62</f>
        <v>26240704792592000182650010000044931991597531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32.175991706414919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1.99 - Outras Despesas com Pessoal</v>
      </c>
      <c r="D54" s="3">
        <f>'[1]TCE - ANEXO IV - Preencher'!F63</f>
        <v>7534303000133</v>
      </c>
      <c r="E54" s="5" t="str">
        <f>'[1]TCE - ANEXO IV - Preencher'!G63</f>
        <v>COMAL COMERCIO ATCADISTA DE ALIMENTOS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1320010</v>
      </c>
      <c r="I54" s="6">
        <f>IF('[1]TCE - ANEXO IV - Preencher'!K63="","",'[1]TCE - ANEXO IV - Preencher'!K63)</f>
        <v>45490</v>
      </c>
      <c r="J54" s="5" t="str">
        <f>'[1]TCE - ANEXO IV - Preencher'!L63</f>
        <v>26240707534303000133550010013200101179728710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550.16492393511862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1.99 - Outras Despesas com Pessoal</v>
      </c>
      <c r="D55" s="3">
        <f>'[1]TCE - ANEXO IV - Preencher'!F64</f>
        <v>4792592000182</v>
      </c>
      <c r="E55" s="5" t="str">
        <f>'[1]TCE - ANEXO IV - Preencher'!G64</f>
        <v xml:space="preserve">M. C. B. DE MORAES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000004494</v>
      </c>
      <c r="I55" s="6">
        <f>IF('[1]TCE - ANEXO IV - Preencher'!K64="","",'[1]TCE - ANEXO IV - Preencher'!K64)</f>
        <v>45490</v>
      </c>
      <c r="J55" s="5" t="str">
        <f>'[1]TCE - ANEXO IV - Preencher'!L64</f>
        <v>26240704792592000182650010000044941991597539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68.535021385537263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1.99 - Outras Despesas com Pessoal</v>
      </c>
      <c r="D56" s="3">
        <f>'[1]TCE - ANEXO IV - Preencher'!F65</f>
        <v>12819074000214</v>
      </c>
      <c r="E56" s="5" t="str">
        <f>'[1]TCE - ANEXO IV - Preencher'!G65</f>
        <v>MAURICEA ALIMENTOS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002628650</v>
      </c>
      <c r="I56" s="6">
        <f>IF('[1]TCE - ANEXO IV - Preencher'!K65="","",'[1]TCE - ANEXO IV - Preencher'!K65)</f>
        <v>45491</v>
      </c>
      <c r="J56" s="5" t="str">
        <f>'[1]TCE - ANEXO IV - Preencher'!L65</f>
        <v>26240712819074000214550100026286501575034335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887.26529774708661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1.99 - Outras Despesas com Pessoal</v>
      </c>
      <c r="D57" s="3">
        <f>'[1]TCE - ANEXO IV - Preencher'!F66</f>
        <v>8690652000107</v>
      </c>
      <c r="E57" s="5" t="str">
        <f>'[1]TCE - ANEXO IV - Preencher'!G66</f>
        <v>PERNAMBUCO COM. DE POLPAS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000331113</v>
      </c>
      <c r="I57" s="6">
        <f>IF('[1]TCE - ANEXO IV - Preencher'!K66="","",'[1]TCE - ANEXO IV - Preencher'!K66)</f>
        <v>45491</v>
      </c>
      <c r="J57" s="5" t="str">
        <f>'[1]TCE - ANEXO IV - Preencher'!L66</f>
        <v>26240708690652000107550010003311131801173750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142.23124361572684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1.99 - Outras Despesas com Pessoal</v>
      </c>
      <c r="D58" s="3">
        <f>'[1]TCE - ANEXO IV - Preencher'!F67</f>
        <v>18804868000100</v>
      </c>
      <c r="E58" s="5" t="str">
        <f>'[1]TCE - ANEXO IV - Preencher'!G67</f>
        <v>SILVANO SOTERO DA SILVA-HORTIFRUTI - ME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000014732</v>
      </c>
      <c r="I58" s="6">
        <f>IF('[1]TCE - ANEXO IV - Preencher'!K67="","",'[1]TCE - ANEXO IV - Preencher'!K67)</f>
        <v>45491</v>
      </c>
      <c r="J58" s="5" t="str">
        <f>'[1]TCE - ANEXO IV - Preencher'!L67</f>
        <v>26240718804868000100550010000147321001435609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325.65666346458005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1.99 - Outras Despesas com Pessoal</v>
      </c>
      <c r="D59" s="3">
        <f>'[1]TCE - ANEXO IV - Preencher'!F68</f>
        <v>35361251000186</v>
      </c>
      <c r="E59" s="5" t="str">
        <f>'[1]TCE - ANEXO IV - Preencher'!G68</f>
        <v>B D L COMERCIO DE ALIMENTOS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1409</v>
      </c>
      <c r="I59" s="6">
        <f>IF('[1]TCE - ANEXO IV - Preencher'!K68="","",'[1]TCE - ANEXO IV - Preencher'!K68)</f>
        <v>45492</v>
      </c>
      <c r="J59" s="5" t="str">
        <f>'[1]TCE - ANEXO IV - Preencher'!L68</f>
        <v>26240735361251000186550010000014091612342832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43.420888461944003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1.99 - Outras Despesas com Pessoal</v>
      </c>
      <c r="D60" s="3">
        <f>'[1]TCE - ANEXO IV - Preencher'!F69</f>
        <v>7761177000150</v>
      </c>
      <c r="E60" s="5" t="str">
        <f>'[1]TCE - ANEXO IV - Preencher'!G69</f>
        <v>SUPERMERCADO O CORDEIRAO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8082</v>
      </c>
      <c r="I60" s="6">
        <f>IF('[1]TCE - ANEXO IV - Preencher'!K69="","",'[1]TCE - ANEXO IV - Preencher'!K69)</f>
        <v>45492</v>
      </c>
      <c r="J60" s="5" t="str">
        <f>'[1]TCE - ANEXO IV - Preencher'!L69</f>
        <v>26240707761177000150550090000080821000178199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203.66861977190788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1.99 - Outras Despesas com Pessoal</v>
      </c>
      <c r="D61" s="3">
        <f>'[1]TCE - ANEXO IV - Preencher'!F70</f>
        <v>4792592000182</v>
      </c>
      <c r="E61" s="5" t="str">
        <f>'[1]TCE - ANEXO IV - Preencher'!G70</f>
        <v xml:space="preserve">M. C. B. DE MORAES 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000004499</v>
      </c>
      <c r="I61" s="6">
        <f>IF('[1]TCE - ANEXO IV - Preencher'!K70="","",'[1]TCE - ANEXO IV - Preencher'!K70)</f>
        <v>45495</v>
      </c>
      <c r="J61" s="5" t="str">
        <f>'[1]TCE - ANEXO IV - Preencher'!L70</f>
        <v>26240704792592000182650010000044991991597535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97.048866729914593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1.99 - Outras Despesas com Pessoal</v>
      </c>
      <c r="D62" s="3">
        <f>'[1]TCE - ANEXO IV - Preencher'!F71</f>
        <v>4792592000182</v>
      </c>
      <c r="E62" s="5" t="str">
        <f>'[1]TCE - ANEXO IV - Preencher'!G71</f>
        <v xml:space="preserve">M. C. B. DE MORAES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000004495</v>
      </c>
      <c r="I62" s="6">
        <f>IF('[1]TCE - ANEXO IV - Preencher'!K71="","",'[1]TCE - ANEXO IV - Preencher'!K71)</f>
        <v>45495</v>
      </c>
      <c r="J62" s="5" t="str">
        <f>'[1]TCE - ANEXO IV - Preencher'!L71</f>
        <v>26240704792592000182650010000044951991597536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32.175991706414919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1.99 - Outras Despesas com Pessoal</v>
      </c>
      <c r="D63" s="3">
        <f>'[1]TCE - ANEXO IV - Preencher'!F72</f>
        <v>4792592000182</v>
      </c>
      <c r="E63" s="5" t="str">
        <f>'[1]TCE - ANEXO IV - Preencher'!G72</f>
        <v xml:space="preserve">M. C. B. DE MORAES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000004498</v>
      </c>
      <c r="I63" s="6">
        <f>IF('[1]TCE - ANEXO IV - Preencher'!K72="","",'[1]TCE - ANEXO IV - Preencher'!K72)</f>
        <v>45495</v>
      </c>
      <c r="J63" s="5" t="str">
        <f>'[1]TCE - ANEXO IV - Preencher'!L72</f>
        <v>26240704792592000182650010000044981991597538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34.561754808719535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1.99 - Outras Despesas com Pessoal</v>
      </c>
      <c r="D64" s="3">
        <f>'[1]TCE - ANEXO IV - Preencher'!F73</f>
        <v>4792592000182</v>
      </c>
      <c r="E64" s="5" t="str">
        <f>'[1]TCE - ANEXO IV - Preencher'!G73</f>
        <v xml:space="preserve">M. C. B. DE MORAES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000004500</v>
      </c>
      <c r="I64" s="6">
        <f>IF('[1]TCE - ANEXO IV - Preencher'!K73="","",'[1]TCE - ANEXO IV - Preencher'!K73)</f>
        <v>45495</v>
      </c>
      <c r="J64" s="5" t="str">
        <f>'[1]TCE - ANEXO IV - Preencher'!L73</f>
        <v>26240704792592000182650010000045001991597538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34.561754808719535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1.99 - Outras Despesas com Pessoal</v>
      </c>
      <c r="D65" s="3">
        <f>'[1]TCE - ANEXO IV - Preencher'!F74</f>
        <v>18804868000100</v>
      </c>
      <c r="E65" s="5" t="str">
        <f>'[1]TCE - ANEXO IV - Preencher'!G74</f>
        <v>SILVANO SOTERO DA SILVA-HORTIFRUTI -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000014752</v>
      </c>
      <c r="I65" s="6">
        <f>IF('[1]TCE - ANEXO IV - Preencher'!K74="","",'[1]TCE - ANEXO IV - Preencher'!K74)</f>
        <v>45495</v>
      </c>
      <c r="J65" s="5" t="str">
        <f>'[1]TCE - ANEXO IV - Preencher'!L74</f>
        <v>26240718804868000100550010000147521001436063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348.95761643042181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1.99 - Outras Despesas com Pessoal</v>
      </c>
      <c r="D66" s="3">
        <f>'[1]TCE - ANEXO IV - Preencher'!F75</f>
        <v>3721769000278</v>
      </c>
      <c r="E66" s="5" t="str">
        <f>'[1]TCE - ANEXO IV - Preencher'!G75</f>
        <v>MASTER BOI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001346989</v>
      </c>
      <c r="I66" s="6">
        <f>IF('[1]TCE - ANEXO IV - Preencher'!K75="","",'[1]TCE - ANEXO IV - Preencher'!K75)</f>
        <v>45496</v>
      </c>
      <c r="J66" s="5" t="str">
        <f>'[1]TCE - ANEXO IV - Preencher'!L75</f>
        <v>26240703721769000278550040013469891622078330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1940.1701514153453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1.99 - Outras Despesas com Pessoal</v>
      </c>
      <c r="D67" s="3">
        <f>'[1]TCE - ANEXO IV - Preencher'!F76</f>
        <v>4792592000182</v>
      </c>
      <c r="E67" s="5" t="str">
        <f>'[1]TCE - ANEXO IV - Preencher'!G76</f>
        <v xml:space="preserve">M. C. B. DE MORAES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000004501</v>
      </c>
      <c r="I67" s="6">
        <f>IF('[1]TCE - ANEXO IV - Preencher'!K76="","",'[1]TCE - ANEXO IV - Preencher'!K76)</f>
        <v>45496</v>
      </c>
      <c r="J67" s="5" t="str">
        <f>'[1]TCE - ANEXO IV - Preencher'!L76</f>
        <v>26240704792592000182650010000045011991597535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51.51260165059383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1.99 - Outras Despesas com Pessoal</v>
      </c>
      <c r="D68" s="3">
        <f>'[1]TCE - ANEXO IV - Preencher'!F77</f>
        <v>11744898000390</v>
      </c>
      <c r="E68" s="5" t="str">
        <f>'[1]TCE - ANEXO IV - Preencher'!G77</f>
        <v>NORDESTE COMERCIO E IMPORTADORA DE ALIMENTOS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1384059</v>
      </c>
      <c r="I68" s="6">
        <f>IF('[1]TCE - ANEXO IV - Preencher'!K77="","",'[1]TCE - ANEXO IV - Preencher'!K77)</f>
        <v>45496</v>
      </c>
      <c r="J68" s="5" t="str">
        <f>'[1]TCE - ANEXO IV - Preencher'!L77</f>
        <v>26240711744898000390550010013840591196186206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193.72396390713479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1.99 - Outras Despesas com Pessoal</v>
      </c>
      <c r="D69" s="3">
        <f>'[1]TCE - ANEXO IV - Preencher'!F78</f>
        <v>2515363000195</v>
      </c>
      <c r="E69" s="5" t="str">
        <f>'[1]TCE - ANEXO IV - Preencher'!G78</f>
        <v>LEITE &amp; SILVA COMERCIO DE GLP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000004751</v>
      </c>
      <c r="I69" s="6">
        <f>IF('[1]TCE - ANEXO IV - Preencher'!K78="","",'[1]TCE - ANEXO IV - Preencher'!K78)</f>
        <v>45497</v>
      </c>
      <c r="J69" s="5" t="str">
        <f>'[1]TCE - ANEXO IV - Preencher'!L78</f>
        <v>26240702515363000195550010000047511439800006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141.15765021968977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1.99 - Outras Despesas com Pessoal</v>
      </c>
      <c r="D70" s="3">
        <f>'[1]TCE - ANEXO IV - Preencher'!F79</f>
        <v>4792592000182</v>
      </c>
      <c r="E70" s="5" t="str">
        <f>'[1]TCE - ANEXO IV - Preencher'!G79</f>
        <v xml:space="preserve">M. C. B. DE MORAES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000004502</v>
      </c>
      <c r="I70" s="6">
        <f>IF('[1]TCE - ANEXO IV - Preencher'!K79="","",'[1]TCE - ANEXO IV - Preencher'!K79)</f>
        <v>45497</v>
      </c>
      <c r="J70" s="5" t="str">
        <f>'[1]TCE - ANEXO IV - Preencher'!L79</f>
        <v>26240704792592000182650010000045021991597532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26.044580533492056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1.99 - Outras Despesas com Pessoal</v>
      </c>
      <c r="D71" s="3">
        <f>'[1]TCE - ANEXO IV - Preencher'!F80</f>
        <v>2515363000195</v>
      </c>
      <c r="E71" s="5" t="str">
        <f>'[1]TCE - ANEXO IV - Preencher'!G80</f>
        <v>LEITE &amp; SILVA COMERCIO DE GLP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000004750</v>
      </c>
      <c r="I71" s="6">
        <f>IF('[1]TCE - ANEXO IV - Preencher'!K80="","",'[1]TCE - ANEXO IV - Preencher'!K80)</f>
        <v>45497</v>
      </c>
      <c r="J71" s="5" t="str">
        <f>'[1]TCE - ANEXO IV - Preencher'!L80</f>
        <v>26240702515363000195550010000047501960200006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95.430524092184626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1.99 - Outras Despesas com Pessoal</v>
      </c>
      <c r="D72" s="3">
        <f>'[1]TCE - ANEXO IV - Preencher'!F81</f>
        <v>12819074000214</v>
      </c>
      <c r="E72" s="5" t="str">
        <f>'[1]TCE - ANEXO IV - Preencher'!G81</f>
        <v>MAURICEA ALIMENTOS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002631958</v>
      </c>
      <c r="I72" s="6">
        <f>IF('[1]TCE - ANEXO IV - Preencher'!K81="","",'[1]TCE - ANEXO IV - Preencher'!K81)</f>
        <v>45498</v>
      </c>
      <c r="J72" s="5" t="str">
        <f>'[1]TCE - ANEXO IV - Preencher'!L81</f>
        <v>26240712819074000214550100026319581169113210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141.39622652992023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1.99 - Outras Despesas com Pessoal</v>
      </c>
      <c r="D73" s="3">
        <f>'[1]TCE - ANEXO IV - Preencher'!F82</f>
        <v>4792592000182</v>
      </c>
      <c r="E73" s="5" t="str">
        <f>'[1]TCE - ANEXO IV - Preencher'!G82</f>
        <v xml:space="preserve">M. C. B. DE MORAES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000004503</v>
      </c>
      <c r="I73" s="6">
        <f>IF('[1]TCE - ANEXO IV - Preencher'!K82="","",'[1]TCE - ANEXO IV - Preencher'!K82)</f>
        <v>45498</v>
      </c>
      <c r="J73" s="5" t="str">
        <f>'[1]TCE - ANEXO IV - Preencher'!L82</f>
        <v>26240704792592000182650010000045031991597530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32.175991706414919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1.99 - Outras Despesas com Pessoal</v>
      </c>
      <c r="D74" s="3">
        <f>'[1]TCE - ANEXO IV - Preencher'!F83</f>
        <v>8690652000107</v>
      </c>
      <c r="E74" s="5" t="str">
        <f>'[1]TCE - ANEXO IV - Preencher'!G83</f>
        <v>PERNAMBUCO COM. DE POLPAS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000331614</v>
      </c>
      <c r="I74" s="6">
        <f>IF('[1]TCE - ANEXO IV - Preencher'!K83="","",'[1]TCE - ANEXO IV - Preencher'!K83)</f>
        <v>45498</v>
      </c>
      <c r="J74" s="5" t="str">
        <f>'[1]TCE - ANEXO IV - Preencher'!L83</f>
        <v>26240708690652000107550010003316141382683083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171.21826530872792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1.99 - Outras Despesas com Pessoal</v>
      </c>
      <c r="D75" s="3">
        <f>'[1]TCE - ANEXO IV - Preencher'!F84</f>
        <v>18804868000100</v>
      </c>
      <c r="E75" s="5" t="str">
        <f>'[1]TCE - ANEXO IV - Preencher'!G84</f>
        <v>SILVANO SOTERO DA SILVA-HORTIFRUTI -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000014770</v>
      </c>
      <c r="I75" s="6">
        <f>IF('[1]TCE - ANEXO IV - Preencher'!K84="","",'[1]TCE - ANEXO IV - Preencher'!K84)</f>
        <v>45498</v>
      </c>
      <c r="J75" s="5" t="str">
        <f>'[1]TCE - ANEXO IV - Preencher'!L84</f>
        <v>26240718804868000100550010000147701001436622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344.9018191565039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1.99 - Outras Despesas com Pessoal</v>
      </c>
      <c r="D76" s="3">
        <f>'[1]TCE - ANEXO IV - Preencher'!F85</f>
        <v>35361251000186</v>
      </c>
      <c r="E76" s="5" t="str">
        <f>'[1]TCE - ANEXO IV - Preencher'!G85</f>
        <v>B D L COMERCIO DE ALIMENTOS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1459</v>
      </c>
      <c r="I76" s="6">
        <f>IF('[1]TCE - ANEXO IV - Preencher'!K85="","",'[1]TCE - ANEXO IV - Preencher'!K85)</f>
        <v>45499</v>
      </c>
      <c r="J76" s="5" t="str">
        <f>'[1]TCE - ANEXO IV - Preencher'!L85</f>
        <v>26240735361251000186550010000014591946392171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43.420888461944003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1.99 - Outras Despesas com Pessoal</v>
      </c>
      <c r="D77" s="3">
        <f>'[1]TCE - ANEXO IV - Preencher'!F86</f>
        <v>7761177000150</v>
      </c>
      <c r="E77" s="5" t="str">
        <f>'[1]TCE - ANEXO IV - Preencher'!G86</f>
        <v>SUPERMERCADO O CORDEIRAO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8139</v>
      </c>
      <c r="I77" s="6">
        <f>IF('[1]TCE - ANEXO IV - Preencher'!K86="","",'[1]TCE - ANEXO IV - Preencher'!K86)</f>
        <v>45499</v>
      </c>
      <c r="J77" s="5" t="str">
        <f>'[1]TCE - ANEXO IV - Preencher'!L86</f>
        <v>26240707761177000150550090000081391000179068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204.18951138257771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1.99 - Outras Despesas com Pessoal</v>
      </c>
      <c r="D78" s="3">
        <f>'[1]TCE - ANEXO IV - Preencher'!F87</f>
        <v>4792592000182</v>
      </c>
      <c r="E78" s="5" t="str">
        <f>'[1]TCE - ANEXO IV - Preencher'!G87</f>
        <v xml:space="preserve">M. C. B. DE MORAES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000004504</v>
      </c>
      <c r="I78" s="6">
        <f>IF('[1]TCE - ANEXO IV - Preencher'!K87="","",'[1]TCE - ANEXO IV - Preencher'!K87)</f>
        <v>45499</v>
      </c>
      <c r="J78" s="5" t="str">
        <f>'[1]TCE - ANEXO IV - Preencher'!L87</f>
        <v>26240704792592000182650010000045041991597537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32.175991706414919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1.99 - Outras Despesas com Pessoal</v>
      </c>
      <c r="D79" s="3">
        <f>'[1]TCE - ANEXO IV - Preencher'!F88</f>
        <v>2515363000195</v>
      </c>
      <c r="E79" s="5" t="str">
        <f>'[1]TCE - ANEXO IV - Preencher'!G88</f>
        <v>LEITE &amp; SILVA COMERCIO DE GLP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000004755</v>
      </c>
      <c r="I79" s="6">
        <f>IF('[1]TCE - ANEXO IV - Preencher'!K88="","",'[1]TCE - ANEXO IV - Preencher'!K88)</f>
        <v>45500</v>
      </c>
      <c r="J79" s="5" t="str">
        <f>'[1]TCE - ANEXO IV - Preencher'!L88</f>
        <v>26240702515363000195550010000047551999100009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99.406795929358978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1.99 - Outras Despesas com Pessoal</v>
      </c>
      <c r="D80" s="3">
        <f>'[1]TCE - ANEXO IV - Preencher'!F89</f>
        <v>4792592000182</v>
      </c>
      <c r="E80" s="5" t="str">
        <f>'[1]TCE - ANEXO IV - Preencher'!G89</f>
        <v xml:space="preserve">M. C. B. DE MORAES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000004505</v>
      </c>
      <c r="I80" s="6">
        <f>IF('[1]TCE - ANEXO IV - Preencher'!K89="","",'[1]TCE - ANEXO IV - Preencher'!K89)</f>
        <v>45500</v>
      </c>
      <c r="J80" s="5" t="str">
        <f>'[1]TCE - ANEXO IV - Preencher'!L89</f>
        <v>26240704792592000182650010000045051991597534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81.998677826209644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1.99 - Outras Despesas com Pessoal</v>
      </c>
      <c r="D81" s="3">
        <f>'[1]TCE - ANEXO IV - Preencher'!F90</f>
        <v>2515363000195</v>
      </c>
      <c r="E81" s="5" t="str">
        <f>'[1]TCE - ANEXO IV - Preencher'!G90</f>
        <v>LEITE &amp; SILVA COMERCIO DE GLP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000004759</v>
      </c>
      <c r="I81" s="6">
        <f>IF('[1]TCE - ANEXO IV - Preencher'!K90="","",'[1]TCE - ANEXO IV - Preencher'!K90)</f>
        <v>45502</v>
      </c>
      <c r="J81" s="5" t="str">
        <f>'[1]TCE - ANEXO IV - Preencher'!L90</f>
        <v>26240702515363000195550010000047591023300000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123.26442695240515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1.99 - Outras Despesas com Pessoal</v>
      </c>
      <c r="D82" s="3">
        <f>'[1]TCE - ANEXO IV - Preencher'!F91</f>
        <v>18804868000100</v>
      </c>
      <c r="E82" s="5" t="str">
        <f>'[1]TCE - ANEXO IV - Preencher'!G91</f>
        <v>SILVANO SOTERO DA SILVA-HORTIFRUTI -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000014794</v>
      </c>
      <c r="I82" s="6">
        <f>IF('[1]TCE - ANEXO IV - Preencher'!K91="","",'[1]TCE - ANEXO IV - Preencher'!K91)</f>
        <v>45502</v>
      </c>
      <c r="J82" s="5" t="str">
        <f>'[1]TCE - ANEXO IV - Preencher'!L91</f>
        <v>26240718804868000100550010000147941001437078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289.39306430954986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1.99 - Outras Despesas com Pessoal</v>
      </c>
      <c r="D83" s="3">
        <f>'[1]TCE - ANEXO IV - Preencher'!F92</f>
        <v>3721769000278</v>
      </c>
      <c r="E83" s="5" t="str">
        <f>'[1]TCE - ANEXO IV - Preencher'!G92</f>
        <v>MASTER BOI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001352305</v>
      </c>
      <c r="I83" s="6">
        <f>IF('[1]TCE - ANEXO IV - Preencher'!K92="","",'[1]TCE - ANEXO IV - Preencher'!K92)</f>
        <v>45502</v>
      </c>
      <c r="J83" s="5" t="str">
        <f>'[1]TCE - ANEXO IV - Preencher'!L92</f>
        <v>26240703721769000278550040013523057125706512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223.47045352103618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1.99 - Outras Despesas com Pessoal</v>
      </c>
      <c r="D84" s="3">
        <f>'[1]TCE - ANEXO IV - Preencher'!F93</f>
        <v>4792592000182</v>
      </c>
      <c r="E84" s="5" t="str">
        <f>'[1]TCE - ANEXO IV - Preencher'!G93</f>
        <v xml:space="preserve">M. C. B. DE MORAES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000004506</v>
      </c>
      <c r="I84" s="6">
        <f>IF('[1]TCE - ANEXO IV - Preencher'!K93="","",'[1]TCE - ANEXO IV - Preencher'!K93)</f>
        <v>45502</v>
      </c>
      <c r="J84" s="5" t="str">
        <f>'[1]TCE - ANEXO IV - Preencher'!L93</f>
        <v>26240704792592000182650010000045061991597531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31.905605221487058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1.99 - Outras Despesas com Pessoal</v>
      </c>
      <c r="D85" s="3">
        <f>'[1]TCE - ANEXO IV - Preencher'!F94</f>
        <v>7761177000150</v>
      </c>
      <c r="E85" s="5" t="str">
        <f>'[1]TCE - ANEXO IV - Preencher'!G94</f>
        <v>SUPERMERCADO O CORDEIRAO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000008169</v>
      </c>
      <c r="I85" s="6">
        <f>IF('[1]TCE - ANEXO IV - Preencher'!K94="","",'[1]TCE - ANEXO IV - Preencher'!K94)</f>
        <v>45503</v>
      </c>
      <c r="J85" s="5" t="str">
        <f>'[1]TCE - ANEXO IV - Preencher'!L94</f>
        <v>26240707761177000150550090000081691000179504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151.95720452945534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1.99 - Outras Despesas com Pessoal</v>
      </c>
      <c r="D86" s="3">
        <f>'[1]TCE - ANEXO IV - Preencher'!F95</f>
        <v>11744898000390</v>
      </c>
      <c r="E86" s="5" t="str">
        <f>'[1]TCE - ANEXO IV - Preencher'!G95</f>
        <v>NORDESTE COMERCIO E IMPORTADORA DE ALIMENTOS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1386945</v>
      </c>
      <c r="I86" s="6">
        <f>IF('[1]TCE - ANEXO IV - Preencher'!K95="","",'[1]TCE - ANEXO IV - Preencher'!K95)</f>
        <v>45503</v>
      </c>
      <c r="J86" s="5" t="str">
        <f>'[1]TCE - ANEXO IV - Preencher'!L95</f>
        <v>26240711744898000390550010013869451302532160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354.91804791434618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1.99 - Outras Despesas com Pessoal</v>
      </c>
      <c r="D87" s="3">
        <f>'[1]TCE - ANEXO IV - Preencher'!F96</f>
        <v>4792592000182</v>
      </c>
      <c r="E87" s="5" t="str">
        <f>'[1]TCE - ANEXO IV - Preencher'!G96</f>
        <v xml:space="preserve">M. C. B. DE MORAES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000004507</v>
      </c>
      <c r="I87" s="6">
        <f>IF('[1]TCE - ANEXO IV - Preencher'!K96="","",'[1]TCE - ANEXO IV - Preencher'!K96)</f>
        <v>45503</v>
      </c>
      <c r="J87" s="5" t="str">
        <f>'[1]TCE - ANEXO IV - Preencher'!L96</f>
        <v>26240704792592000182650010000045071991597539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32.175991706414919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1.99 - Outras Despesas com Pessoal</v>
      </c>
      <c r="D88" s="3">
        <f>'[1]TCE - ANEXO IV - Preencher'!F97</f>
        <v>4792592000182</v>
      </c>
      <c r="E88" s="5" t="str">
        <f>'[1]TCE - ANEXO IV - Preencher'!G97</f>
        <v xml:space="preserve">M. C. B. DE MORAES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000004508</v>
      </c>
      <c r="I88" s="6">
        <f>IF('[1]TCE - ANEXO IV - Preencher'!K97="","",'[1]TCE - ANEXO IV - Preencher'!K97)</f>
        <v>45504</v>
      </c>
      <c r="J88" s="5" t="str">
        <f>'[1]TCE - ANEXO IV - Preencher'!L97</f>
        <v>26240704792592000182650010000045081991597536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22.712464733939939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1.99 - Outras Despesas com Pessoal</v>
      </c>
      <c r="D89" s="3">
        <f>'[1]TCE - ANEXO IV - Preencher'!F98</f>
        <v>7534303000133</v>
      </c>
      <c r="E89" s="5" t="str">
        <f>'[1]TCE - ANEXO IV - Preencher'!G98</f>
        <v>COMAL COMERCIO ATCADISTA DE ALIMENTOS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1322563</v>
      </c>
      <c r="I89" s="6">
        <f>IF('[1]TCE - ANEXO IV - Preencher'!K98="","",'[1]TCE - ANEXO IV - Preencher'!K98)</f>
        <v>45504</v>
      </c>
      <c r="J89" s="5" t="str">
        <f>'[1]TCE - ANEXO IV - Preencher'!L98</f>
        <v>26240707534303000133550010013225631931071198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661.30569805597929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1.99 - Outras Despesas com Pessoal</v>
      </c>
      <c r="D90" s="3">
        <f>'[1]TCE - ANEXO IV - Preencher'!F99</f>
        <v>8215522000627</v>
      </c>
      <c r="E90" s="5" t="str">
        <f>'[1]TCE - ANEXO IV - Preencher'!G99</f>
        <v>NORONHA INDUSTRIA E COMERCIO DE PESCADOS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10732</v>
      </c>
      <c r="I90" s="6">
        <f>IF('[1]TCE - ANEXO IV - Preencher'!K99="","",'[1]TCE - ANEXO IV - Preencher'!K99)</f>
        <v>45504</v>
      </c>
      <c r="J90" s="5" t="str">
        <f>'[1]TCE - ANEXO IV - Preencher'!L99</f>
        <v>26240708215522000627550010000107321334070216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434.87689828808539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3.12 - Material Hospitalar</v>
      </c>
      <c r="D91" s="3">
        <f>'[1]TCE - ANEXO IV - Preencher'!F100</f>
        <v>10779833000156</v>
      </c>
      <c r="E91" s="5" t="str">
        <f>'[1]TCE - ANEXO IV - Preencher'!G100</f>
        <v>MEDICAL MERCANTIL DE APARELHAGEM MEDICA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607217</v>
      </c>
      <c r="I91" s="6">
        <f>IF('[1]TCE - ANEXO IV - Preencher'!K100="","",'[1]TCE - ANEXO IV - Preencher'!K100)</f>
        <v>45462</v>
      </c>
      <c r="J91" s="5" t="str">
        <f>'[1]TCE - ANEXO IV - Preencher'!L100</f>
        <v>26240610779833000156550010006072171609241002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791.14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3.12 - Material Hospitalar</v>
      </c>
      <c r="D92" s="3">
        <f>'[1]TCE - ANEXO IV - Preencher'!F101</f>
        <v>10779833000156</v>
      </c>
      <c r="E92" s="5" t="str">
        <f>'[1]TCE - ANEXO IV - Preencher'!G101</f>
        <v>MEDICAL MERCANTIL DE APARELHAGEM MEDICA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607955</v>
      </c>
      <c r="I92" s="6">
        <f>IF('[1]TCE - ANEXO IV - Preencher'!K101="","",'[1]TCE - ANEXO IV - Preencher'!K101)</f>
        <v>45471</v>
      </c>
      <c r="J92" s="5" t="str">
        <f>'[1]TCE - ANEXO IV - Preencher'!L101</f>
        <v>26240610779833000156550010006079551609979000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540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3.12 - Material Hospitalar</v>
      </c>
      <c r="D93" s="3">
        <f>'[1]TCE - ANEXO IV - Preencher'!F102</f>
        <v>48146804000120</v>
      </c>
      <c r="E93" s="5" t="str">
        <f>'[1]TCE - ANEXO IV - Preencher'!G102</f>
        <v>UNIVEN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3156</v>
      </c>
      <c r="I93" s="6">
        <f>IF('[1]TCE - ANEXO IV - Preencher'!K102="","",'[1]TCE - ANEXO IV - Preencher'!K102)</f>
        <v>45471</v>
      </c>
      <c r="J93" s="5" t="str">
        <f>'[1]TCE - ANEXO IV - Preencher'!L102</f>
        <v>35240648146804000120550010000031561235366529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6031.38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3.12 - Material Hospitalar</v>
      </c>
      <c r="D94" s="3">
        <f>'[1]TCE - ANEXO IV - Preencher'!F103</f>
        <v>67729178000653</v>
      </c>
      <c r="E94" s="5" t="str">
        <f>'[1]TCE - ANEXO IV - Preencher'!G103</f>
        <v>COMERCIAL CIRURGICA RIOCLARENSE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79831</v>
      </c>
      <c r="I94" s="6">
        <f>IF('[1]TCE - ANEXO IV - Preencher'!K103="","",'[1]TCE - ANEXO IV - Preencher'!K103)</f>
        <v>45475</v>
      </c>
      <c r="J94" s="5" t="str">
        <f>'[1]TCE - ANEXO IV - Preencher'!L103</f>
        <v>26240767729178000653550010000798311910872054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672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3.12 - Material Hospitalar</v>
      </c>
      <c r="D95" s="3">
        <f>'[1]TCE - ANEXO IV - Preencher'!F104</f>
        <v>10779833000156</v>
      </c>
      <c r="E95" s="5" t="str">
        <f>'[1]TCE - ANEXO IV - Preencher'!G104</f>
        <v xml:space="preserve">MEDICAL MERCANTIL DE APARELHAGEM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000608383</v>
      </c>
      <c r="I95" s="6">
        <f>IF('[1]TCE - ANEXO IV - Preencher'!K104="","",'[1]TCE - ANEXO IV - Preencher'!K104)</f>
        <v>45476</v>
      </c>
      <c r="J95" s="5" t="str">
        <f>'[1]TCE - ANEXO IV - Preencher'!L104</f>
        <v>26240710779833000156550010006083831610407007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1194.6500000000001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3.12 - Material Hospitalar</v>
      </c>
      <c r="D96" s="3">
        <f>'[1]TCE - ANEXO IV - Preencher'!F105</f>
        <v>67729178000653</v>
      </c>
      <c r="E96" s="5" t="str">
        <f>'[1]TCE - ANEXO IV - Preencher'!G105</f>
        <v>COMERCIAL CIRURGICA RIOCLARENSE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79949</v>
      </c>
      <c r="I96" s="6">
        <f>IF('[1]TCE - ANEXO IV - Preencher'!K105="","",'[1]TCE - ANEXO IV - Preencher'!K105)</f>
        <v>45476</v>
      </c>
      <c r="J96" s="5" t="str">
        <f>'[1]TCE - ANEXO IV - Preencher'!L105</f>
        <v>26240767729178000653550010000799491099656147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1422.6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3.12 - Material Hospitalar</v>
      </c>
      <c r="D97" s="3">
        <f>'[1]TCE - ANEXO IV - Preencher'!F106</f>
        <v>15220807000107</v>
      </c>
      <c r="E97" s="5" t="str">
        <f>'[1]TCE - ANEXO IV - Preencher'!G106</f>
        <v>BCIPHARMA IMPORTADORA E DISTRIBUIDORA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802</v>
      </c>
      <c r="I97" s="6">
        <f>IF('[1]TCE - ANEXO IV - Preencher'!K106="","",'[1]TCE - ANEXO IV - Preencher'!K106)</f>
        <v>45476</v>
      </c>
      <c r="J97" s="5" t="str">
        <f>'[1]TCE - ANEXO IV - Preencher'!L106</f>
        <v>26240715220807000107550010000008021297852026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432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3.12 - Material Hospitalar</v>
      </c>
      <c r="D98" s="3">
        <f>'[1]TCE - ANEXO IV - Preencher'!F107</f>
        <v>5044056000161</v>
      </c>
      <c r="E98" s="5" t="str">
        <f>'[1]TCE - ANEXO IV - Preencher'!G107</f>
        <v>DMH PRODUTOS HOSPITALARES LTDA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24584</v>
      </c>
      <c r="I98" s="6">
        <f>IF('[1]TCE - ANEXO IV - Preencher'!K107="","",'[1]TCE - ANEXO IV - Preencher'!K107)</f>
        <v>45476</v>
      </c>
      <c r="J98" s="5" t="str">
        <f>'[1]TCE - ANEXO IV - Preencher'!L107</f>
        <v>26240705044056000161550010000245841712188107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1936.5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3.12 - Material Hospitalar</v>
      </c>
      <c r="D99" s="3">
        <f>'[1]TCE - ANEXO IV - Preencher'!F108</f>
        <v>8778201000126</v>
      </c>
      <c r="E99" s="5" t="str">
        <f>'[1]TCE - ANEXO IV - Preencher'!G108</f>
        <v>DROGAFONTE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457158</v>
      </c>
      <c r="I99" s="6">
        <f>IF('[1]TCE - ANEXO IV - Preencher'!K108="","",'[1]TCE - ANEXO IV - Preencher'!K108)</f>
        <v>45476</v>
      </c>
      <c r="J99" s="5" t="str">
        <f>'[1]TCE - ANEXO IV - Preencher'!L108</f>
        <v>26240708778201000126550010004571581946199811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7469.02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3.12 - Material Hospitalar</v>
      </c>
      <c r="D100" s="3">
        <f>'[1]TCE - ANEXO IV - Preencher'!F109</f>
        <v>8778201000126</v>
      </c>
      <c r="E100" s="5" t="str">
        <f>'[1]TCE - ANEXO IV - Preencher'!G109</f>
        <v>DROGAFONTE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457167</v>
      </c>
      <c r="I100" s="6">
        <f>IF('[1]TCE - ANEXO IV - Preencher'!K109="","",'[1]TCE - ANEXO IV - Preencher'!K109)</f>
        <v>45476</v>
      </c>
      <c r="J100" s="5" t="str">
        <f>'[1]TCE - ANEXO IV - Preencher'!L109</f>
        <v>26240708778201000126550010004571671896384652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4203.67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3.12 - Material Hospitalar</v>
      </c>
      <c r="D101" s="3">
        <f>'[1]TCE - ANEXO IV - Preencher'!F110</f>
        <v>26232599000182</v>
      </c>
      <c r="E101" s="5" t="str">
        <f>'[1]TCE - ANEXO IV - Preencher'!G110</f>
        <v xml:space="preserve">CME COMERCIO E IMPORTACAO HOSPITALAR LTDA ME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1694</v>
      </c>
      <c r="I101" s="6">
        <f>IF('[1]TCE - ANEXO IV - Preencher'!K110="","",'[1]TCE - ANEXO IV - Preencher'!K110)</f>
        <v>45476</v>
      </c>
      <c r="J101" s="5" t="str">
        <f>'[1]TCE - ANEXO IV - Preencher'!L110</f>
        <v>26240726232599000182550010000016941705547834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459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3.12 - Material Hospitalar</v>
      </c>
      <c r="D102" s="3">
        <f>'[1]TCE - ANEXO IV - Preencher'!F111</f>
        <v>8674752000301</v>
      </c>
      <c r="E102" s="5" t="str">
        <f>'[1]TCE - ANEXO IV - Preencher'!G111</f>
        <v>CIRURGICA MONTEBELLO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202372</v>
      </c>
      <c r="I102" s="6">
        <f>IF('[1]TCE - ANEXO IV - Preencher'!K111="","",'[1]TCE - ANEXO IV - Preencher'!K111)</f>
        <v>45476</v>
      </c>
      <c r="J102" s="5" t="str">
        <f>'[1]TCE - ANEXO IV - Preencher'!L111</f>
        <v>26240708674752000140550010002023721732610835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214.79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3.12 - Material Hospitalar</v>
      </c>
      <c r="D103" s="3">
        <f>'[1]TCE - ANEXO IV - Preencher'!F112</f>
        <v>10779833000156</v>
      </c>
      <c r="E103" s="5" t="str">
        <f>'[1]TCE - ANEXO IV - Preencher'!G112</f>
        <v>MEDICAL MERCANTIL DE APARELHAGEM MEDICA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608435</v>
      </c>
      <c r="I103" s="6">
        <f>IF('[1]TCE - ANEXO IV - Preencher'!K112="","",'[1]TCE - ANEXO IV - Preencher'!K112)</f>
        <v>45476</v>
      </c>
      <c r="J103" s="5" t="str">
        <f>'[1]TCE - ANEXO IV - Preencher'!L112</f>
        <v>26240710779833000156550010006084351610459005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1241.4000000000001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3.12 - Material Hospitalar</v>
      </c>
      <c r="D104" s="3">
        <f>'[1]TCE - ANEXO IV - Preencher'!F113</f>
        <v>21596736000144</v>
      </c>
      <c r="E104" s="5" t="str">
        <f>'[1]TCE - ANEXO IV - Preencher'!G113</f>
        <v>ULTRAMEGA DISTRIBUIDORA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220272</v>
      </c>
      <c r="I104" s="6">
        <f>IF('[1]TCE - ANEXO IV - Preencher'!K113="","",'[1]TCE - ANEXO IV - Preencher'!K113)</f>
        <v>45476</v>
      </c>
      <c r="J104" s="5" t="str">
        <f>'[1]TCE - ANEXO IV - Preencher'!L113</f>
        <v>26240721596736000144550010002202721480676947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737.15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3.12 - Material Hospitalar</v>
      </c>
      <c r="D105" s="3">
        <f>'[1]TCE - ANEXO IV - Preencher'!F114</f>
        <v>10779833000156</v>
      </c>
      <c r="E105" s="5" t="str">
        <f>'[1]TCE - ANEXO IV - Preencher'!G114</f>
        <v>MEDICAL MERCANTIL DE APARELHAGEM MEDICA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608486</v>
      </c>
      <c r="I105" s="6">
        <f>IF('[1]TCE - ANEXO IV - Preencher'!K114="","",'[1]TCE - ANEXO IV - Preencher'!K114)</f>
        <v>45477</v>
      </c>
      <c r="J105" s="5" t="str">
        <f>'[1]TCE - ANEXO IV - Preencher'!L114</f>
        <v>26240710779833000156550010006084861610510000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352.46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3.12 - Material Hospitalar</v>
      </c>
      <c r="D106" s="3">
        <f>'[1]TCE - ANEXO IV - Preencher'!F115</f>
        <v>4614288000145</v>
      </c>
      <c r="E106" s="5" t="str">
        <f>'[1]TCE - ANEXO IV - Preencher'!G115</f>
        <v>DISK LIFE COMERCIO DE PRODUTOS CIRURGICOS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8565</v>
      </c>
      <c r="I106" s="6">
        <f>IF('[1]TCE - ANEXO IV - Preencher'!K115="","",'[1]TCE - ANEXO IV - Preencher'!K115)</f>
        <v>45477</v>
      </c>
      <c r="J106" s="5" t="str">
        <f>'[1]TCE - ANEXO IV - Preencher'!L115</f>
        <v>26240704614288000145550010000085651786047155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13906.5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3.12 - Material Hospitalar</v>
      </c>
      <c r="D107" s="3">
        <f>'[1]TCE - ANEXO IV - Preencher'!F116</f>
        <v>8774906000175</v>
      </c>
      <c r="E107" s="5" t="str">
        <f>'[1]TCE - ANEXO IV - Preencher'!G116</f>
        <v>HOSPDROGAS COMECIAL LTDA EPP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83639</v>
      </c>
      <c r="I107" s="6">
        <f>IF('[1]TCE - ANEXO IV - Preencher'!K116="","",'[1]TCE - ANEXO IV - Preencher'!K116)</f>
        <v>45477</v>
      </c>
      <c r="J107" s="5" t="str">
        <f>'[1]TCE - ANEXO IV - Preencher'!L116</f>
        <v>52240708774906000175550030000836391378359272</v>
      </c>
      <c r="K107" s="5" t="str">
        <f>IF(F107="B",LEFT('[1]TCE - ANEXO IV - Preencher'!M116,2),IF(F107="S",LEFT('[1]TCE - ANEXO IV - Preencher'!M116,7),IF('[1]TCE - ANEXO IV - Preencher'!H116="","")))</f>
        <v>52</v>
      </c>
      <c r="L107" s="7">
        <f>'[1]TCE - ANEXO IV - Preencher'!N116</f>
        <v>4948.5600000000004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3.12 - Material Hospitalar</v>
      </c>
      <c r="D108" s="3">
        <f>'[1]TCE - ANEXO IV - Preencher'!F117</f>
        <v>37844417000140</v>
      </c>
      <c r="E108" s="5" t="str">
        <f>'[1]TCE - ANEXO IV - Preencher'!G117</f>
        <v>LOG DISTRIBUIDORA DE PRODUTOS HOSPITALARES HIG PESS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4412</v>
      </c>
      <c r="I108" s="6">
        <f>IF('[1]TCE - ANEXO IV - Preencher'!K117="","",'[1]TCE - ANEXO IV - Preencher'!K117)</f>
        <v>45477</v>
      </c>
      <c r="J108" s="5" t="str">
        <f>'[1]TCE - ANEXO IV - Preencher'!L117</f>
        <v>26240737844417000140550010000044121481896034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572.4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3.12 - Material Hospitalar</v>
      </c>
      <c r="D109" s="3">
        <f>'[1]TCE - ANEXO IV - Preencher'!F118</f>
        <v>23680034000170</v>
      </c>
      <c r="E109" s="5" t="str">
        <f>'[1]TCE - ANEXO IV - Preencher'!G118</f>
        <v>D ARAUJO COMERCIO ATACADISTA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17058</v>
      </c>
      <c r="I109" s="6">
        <f>IF('[1]TCE - ANEXO IV - Preencher'!K118="","",'[1]TCE - ANEXO IV - Preencher'!K118)</f>
        <v>45477</v>
      </c>
      <c r="J109" s="5" t="str">
        <f>'[1]TCE - ANEXO IV - Preencher'!L118</f>
        <v>26240723680034000170550010000170581610684821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983.3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3.12 - Material Hospitalar</v>
      </c>
      <c r="D110" s="3">
        <f>'[1]TCE - ANEXO IV - Preencher'!F119</f>
        <v>3679808000135</v>
      </c>
      <c r="E110" s="5" t="str">
        <f>'[1]TCE - ANEXO IV - Preencher'!G119</f>
        <v>BIO INFINITY COMERCIO HOSPITALARES E LOCACAO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18744</v>
      </c>
      <c r="I110" s="6">
        <f>IF('[1]TCE - ANEXO IV - Preencher'!K119="","",'[1]TCE - ANEXO IV - Preencher'!K119)</f>
        <v>45477</v>
      </c>
      <c r="J110" s="5" t="str">
        <f>'[1]TCE - ANEXO IV - Preencher'!L119</f>
        <v>35240703679808000135550010000187441426247288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1027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3.12 - Material Hospitalar</v>
      </c>
      <c r="D111" s="3">
        <f>'[1]TCE - ANEXO IV - Preencher'!F120</f>
        <v>21216468000198</v>
      </c>
      <c r="E111" s="5" t="str">
        <f>'[1]TCE - ANEXO IV - Preencher'!G120</f>
        <v>SANMED DISTRIBUIDORA DE PRODUTOS MED HOSPIT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9302</v>
      </c>
      <c r="I111" s="6">
        <f>IF('[1]TCE - ANEXO IV - Preencher'!K120="","",'[1]TCE - ANEXO IV - Preencher'!K120)</f>
        <v>45477</v>
      </c>
      <c r="J111" s="5" t="str">
        <f>'[1]TCE - ANEXO IV - Preencher'!L120</f>
        <v>26240721216468000198550010000093021185202409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3400.8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3.12 - Material Hospitalar</v>
      </c>
      <c r="D112" s="3">
        <f>'[1]TCE - ANEXO IV - Preencher'!F121</f>
        <v>8674752000301</v>
      </c>
      <c r="E112" s="5" t="str">
        <f>'[1]TCE - ANEXO IV - Preencher'!G121</f>
        <v>CIRURGICA MONTEBELLO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35932</v>
      </c>
      <c r="I112" s="6">
        <f>IF('[1]TCE - ANEXO IV - Preencher'!K121="","",'[1]TCE - ANEXO IV - Preencher'!K121)</f>
        <v>45477</v>
      </c>
      <c r="J112" s="5" t="str">
        <f>'[1]TCE - ANEXO IV - Preencher'!L121</f>
        <v>26240708674752000301550010000359321396469249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2172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3.12 - Material Hospitalar</v>
      </c>
      <c r="D113" s="3">
        <f>'[1]TCE - ANEXO IV - Preencher'!F122</f>
        <v>8674752000301</v>
      </c>
      <c r="E113" s="5" t="str">
        <f>'[1]TCE - ANEXO IV - Preencher'!G122</f>
        <v>CIRURGICA MONTEBELLO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35906</v>
      </c>
      <c r="I113" s="6">
        <f>IF('[1]TCE - ANEXO IV - Preencher'!K122="","",'[1]TCE - ANEXO IV - Preencher'!K122)</f>
        <v>45477</v>
      </c>
      <c r="J113" s="5" t="str">
        <f>'[1]TCE - ANEXO IV - Preencher'!L122</f>
        <v>26240708674752000301550010000359061530698235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336.63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3.12 - Material Hospitalar</v>
      </c>
      <c r="D114" s="3">
        <f>'[1]TCE - ANEXO IV - Preencher'!F123</f>
        <v>67729178000491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1888035</v>
      </c>
      <c r="I114" s="6">
        <f>IF('[1]TCE - ANEXO IV - Preencher'!K123="","",'[1]TCE - ANEXO IV - Preencher'!K123)</f>
        <v>45477</v>
      </c>
      <c r="J114" s="5" t="str">
        <f>'[1]TCE - ANEXO IV - Preencher'!L123</f>
        <v>35240767729178000491550010018880351112758760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2048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3.12 - Material Hospitalar</v>
      </c>
      <c r="D115" s="3">
        <f>'[1]TCE - ANEXO IV - Preencher'!F124</f>
        <v>11206099000107</v>
      </c>
      <c r="E115" s="5" t="str">
        <f>'[1]TCE - ANEXO IV - Preencher'!G124</f>
        <v>SUPERMED COM. E IMP. DE PROD. MED. E HOSPIT.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779998</v>
      </c>
      <c r="I115" s="6">
        <f>IF('[1]TCE - ANEXO IV - Preencher'!K124="","",'[1]TCE - ANEXO IV - Preencher'!K124)</f>
        <v>45477</v>
      </c>
      <c r="J115" s="5" t="str">
        <f>'[1]TCE - ANEXO IV - Preencher'!L124</f>
        <v>31240711206099000107550010007799986074382685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1131.58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3.12 - Material Hospitalar</v>
      </c>
      <c r="D116" s="3">
        <f>'[1]TCE - ANEXO IV - Preencher'!F125</f>
        <v>7752236000123</v>
      </c>
      <c r="E116" s="5" t="str">
        <f>'[1]TCE - ANEXO IV - Preencher'!G125</f>
        <v>MEDILAR IMPORT E DISTR DE PROD MED HOSPIT AS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1093754</v>
      </c>
      <c r="I116" s="6">
        <f>IF('[1]TCE - ANEXO IV - Preencher'!K125="","",'[1]TCE - ANEXO IV - Preencher'!K125)</f>
        <v>45477</v>
      </c>
      <c r="J116" s="5" t="str">
        <f>'[1]TCE - ANEXO IV - Preencher'!L125</f>
        <v>43240707752236000123550010010937541741855354</v>
      </c>
      <c r="K116" s="5" t="str">
        <f>IF(F116="B",LEFT('[1]TCE - ANEXO IV - Preencher'!M125,2),IF(F116="S",LEFT('[1]TCE - ANEXO IV - Preencher'!M125,7),IF('[1]TCE - ANEXO IV - Preencher'!H125="","")))</f>
        <v>43</v>
      </c>
      <c r="L116" s="7">
        <f>'[1]TCE - ANEXO IV - Preencher'!N125</f>
        <v>7044.6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3.12 - Material Hospitalar</v>
      </c>
      <c r="D117" s="3">
        <f>'[1]TCE - ANEXO IV - Preencher'!F126</f>
        <v>11206099000441</v>
      </c>
      <c r="E117" s="5" t="str">
        <f>'[1]TCE - ANEXO IV - Preencher'!G126</f>
        <v>SUPERMED COM. E IMP. DE PROD. MED. E HOSPIT.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684876</v>
      </c>
      <c r="I117" s="6">
        <f>IF('[1]TCE - ANEXO IV - Preencher'!K126="","",'[1]TCE - ANEXO IV - Preencher'!K126)</f>
        <v>45477</v>
      </c>
      <c r="J117" s="5" t="str">
        <f>'[1]TCE - ANEXO IV - Preencher'!L126</f>
        <v>35240711206099000441550010006848761332173576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1994.52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3.12 - Material Hospitalar</v>
      </c>
      <c r="D118" s="3">
        <f>'[1]TCE - ANEXO IV - Preencher'!F127</f>
        <v>4614288000145</v>
      </c>
      <c r="E118" s="5" t="str">
        <f>'[1]TCE - ANEXO IV - Preencher'!G127</f>
        <v>DISK LIFE COMERCIO DE PRODUTOS CIRURGICOS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8570</v>
      </c>
      <c r="I118" s="6">
        <f>IF('[1]TCE - ANEXO IV - Preencher'!K127="","",'[1]TCE - ANEXO IV - Preencher'!K127)</f>
        <v>45478</v>
      </c>
      <c r="J118" s="5" t="str">
        <f>'[1]TCE - ANEXO IV - Preencher'!L127</f>
        <v>26240704614288000145550010000085701393512146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525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3.12 - Material Hospitalar</v>
      </c>
      <c r="D119" s="3">
        <f>'[1]TCE - ANEXO IV - Preencher'!F128</f>
        <v>9441460000120</v>
      </c>
      <c r="E119" s="5" t="str">
        <f>'[1]TCE - ANEXO IV - Preencher'!G128</f>
        <v>PADRAO DIST DE PRODUTOS E EQUIP HOSP PADRE CALLOU LT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350162</v>
      </c>
      <c r="I119" s="6">
        <f>IF('[1]TCE - ANEXO IV - Preencher'!K128="","",'[1]TCE - ANEXO IV - Preencher'!K128)</f>
        <v>45478</v>
      </c>
      <c r="J119" s="5" t="str">
        <f>'[1]TCE - ANEXO IV - Preencher'!L128</f>
        <v>26240709441460000120550010003501621471681097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319.94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3.12 - Material Hospitalar</v>
      </c>
      <c r="D120" s="3">
        <f>'[1]TCE - ANEXO IV - Preencher'!F129</f>
        <v>3817043000152</v>
      </c>
      <c r="E120" s="5" t="str">
        <f>'[1]TCE - ANEXO IV - Preencher'!G129</f>
        <v>PHARMAPLUS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69252</v>
      </c>
      <c r="I120" s="6">
        <f>IF('[1]TCE - ANEXO IV - Preencher'!K129="","",'[1]TCE - ANEXO IV - Preencher'!K129)</f>
        <v>45478</v>
      </c>
      <c r="J120" s="5" t="str">
        <f>'[1]TCE - ANEXO IV - Preencher'!L129</f>
        <v>26240703817043000152550010000692521573415266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2498.21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3.12 - Material Hospitalar</v>
      </c>
      <c r="D121" s="3">
        <f>'[1]TCE - ANEXO IV - Preencher'!F130</f>
        <v>42130655000124</v>
      </c>
      <c r="E121" s="5" t="str">
        <f>'[1]TCE - ANEXO IV - Preencher'!G130</f>
        <v>ENOVAMIX INDUSTRIAL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5861</v>
      </c>
      <c r="I121" s="6">
        <f>IF('[1]TCE - ANEXO IV - Preencher'!K130="","",'[1]TCE - ANEXO IV - Preencher'!K130)</f>
        <v>45478</v>
      </c>
      <c r="J121" s="5" t="str">
        <f>'[1]TCE - ANEXO IV - Preencher'!L130</f>
        <v>35240742130655000124550010000058611007195714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694.8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3.12 - Material Hospitalar</v>
      </c>
      <c r="D122" s="3">
        <f>'[1]TCE - ANEXO IV - Preencher'!F131</f>
        <v>11206099000441</v>
      </c>
      <c r="E122" s="5" t="str">
        <f>'[1]TCE - ANEXO IV - Preencher'!G131</f>
        <v>SUPERMED COM. E IMP. DE PROD. MED. E HOSPIT.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685857</v>
      </c>
      <c r="I122" s="6">
        <f>IF('[1]TCE - ANEXO IV - Preencher'!K131="","",'[1]TCE - ANEXO IV - Preencher'!K131)</f>
        <v>45480</v>
      </c>
      <c r="J122" s="5" t="str">
        <f>'[1]TCE - ANEXO IV - Preencher'!L131</f>
        <v>35240711206099000441550010006858571089314903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1863.9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3.12 - Material Hospitalar</v>
      </c>
      <c r="D123" s="3">
        <f>'[1]TCE - ANEXO IV - Preencher'!F132</f>
        <v>48146804000120</v>
      </c>
      <c r="E123" s="5" t="str">
        <f>'[1]TCE - ANEXO IV - Preencher'!G132</f>
        <v>UNIVEN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3231</v>
      </c>
      <c r="I123" s="6">
        <f>IF('[1]TCE - ANEXO IV - Preencher'!K132="","",'[1]TCE - ANEXO IV - Preencher'!K132)</f>
        <v>45481</v>
      </c>
      <c r="J123" s="5" t="str">
        <f>'[1]TCE - ANEXO IV - Preencher'!L132</f>
        <v>35240748146804000120550010000032311743921179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2366.48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3.12 - Material Hospitalar</v>
      </c>
      <c r="D124" s="3">
        <f>'[1]TCE - ANEXO IV - Preencher'!F133</f>
        <v>5932624000160</v>
      </c>
      <c r="E124" s="5" t="str">
        <f>'[1]TCE - ANEXO IV - Preencher'!G133</f>
        <v>MEGAMED COMERCIO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23421</v>
      </c>
      <c r="I124" s="6">
        <f>IF('[1]TCE - ANEXO IV - Preencher'!K133="","",'[1]TCE - ANEXO IV - Preencher'!K133)</f>
        <v>45481</v>
      </c>
      <c r="J124" s="5" t="str">
        <f>'[1]TCE - ANEXO IV - Preencher'!L133</f>
        <v>26240705932624000160550010000234211154697332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4037.7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3.12 - Material Hospitalar</v>
      </c>
      <c r="D125" s="3">
        <f>'[1]TCE - ANEXO IV - Preencher'!F134</f>
        <v>11142529000166</v>
      </c>
      <c r="E125" s="5" t="str">
        <f>'[1]TCE - ANEXO IV - Preencher'!G134</f>
        <v>DISFA DISTRIBUIDORA FACIL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137531</v>
      </c>
      <c r="I125" s="6">
        <f>IF('[1]TCE - ANEXO IV - Preencher'!K134="","",'[1]TCE - ANEXO IV - Preencher'!K134)</f>
        <v>45482</v>
      </c>
      <c r="J125" s="5" t="str">
        <f>'[1]TCE - ANEXO IV - Preencher'!L134</f>
        <v>26240711142529000166550010001375311001480704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2338.75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3.12 - Material Hospitalar</v>
      </c>
      <c r="D126" s="3">
        <f>'[1]TCE - ANEXO IV - Preencher'!F135</f>
        <v>44734671002286</v>
      </c>
      <c r="E126" s="5" t="str">
        <f>'[1]TCE - ANEXO IV - Preencher'!G135</f>
        <v>CRISTALIA PRODUTOS QUIMICOS FARMACEUTICOS 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426994</v>
      </c>
      <c r="I126" s="6">
        <f>IF('[1]TCE - ANEXO IV - Preencher'!K135="","",'[1]TCE - ANEXO IV - Preencher'!K135)</f>
        <v>45483</v>
      </c>
      <c r="J126" s="5" t="str">
        <f>'[1]TCE - ANEXO IV - Preencher'!L135</f>
        <v>35240744734671002286550100004269941642725664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595.20000000000005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3.12 - Material Hospitalar</v>
      </c>
      <c r="D127" s="3">
        <f>'[1]TCE - ANEXO IV - Preencher'!F136</f>
        <v>3817043000152</v>
      </c>
      <c r="E127" s="5" t="str">
        <f>'[1]TCE - ANEXO IV - Preencher'!G136</f>
        <v>PHARMAPLUS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69454</v>
      </c>
      <c r="I127" s="6">
        <f>IF('[1]TCE - ANEXO IV - Preencher'!K136="","",'[1]TCE - ANEXO IV - Preencher'!K136)</f>
        <v>45483</v>
      </c>
      <c r="J127" s="5" t="str">
        <f>'[1]TCE - ANEXO IV - Preencher'!L136</f>
        <v>26240703817043000152550010000694541223524770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444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3.12 - Material Hospitalar</v>
      </c>
      <c r="D128" s="3">
        <f>'[1]TCE - ANEXO IV - Preencher'!F137</f>
        <v>3679808000135</v>
      </c>
      <c r="E128" s="5" t="str">
        <f>'[1]TCE - ANEXO IV - Preencher'!G137</f>
        <v>BIO INFINITY COMERCIO HOSPITALAR E LOCACAO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18883</v>
      </c>
      <c r="I128" s="6">
        <f>IF('[1]TCE - ANEXO IV - Preencher'!K137="","",'[1]TCE - ANEXO IV - Preencher'!K137)</f>
        <v>45485</v>
      </c>
      <c r="J128" s="5" t="str">
        <f>'[1]TCE - ANEXO IV - Preencher'!L137</f>
        <v>35240703679808000135550010000188831221193643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58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3.12 - Material Hospitalar</v>
      </c>
      <c r="D129" s="3">
        <f>'[1]TCE - ANEXO IV - Preencher'!F138</f>
        <v>58426628000990</v>
      </c>
      <c r="E129" s="5" t="str">
        <f>'[1]TCE - ANEXO IV - Preencher'!G138</f>
        <v>SAMTRONIC INDUSTRIA E COMERCIO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358415</v>
      </c>
      <c r="I129" s="6">
        <f>IF('[1]TCE - ANEXO IV - Preencher'!K138="","",'[1]TCE - ANEXO IV - Preencher'!K138)</f>
        <v>45491</v>
      </c>
      <c r="J129" s="5" t="str">
        <f>'[1]TCE - ANEXO IV - Preencher'!L138</f>
        <v>35240758426628000133550010003584151893241837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1150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3.12 - Material Hospitalar</v>
      </c>
      <c r="D130" s="3">
        <f>'[1]TCE - ANEXO IV - Preencher'!F139</f>
        <v>23039218000155</v>
      </c>
      <c r="E130" s="5" t="str">
        <f>'[1]TCE - ANEXO IV - Preencher'!G139</f>
        <v>VISION MEDICA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8330</v>
      </c>
      <c r="I130" s="6">
        <f>IF('[1]TCE - ANEXO IV - Preencher'!K139="","",'[1]TCE - ANEXO IV - Preencher'!K139)</f>
        <v>45492</v>
      </c>
      <c r="J130" s="5" t="str">
        <f>'[1]TCE - ANEXO IV - Preencher'!L139</f>
        <v>26240723039218000155550010000083301137330798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5720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3.12 - Material Hospitalar</v>
      </c>
      <c r="D131" s="3">
        <f>'[1]TCE - ANEXO IV - Preencher'!F140</f>
        <v>23039218000155</v>
      </c>
      <c r="E131" s="5" t="str">
        <f>'[1]TCE - ANEXO IV - Preencher'!G140</f>
        <v>VISION MEDICA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8328</v>
      </c>
      <c r="I131" s="6">
        <f>IF('[1]TCE - ANEXO IV - Preencher'!K140="","",'[1]TCE - ANEXO IV - Preencher'!K140)</f>
        <v>45492</v>
      </c>
      <c r="J131" s="5" t="str">
        <f>'[1]TCE - ANEXO IV - Preencher'!L140</f>
        <v>26240723039218000155550010000083281137278364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1700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3.12 - Material Hospitalar</v>
      </c>
      <c r="D132" s="3">
        <f>'[1]TCE - ANEXO IV - Preencher'!F141</f>
        <v>23039218000155</v>
      </c>
      <c r="E132" s="5" t="str">
        <f>'[1]TCE - ANEXO IV - Preencher'!G141</f>
        <v>VISION MEDICA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8329</v>
      </c>
      <c r="I132" s="6">
        <f>IF('[1]TCE - ANEXO IV - Preencher'!K141="","",'[1]TCE - ANEXO IV - Preencher'!K141)</f>
        <v>45492</v>
      </c>
      <c r="J132" s="5" t="str">
        <f>'[1]TCE - ANEXO IV - Preencher'!L141</f>
        <v>26240723039218000155550010000083291137271812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562.5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3.12 - Material Hospitalar</v>
      </c>
      <c r="D133" s="3">
        <f>'[1]TCE - ANEXO IV - Preencher'!F142</f>
        <v>58426628000990</v>
      </c>
      <c r="E133" s="5" t="str">
        <f>'[1]TCE - ANEXO IV - Preencher'!G142</f>
        <v>SAMTRONIC INDUSTRIA 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3361</v>
      </c>
      <c r="I133" s="6">
        <f>IF('[1]TCE - ANEXO IV - Preencher'!K142="","",'[1]TCE - ANEXO IV - Preencher'!K142)</f>
        <v>45495</v>
      </c>
      <c r="J133" s="5" t="str">
        <f>'[1]TCE - ANEXO IV - Preencher'!L142</f>
        <v>26240758426628000990550010000033611701401130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3450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3.12 - Material Hospitalar</v>
      </c>
      <c r="D134" s="3">
        <f>'[1]TCE - ANEXO IV - Preencher'!F143</f>
        <v>59309302000199</v>
      </c>
      <c r="E134" s="5" t="str">
        <f>'[1]TCE - ANEXO IV - Preencher'!G143</f>
        <v>INJEX INDUSTRIA CIRURGICAS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145780</v>
      </c>
      <c r="I134" s="6">
        <f>IF('[1]TCE - ANEXO IV - Preencher'!K143="","",'[1]TCE - ANEXO IV - Preencher'!K143)</f>
        <v>45495</v>
      </c>
      <c r="J134" s="5" t="str">
        <f>'[1]TCE - ANEXO IV - Preencher'!L143</f>
        <v>35240759309302000199550010001457801249660045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2769.85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3.4 - Material Farmacológico</v>
      </c>
      <c r="D135" s="3">
        <f>'[1]TCE - ANEXO IV - Preencher'!F144</f>
        <v>67729178000653</v>
      </c>
      <c r="E135" s="5" t="str">
        <f>'[1]TCE - ANEXO IV - Preencher'!G144</f>
        <v>COMERCIAL CIRURGICA RIOCLARENSE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79931</v>
      </c>
      <c r="I135" s="6">
        <f>IF('[1]TCE - ANEXO IV - Preencher'!K144="","",'[1]TCE - ANEXO IV - Preencher'!K144)</f>
        <v>45476</v>
      </c>
      <c r="J135" s="5" t="str">
        <f>'[1]TCE - ANEXO IV - Preencher'!L144</f>
        <v>26240767729178000653550010000799311378741553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1004.86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3.4 - Material Farmacológico</v>
      </c>
      <c r="D136" s="3">
        <f>'[1]TCE - ANEXO IV - Preencher'!F145</f>
        <v>22580510000118</v>
      </c>
      <c r="E136" s="5" t="str">
        <f>'[1]TCE - ANEXO IV - Preencher'!G145</f>
        <v>UNIFAR DISTRIBUIDORA DE MEDICAMENTOS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62906</v>
      </c>
      <c r="I136" s="6">
        <f>IF('[1]TCE - ANEXO IV - Preencher'!K145="","",'[1]TCE - ANEXO IV - Preencher'!K145)</f>
        <v>45476</v>
      </c>
      <c r="J136" s="5" t="str">
        <f>'[1]TCE - ANEXO IV - Preencher'!L145</f>
        <v>26240722580510000118550010000629061000506351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360.2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3.4 - Material Farmacológico</v>
      </c>
      <c r="D137" s="3">
        <f>'[1]TCE - ANEXO IV - Preencher'!F146</f>
        <v>8778201000126</v>
      </c>
      <c r="E137" s="5" t="str">
        <f>'[1]TCE - ANEXO IV - Preencher'!G146</f>
        <v>DROGAFONTE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457155</v>
      </c>
      <c r="I137" s="6">
        <f>IF('[1]TCE - ANEXO IV - Preencher'!K146="","",'[1]TCE - ANEXO IV - Preencher'!K146)</f>
        <v>45476</v>
      </c>
      <c r="J137" s="5" t="str">
        <f>'[1]TCE - ANEXO IV - Preencher'!L146</f>
        <v>26240708778201000126550010004571551360336054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6525.91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3.4 - Material Farmacológico</v>
      </c>
      <c r="D138" s="3">
        <f>'[1]TCE - ANEXO IV - Preencher'!F147</f>
        <v>8674752000301</v>
      </c>
      <c r="E138" s="5" t="str">
        <f>'[1]TCE - ANEXO IV - Preencher'!G147</f>
        <v>CIRURGICA MONTEBELLO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202387</v>
      </c>
      <c r="I138" s="6">
        <f>IF('[1]TCE - ANEXO IV - Preencher'!K147="","",'[1]TCE - ANEXO IV - Preencher'!K147)</f>
        <v>45476</v>
      </c>
      <c r="J138" s="5" t="str">
        <f>'[1]TCE - ANEXO IV - Preencher'!L147</f>
        <v>26240708674752000140550010002023871804756167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330.76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3.4 - Material Farmacológico</v>
      </c>
      <c r="D139" s="3">
        <f>'[1]TCE - ANEXO IV - Preencher'!F148</f>
        <v>12882932000194</v>
      </c>
      <c r="E139" s="5" t="str">
        <f>'[1]TCE - ANEXO IV - Preencher'!G148</f>
        <v>EXOMED COMERCIO ATACADISTA DE MEDICAMENTOS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183998</v>
      </c>
      <c r="I139" s="6">
        <f>IF('[1]TCE - ANEXO IV - Preencher'!K148="","",'[1]TCE - ANEXO IV - Preencher'!K148)</f>
        <v>45477</v>
      </c>
      <c r="J139" s="5" t="str">
        <f>'[1]TCE - ANEXO IV - Preencher'!L148</f>
        <v>26240712882932000194550010001839981964432156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2540.25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3.4 - Material Farmacológico</v>
      </c>
      <c r="D140" s="3">
        <f>'[1]TCE - ANEXO IV - Preencher'!F149</f>
        <v>8774906000175</v>
      </c>
      <c r="E140" s="5" t="str">
        <f>'[1]TCE - ANEXO IV - Preencher'!G149</f>
        <v>HOSPDROGAS COMECIAL LTDA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83620</v>
      </c>
      <c r="I140" s="6">
        <f>IF('[1]TCE - ANEXO IV - Preencher'!K149="","",'[1]TCE - ANEXO IV - Preencher'!K149)</f>
        <v>45477</v>
      </c>
      <c r="J140" s="5" t="str">
        <f>'[1]TCE - ANEXO IV - Preencher'!L149</f>
        <v>52240708774906000175550030000836201518848384</v>
      </c>
      <c r="K140" s="5" t="str">
        <f>IF(F140="B",LEFT('[1]TCE - ANEXO IV - Preencher'!M149,2),IF(F140="S",LEFT('[1]TCE - ANEXO IV - Preencher'!M149,7),IF('[1]TCE - ANEXO IV - Preencher'!H149="","")))</f>
        <v>52</v>
      </c>
      <c r="L140" s="7">
        <f>'[1]TCE - ANEXO IV - Preencher'!N149</f>
        <v>1383.75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3.4 - Material Farmacológico</v>
      </c>
      <c r="D141" s="3">
        <f>'[1]TCE - ANEXO IV - Preencher'!F150</f>
        <v>5106015000152</v>
      </c>
      <c r="E141" s="5" t="str">
        <f>'[1]TCE - ANEXO IV - Preencher'!G150</f>
        <v>CALLMED COMERCIO DE MED E REP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118897</v>
      </c>
      <c r="I141" s="6">
        <f>IF('[1]TCE - ANEXO IV - Preencher'!K150="","",'[1]TCE - ANEXO IV - Preencher'!K150)</f>
        <v>45477</v>
      </c>
      <c r="J141" s="5" t="str">
        <f>'[1]TCE - ANEXO IV - Preencher'!L150</f>
        <v>23240705106015000152550010001188971001274007</v>
      </c>
      <c r="K141" s="5" t="str">
        <f>IF(F141="B",LEFT('[1]TCE - ANEXO IV - Preencher'!M150,2),IF(F141="S",LEFT('[1]TCE - ANEXO IV - Preencher'!M150,7),IF('[1]TCE - ANEXO IV - Preencher'!H150="","")))</f>
        <v>23</v>
      </c>
      <c r="L141" s="7">
        <f>'[1]TCE - ANEXO IV - Preencher'!N150</f>
        <v>70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3.4 - Material Farmacológico</v>
      </c>
      <c r="D142" s="3">
        <f>'[1]TCE - ANEXO IV - Preencher'!F151</f>
        <v>5106015000152</v>
      </c>
      <c r="E142" s="5" t="str">
        <f>'[1]TCE - ANEXO IV - Preencher'!G151</f>
        <v>CALLMED COMERCIO DE MED E REP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118900</v>
      </c>
      <c r="I142" s="6">
        <f>IF('[1]TCE - ANEXO IV - Preencher'!K151="","",'[1]TCE - ANEXO IV - Preencher'!K151)</f>
        <v>45477</v>
      </c>
      <c r="J142" s="5" t="str">
        <f>'[1]TCE - ANEXO IV - Preencher'!L151</f>
        <v>23240705106015000152550010001189001001274039</v>
      </c>
      <c r="K142" s="5" t="str">
        <f>IF(F142="B",LEFT('[1]TCE - ANEXO IV - Preencher'!M151,2),IF(F142="S",LEFT('[1]TCE - ANEXO IV - Preencher'!M151,7),IF('[1]TCE - ANEXO IV - Preencher'!H151="","")))</f>
        <v>23</v>
      </c>
      <c r="L142" s="7">
        <f>'[1]TCE - ANEXO IV - Preencher'!N151</f>
        <v>2701.5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3.4 - Material Farmacológico</v>
      </c>
      <c r="D143" s="3">
        <f>'[1]TCE - ANEXO IV - Preencher'!F152</f>
        <v>44734671002286</v>
      </c>
      <c r="E143" s="5" t="str">
        <f>'[1]TCE - ANEXO IV - Preencher'!G152</f>
        <v>CRISTALIA PRODUTOS QUIMICOS FARMACEUTICOS 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422146</v>
      </c>
      <c r="I143" s="6">
        <f>IF('[1]TCE - ANEXO IV - Preencher'!K152="","",'[1]TCE - ANEXO IV - Preencher'!K152)</f>
        <v>45477</v>
      </c>
      <c r="J143" s="5" t="str">
        <f>'[1]TCE - ANEXO IV - Preencher'!L152</f>
        <v>35240744734671002286550100004221461480310880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2682.55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3.4 - Material Farmacológico</v>
      </c>
      <c r="D144" s="3">
        <f>'[1]TCE - ANEXO IV - Preencher'!F153</f>
        <v>8674752000301</v>
      </c>
      <c r="E144" s="5" t="str">
        <f>'[1]TCE - ANEXO IV - Preencher'!G153</f>
        <v>CIRURGICA MONTEBELLO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202530</v>
      </c>
      <c r="I144" s="6">
        <f>IF('[1]TCE - ANEXO IV - Preencher'!K153="","",'[1]TCE - ANEXO IV - Preencher'!K153)</f>
        <v>45477</v>
      </c>
      <c r="J144" s="5" t="str">
        <f>'[1]TCE - ANEXO IV - Preencher'!L153</f>
        <v>26240708674752000140550010002025301307536221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2570.09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3.4 - Material Farmacológico</v>
      </c>
      <c r="D145" s="3">
        <f>'[1]TCE - ANEXO IV - Preencher'!F154</f>
        <v>10779833000156</v>
      </c>
      <c r="E145" s="5" t="str">
        <f>'[1]TCE - ANEXO IV - Preencher'!G154</f>
        <v>MEDICAL MERCANTIL DE APARELHAGEM MEDICA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608508</v>
      </c>
      <c r="I145" s="6">
        <f>IF('[1]TCE - ANEXO IV - Preencher'!K154="","",'[1]TCE - ANEXO IV - Preencher'!K154)</f>
        <v>45477</v>
      </c>
      <c r="J145" s="5" t="str">
        <f>'[1]TCE - ANEXO IV - Preencher'!L154</f>
        <v>26240710779833000156550010006085081610532002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247.75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3.4 - Material Farmacológico</v>
      </c>
      <c r="D146" s="3">
        <f>'[1]TCE - ANEXO IV - Preencher'!F155</f>
        <v>12882932000194</v>
      </c>
      <c r="E146" s="5" t="str">
        <f>'[1]TCE - ANEXO IV - Preencher'!G155</f>
        <v>EXOMED COMERCIO ATACADISTA DE MEDICAMENTOS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184003</v>
      </c>
      <c r="I146" s="6">
        <f>IF('[1]TCE - ANEXO IV - Preencher'!K155="","",'[1]TCE - ANEXO IV - Preencher'!K155)</f>
        <v>45477</v>
      </c>
      <c r="J146" s="5" t="str">
        <f>'[1]TCE - ANEXO IV - Preencher'!L155</f>
        <v>26240712882932000194550010001840031253348972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4378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3.4 - Material Farmacológico</v>
      </c>
      <c r="D147" s="3">
        <f>'[1]TCE - ANEXO IV - Preencher'!F156</f>
        <v>11206099000107</v>
      </c>
      <c r="E147" s="5" t="str">
        <f>'[1]TCE - ANEXO IV - Preencher'!G156</f>
        <v>SUPERMED COM. E IMP. DE PROD. MED. E HOSPIT.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779998</v>
      </c>
      <c r="I147" s="6">
        <f>IF('[1]TCE - ANEXO IV - Preencher'!K156="","",'[1]TCE - ANEXO IV - Preencher'!K156)</f>
        <v>45477</v>
      </c>
      <c r="J147" s="5" t="str">
        <f>'[1]TCE - ANEXO IV - Preencher'!L156</f>
        <v>31240711206099000107550010007799986074382685</v>
      </c>
      <c r="K147" s="5" t="str">
        <f>IF(F147="B",LEFT('[1]TCE - ANEXO IV - Preencher'!M156,2),IF(F147="S",LEFT('[1]TCE - ANEXO IV - Preencher'!M156,7),IF('[1]TCE - ANEXO IV - Preencher'!H156="","")))</f>
        <v>31</v>
      </c>
      <c r="L147" s="7">
        <f>'[1]TCE - ANEXO IV - Preencher'!N156</f>
        <v>20.04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3.4 - Material Farmacológico</v>
      </c>
      <c r="D148" s="3">
        <f>'[1]TCE - ANEXO IV - Preencher'!F157</f>
        <v>7752236000123</v>
      </c>
      <c r="E148" s="5" t="str">
        <f>'[1]TCE - ANEXO IV - Preencher'!G157</f>
        <v>MEDILAR IMPORT E DISTR DE PROD MED HOSPIT AS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1093796</v>
      </c>
      <c r="I148" s="6">
        <f>IF('[1]TCE - ANEXO IV - Preencher'!K157="","",'[1]TCE - ANEXO IV - Preencher'!K157)</f>
        <v>45477</v>
      </c>
      <c r="J148" s="5" t="str">
        <f>'[1]TCE - ANEXO IV - Preencher'!L157</f>
        <v>43240707752236000123550010010937961376102274</v>
      </c>
      <c r="K148" s="5" t="str">
        <f>IF(F148="B",LEFT('[1]TCE - ANEXO IV - Preencher'!M157,2),IF(F148="S",LEFT('[1]TCE - ANEXO IV - Preencher'!M157,7),IF('[1]TCE - ANEXO IV - Preencher'!H157="","")))</f>
        <v>43</v>
      </c>
      <c r="L148" s="7">
        <f>'[1]TCE - ANEXO IV - Preencher'!N157</f>
        <v>10136.14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3.4 - Material Farmacológico</v>
      </c>
      <c r="D149" s="3">
        <f>'[1]TCE - ANEXO IV - Preencher'!F158</f>
        <v>11206099000441</v>
      </c>
      <c r="E149" s="5" t="str">
        <f>'[1]TCE - ANEXO IV - Preencher'!G158</f>
        <v>SUPERMED COM. E IMP. DE PROD. MED. E HOSPIT.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684876</v>
      </c>
      <c r="I149" s="6">
        <f>IF('[1]TCE - ANEXO IV - Preencher'!K158="","",'[1]TCE - ANEXO IV - Preencher'!K158)</f>
        <v>45477</v>
      </c>
      <c r="J149" s="5" t="str">
        <f>'[1]TCE - ANEXO IV - Preencher'!L158</f>
        <v>35240711206099000441550010006848761332173576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452.25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3.4 - Material Farmacológico</v>
      </c>
      <c r="D150" s="3">
        <f>'[1]TCE - ANEXO IV - Preencher'!F159</f>
        <v>9441460000120</v>
      </c>
      <c r="E150" s="5" t="str">
        <f>'[1]TCE - ANEXO IV - Preencher'!G159</f>
        <v>PADRAO DIST DE PRODUTOS E EQUIP HOSP PADRE CALLOU LT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350162</v>
      </c>
      <c r="I150" s="6">
        <f>IF('[1]TCE - ANEXO IV - Preencher'!K159="","",'[1]TCE - ANEXO IV - Preencher'!K159)</f>
        <v>45478</v>
      </c>
      <c r="J150" s="5" t="str">
        <f>'[1]TCE - ANEXO IV - Preencher'!L159</f>
        <v>26240709441460000120550010003501621471681097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34.65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3.4 - Material Farmacológico</v>
      </c>
      <c r="D151" s="3">
        <f>'[1]TCE - ANEXO IV - Preencher'!F160</f>
        <v>3817043000152</v>
      </c>
      <c r="E151" s="5" t="str">
        <f>'[1]TCE - ANEXO IV - Preencher'!G160</f>
        <v>PHARMAPLUS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69252</v>
      </c>
      <c r="I151" s="6">
        <f>IF('[1]TCE - ANEXO IV - Preencher'!K160="","",'[1]TCE - ANEXO IV - Preencher'!K160)</f>
        <v>45478</v>
      </c>
      <c r="J151" s="5" t="str">
        <f>'[1]TCE - ANEXO IV - Preencher'!L160</f>
        <v>26240703817043000152550010000692521573415266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8414.76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3.4 - Material Farmacológico</v>
      </c>
      <c r="D152" s="3">
        <f>'[1]TCE - ANEXO IV - Preencher'!F161</f>
        <v>49324221002077</v>
      </c>
      <c r="E152" s="5" t="str">
        <f>'[1]TCE - ANEXO IV - Preencher'!G161</f>
        <v>FRESENIUS KABI BRASIL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64685</v>
      </c>
      <c r="I152" s="6">
        <f>IF('[1]TCE - ANEXO IV - Preencher'!K161="","",'[1]TCE - ANEXO IV - Preencher'!K161)</f>
        <v>45478</v>
      </c>
      <c r="J152" s="5" t="str">
        <f>'[1]TCE - ANEXO IV - Preencher'!L161</f>
        <v>52240749324221002077550010000646851924510693</v>
      </c>
      <c r="K152" s="5" t="str">
        <f>IF(F152="B",LEFT('[1]TCE - ANEXO IV - Preencher'!M161,2),IF(F152="S",LEFT('[1]TCE - ANEXO IV - Preencher'!M161,7),IF('[1]TCE - ANEXO IV - Preencher'!H161="","")))</f>
        <v>52</v>
      </c>
      <c r="L152" s="7">
        <f>'[1]TCE - ANEXO IV - Preencher'!N161</f>
        <v>4980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3.4 - Material Farmacológico</v>
      </c>
      <c r="D153" s="3">
        <f>'[1]TCE - ANEXO IV - Preencher'!F162</f>
        <v>23706033000157</v>
      </c>
      <c r="E153" s="5" t="str">
        <f>'[1]TCE - ANEXO IV - Preencher'!G162</f>
        <v>MEDIAL CENTER DIST DE MEDICAMENTOS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12949</v>
      </c>
      <c r="I153" s="6">
        <f>IF('[1]TCE - ANEXO IV - Preencher'!K162="","",'[1]TCE - ANEXO IV - Preencher'!K162)</f>
        <v>45478</v>
      </c>
      <c r="J153" s="5" t="str">
        <f>'[1]TCE - ANEXO IV - Preencher'!L162</f>
        <v>26240723706033000157550010000129491389418122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103.5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3.4 - Material Farmacológico</v>
      </c>
      <c r="D154" s="3">
        <f>'[1]TCE - ANEXO IV - Preencher'!F163</f>
        <v>8778201000126</v>
      </c>
      <c r="E154" s="5" t="str">
        <f>'[1]TCE - ANEXO IV - Preencher'!G163</f>
        <v>DROGAFONTE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457749</v>
      </c>
      <c r="I154" s="6">
        <f>IF('[1]TCE - ANEXO IV - Preencher'!K163="","",'[1]TCE - ANEXO IV - Preencher'!K163)</f>
        <v>45481</v>
      </c>
      <c r="J154" s="5" t="str">
        <f>'[1]TCE - ANEXO IV - Preencher'!L163</f>
        <v>26240708778201000126550010004577491539380839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5752.78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3.4 - Material Farmacológico</v>
      </c>
      <c r="D155" s="3">
        <f>'[1]TCE - ANEXO IV - Preencher'!F164</f>
        <v>35753111000153</v>
      </c>
      <c r="E155" s="5" t="str">
        <f>'[1]TCE - ANEXO IV - Preencher'!G164</f>
        <v>NORD PRODUTOS EM SAUDE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27269</v>
      </c>
      <c r="I155" s="6">
        <f>IF('[1]TCE - ANEXO IV - Preencher'!K164="","",'[1]TCE - ANEXO IV - Preencher'!K164)</f>
        <v>45482</v>
      </c>
      <c r="J155" s="5" t="str">
        <f>'[1]TCE - ANEXO IV - Preencher'!L164</f>
        <v>26240735753111000153550010000272691000353403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5844.64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3.4 - Material Farmacológico</v>
      </c>
      <c r="D156" s="3">
        <f>'[1]TCE - ANEXO IV - Preencher'!F165</f>
        <v>3817043000152</v>
      </c>
      <c r="E156" s="5" t="str">
        <f>'[1]TCE - ANEXO IV - Preencher'!G165</f>
        <v>PHARMAPLUS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69454</v>
      </c>
      <c r="I156" s="6">
        <f>IF('[1]TCE - ANEXO IV - Preencher'!K165="","",'[1]TCE - ANEXO IV - Preencher'!K165)</f>
        <v>45483</v>
      </c>
      <c r="J156" s="5" t="str">
        <f>'[1]TCE - ANEXO IV - Preencher'!L165</f>
        <v>26240703817043000152550010000694541223524770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500.4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3.4 - Material Farmacológico</v>
      </c>
      <c r="D157" s="3">
        <f>'[1]TCE - ANEXO IV - Preencher'!F166</f>
        <v>21631782000137</v>
      </c>
      <c r="E157" s="5" t="str">
        <f>'[1]TCE - ANEXO IV - Preencher'!G166</f>
        <v>E JOSE G. F. DE OLIVEIRA 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72256</v>
      </c>
      <c r="I157" s="6">
        <f>IF('[1]TCE - ANEXO IV - Preencher'!K166="","",'[1]TCE - ANEXO IV - Preencher'!K166)</f>
        <v>45483</v>
      </c>
      <c r="J157" s="5" t="str">
        <f>'[1]TCE - ANEXO IV - Preencher'!L166</f>
        <v>26240721631782000137650010000722561888888893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10.5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3.4 - Material Farmacológico</v>
      </c>
      <c r="D158" s="3">
        <f>'[1]TCE - ANEXO IV - Preencher'!F167</f>
        <v>49324221000880</v>
      </c>
      <c r="E158" s="5" t="str">
        <f>'[1]TCE - ANEXO IV - Preencher'!G167</f>
        <v>FRESENIUS KABI BRASIL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247319</v>
      </c>
      <c r="I158" s="6">
        <f>IF('[1]TCE - ANEXO IV - Preencher'!K167="","",'[1]TCE - ANEXO IV - Preencher'!K167)</f>
        <v>45485</v>
      </c>
      <c r="J158" s="5" t="str">
        <f>'[1]TCE - ANEXO IV - Preencher'!L167</f>
        <v>23240749324221000880550000002473191474494016</v>
      </c>
      <c r="K158" s="5" t="str">
        <f>IF(F158="B",LEFT('[1]TCE - ANEXO IV - Preencher'!M167,2),IF(F158="S",LEFT('[1]TCE - ANEXO IV - Preencher'!M167,7),IF('[1]TCE - ANEXO IV - Preencher'!H167="","")))</f>
        <v>23</v>
      </c>
      <c r="L158" s="7">
        <f>'[1]TCE - ANEXO IV - Preencher'!N167</f>
        <v>11816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3.2 - Gás e Outros Materiais Engarrafados</v>
      </c>
      <c r="D159" s="3">
        <f>'[1]TCE - ANEXO IV - Preencher'!F168</f>
        <v>24380578002041</v>
      </c>
      <c r="E159" s="5" t="str">
        <f>'[1]TCE - ANEXO IV - Preencher'!G168</f>
        <v>WHITE MARTINS GASES INDUSTRIAIS DONORDESTE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2441</v>
      </c>
      <c r="I159" s="6">
        <f>IF('[1]TCE - ANEXO IV - Preencher'!K168="","",'[1]TCE - ANEXO IV - Preencher'!K168)</f>
        <v>45475</v>
      </c>
      <c r="J159" s="5" t="str">
        <f>'[1]TCE - ANEXO IV - Preencher'!L168</f>
        <v>26240724380578002041556090000024411246364765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387.49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3.2 - Gás e Outros Materiais Engarrafados</v>
      </c>
      <c r="D160" s="3">
        <f>'[1]TCE - ANEXO IV - Preencher'!F169</f>
        <v>24380578002041</v>
      </c>
      <c r="E160" s="5" t="str">
        <f>'[1]TCE - ANEXO IV - Preencher'!G169</f>
        <v>WHITE MARTINS GASES INDUSTRIAIS DONORDESTE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2451</v>
      </c>
      <c r="I160" s="6">
        <f>IF('[1]TCE - ANEXO IV - Preencher'!K169="","",'[1]TCE - ANEXO IV - Preencher'!K169)</f>
        <v>45477</v>
      </c>
      <c r="J160" s="5" t="str">
        <f>'[1]TCE - ANEXO IV - Preencher'!L169</f>
        <v>26240724380578002041556090000024511640796519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129.16999999999999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3.2 - Gás e Outros Materiais Engarrafados</v>
      </c>
      <c r="D161" s="3">
        <f>'[1]TCE - ANEXO IV - Preencher'!F170</f>
        <v>24380578002041</v>
      </c>
      <c r="E161" s="5" t="str">
        <f>'[1]TCE - ANEXO IV - Preencher'!G170</f>
        <v>WHITE MARTINS GASES INDUSTRIAIS DONORDESTE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2461</v>
      </c>
      <c r="I161" s="6">
        <f>IF('[1]TCE - ANEXO IV - Preencher'!K170="","",'[1]TCE - ANEXO IV - Preencher'!K170)</f>
        <v>45481</v>
      </c>
      <c r="J161" s="5" t="str">
        <f>'[1]TCE - ANEXO IV - Preencher'!L170</f>
        <v>26240724380578002041556090000024611183156578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526.41999999999996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3.2 - Gás e Outros Materiais Engarrafados</v>
      </c>
      <c r="D162" s="3">
        <f>'[1]TCE - ANEXO IV - Preencher'!F171</f>
        <v>24380578002041</v>
      </c>
      <c r="E162" s="5" t="str">
        <f>'[1]TCE - ANEXO IV - Preencher'!G171</f>
        <v>WHITE MARTINS GASES INDUSTRIAIS DONORDESTE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2485</v>
      </c>
      <c r="I162" s="6">
        <f>IF('[1]TCE - ANEXO IV - Preencher'!K171="","",'[1]TCE - ANEXO IV - Preencher'!K171)</f>
        <v>45485</v>
      </c>
      <c r="J162" s="5" t="str">
        <f>'[1]TCE - ANEXO IV - Preencher'!L171</f>
        <v>26240724380578002041556090000024851215246110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258.33999999999997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3.2 - Gás e Outros Materiais Engarrafados</v>
      </c>
      <c r="D163" s="3">
        <f>'[1]TCE - ANEXO IV - Preencher'!F172</f>
        <v>24380578002203</v>
      </c>
      <c r="E163" s="5" t="str">
        <f>'[1]TCE - ANEXO IV - Preencher'!G172</f>
        <v>WHITE MARTINS GASES INDUSTRIAIS DONORDESTE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23046</v>
      </c>
      <c r="I163" s="6">
        <f>IF('[1]TCE - ANEXO IV - Preencher'!K172="","",'[1]TCE - ANEXO IV - Preencher'!K172)</f>
        <v>45485</v>
      </c>
      <c r="J163" s="5" t="str">
        <f>'[1]TCE - ANEXO IV - Preencher'!L172</f>
        <v>26240724380578002203554000000230461150596407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10442.86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3.2 - Gás e Outros Materiais Engarrafados</v>
      </c>
      <c r="D164" s="3">
        <f>'[1]TCE - ANEXO IV - Preencher'!F173</f>
        <v>24380578002041</v>
      </c>
      <c r="E164" s="5" t="str">
        <f>'[1]TCE - ANEXO IV - Preencher'!G173</f>
        <v>WHITE MARTINS GASES INDUSTRIAIS DONORDESTE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2493</v>
      </c>
      <c r="I164" s="6">
        <f>IF('[1]TCE - ANEXO IV - Preencher'!K173="","",'[1]TCE - ANEXO IV - Preencher'!K173)</f>
        <v>45489</v>
      </c>
      <c r="J164" s="5" t="str">
        <f>'[1]TCE - ANEXO IV - Preencher'!L173</f>
        <v>26240724380578002041556090000024931925331786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526.41999999999996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3.2 - Gás e Outros Materiais Engarrafados</v>
      </c>
      <c r="D165" s="3">
        <f>'[1]TCE - ANEXO IV - Preencher'!F174</f>
        <v>24380578002041</v>
      </c>
      <c r="E165" s="5" t="str">
        <f>'[1]TCE - ANEXO IV - Preencher'!G174</f>
        <v>WHITE MARTINS GASES INDUSTRIAIS DONORDESTE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2501</v>
      </c>
      <c r="I165" s="6">
        <f>IF('[1]TCE - ANEXO IV - Preencher'!K174="","",'[1]TCE - ANEXO IV - Preencher'!K174)</f>
        <v>45491</v>
      </c>
      <c r="J165" s="5" t="str">
        <f>'[1]TCE - ANEXO IV - Preencher'!L174</f>
        <v>26240724380578002041556090000025011282140901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268.10000000000002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3.2 - Gás e Outros Materiais Engarrafados</v>
      </c>
      <c r="D166" s="3">
        <f>'[1]TCE - ANEXO IV - Preencher'!F175</f>
        <v>24380578002041</v>
      </c>
      <c r="E166" s="5" t="str">
        <f>'[1]TCE - ANEXO IV - Preencher'!G175</f>
        <v>WHITE MARTINS GASES INDUSTRIAIS DONORDESTE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2518</v>
      </c>
      <c r="I166" s="6">
        <f>IF('[1]TCE - ANEXO IV - Preencher'!K175="","",'[1]TCE - ANEXO IV - Preencher'!K175)</f>
        <v>45496</v>
      </c>
      <c r="J166" s="5" t="str">
        <f>'[1]TCE - ANEXO IV - Preencher'!L175</f>
        <v>26240724380578002041556090000025181624183347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258.32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3.2 - Gás e Outros Materiais Engarrafados</v>
      </c>
      <c r="D167" s="3">
        <f>'[1]TCE - ANEXO IV - Preencher'!F176</f>
        <v>24380578002041</v>
      </c>
      <c r="E167" s="5" t="str">
        <f>'[1]TCE - ANEXO IV - Preencher'!G176</f>
        <v>WHITE MARTINS GASES INDUSTRIAIS DONORDESTE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000002531</v>
      </c>
      <c r="I167" s="6">
        <f>IF('[1]TCE - ANEXO IV - Preencher'!K176="","",'[1]TCE - ANEXO IV - Preencher'!K176)</f>
        <v>45499</v>
      </c>
      <c r="J167" s="5" t="str">
        <f>'[1]TCE - ANEXO IV - Preencher'!L176</f>
        <v>26240724380578002041556090000025311376818579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387.49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3.2 - Gás e Outros Materiais Engarrafados</v>
      </c>
      <c r="D168" s="3">
        <f>'[1]TCE - ANEXO IV - Preencher'!F177</f>
        <v>24380578002041</v>
      </c>
      <c r="E168" s="5" t="str">
        <f>'[1]TCE - ANEXO IV - Preencher'!G177</f>
        <v>WHITE MARTINS GASES INDUSTRIAIS DONORDESTE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000002540</v>
      </c>
      <c r="I168" s="6">
        <f>IF('[1]TCE - ANEXO IV - Preencher'!K177="","",'[1]TCE - ANEXO IV - Preencher'!K177)</f>
        <v>45503</v>
      </c>
      <c r="J168" s="5" t="str">
        <f>'[1]TCE - ANEXO IV - Preencher'!L177</f>
        <v>26240724380578002041556090000025401793858237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258.32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3.11 - Material Laboratorial</v>
      </c>
      <c r="D169" s="3">
        <f>'[1]TCE - ANEXO IV - Preencher'!F178</f>
        <v>23039218000155</v>
      </c>
      <c r="E169" s="5" t="str">
        <f>'[1]TCE - ANEXO IV - Preencher'!G178</f>
        <v>VISION MEDICA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8329</v>
      </c>
      <c r="I169" s="6">
        <f>IF('[1]TCE - ANEXO IV - Preencher'!K178="","",'[1]TCE - ANEXO IV - Preencher'!K178)</f>
        <v>45492</v>
      </c>
      <c r="J169" s="5" t="str">
        <f>'[1]TCE - ANEXO IV - Preencher'!L178</f>
        <v>26240723039218000155550010000083291137271812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1687.5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3.7 - Material de Limpeza e Produtos de Hgienização</v>
      </c>
      <c r="D170" s="3">
        <f>'[1]TCE - ANEXO IV - Preencher'!F179</f>
        <v>15453839000152</v>
      </c>
      <c r="E170" s="5" t="str">
        <f>'[1]TCE - ANEXO IV - Preencher'!G179</f>
        <v>QUALY QUIMY IND E COMERCIO DE PRODUTOS DE LIMPEZA EIRELI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000002129</v>
      </c>
      <c r="I170" s="6">
        <f>IF('[1]TCE - ANEXO IV - Preencher'!K179="","",'[1]TCE - ANEXO IV - Preencher'!K179)</f>
        <v>45474</v>
      </c>
      <c r="J170" s="5" t="str">
        <f>'[1]TCE - ANEXO IV - Preencher'!L179</f>
        <v>26240715453839000152550010000021291009953213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914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3.7 - Material de Limpeza e Produtos de Hgienização</v>
      </c>
      <c r="D171" s="3">
        <f>'[1]TCE - ANEXO IV - Preencher'!F180</f>
        <v>46700220000129</v>
      </c>
      <c r="E171" s="5" t="str">
        <f>'[1]TCE - ANEXO IV - Preencher'!G180</f>
        <v>NOVA DISTRIBUIDORA E ATACADO DE LIMPEZA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18462</v>
      </c>
      <c r="I171" s="6">
        <f>IF('[1]TCE - ANEXO IV - Preencher'!K180="","",'[1]TCE - ANEXO IV - Preencher'!K180)</f>
        <v>45474</v>
      </c>
      <c r="J171" s="5" t="str">
        <f>'[1]TCE - ANEXO IV - Preencher'!L180</f>
        <v>26240746700220000129550010000184621676929533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1572.25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3.7 - Material de Limpeza e Produtos de Hgienização</v>
      </c>
      <c r="D172" s="3">
        <f>'[1]TCE - ANEXO IV - Preencher'!F181</f>
        <v>31329180000183</v>
      </c>
      <c r="E172" s="5" t="str">
        <f>'[1]TCE - ANEXO IV - Preencher'!G181</f>
        <v>MAXXISUPRI COMERCIO DE SANEANTES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51925</v>
      </c>
      <c r="I172" s="6">
        <f>IF('[1]TCE - ANEXO IV - Preencher'!K181="","",'[1]TCE - ANEXO IV - Preencher'!K181)</f>
        <v>45474</v>
      </c>
      <c r="J172" s="5" t="str">
        <f>'[1]TCE - ANEXO IV - Preencher'!L181</f>
        <v>26240731329180000183550070000519251160155257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244.2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3.7 - Material de Limpeza e Produtos de Hgienização</v>
      </c>
      <c r="D173" s="3">
        <f>'[1]TCE - ANEXO IV - Preencher'!F182</f>
        <v>41200526000100</v>
      </c>
      <c r="E173" s="5" t="str">
        <f>'[1]TCE - ANEXO IV - Preencher'!G182</f>
        <v>LEAL DISTRIBUIDORA DE MATERIAL DE LIMPEZA E ESCRITORIO EIRELI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000005019</v>
      </c>
      <c r="I173" s="6">
        <f>IF('[1]TCE - ANEXO IV - Preencher'!K182="","",'[1]TCE - ANEXO IV - Preencher'!K182)</f>
        <v>45475</v>
      </c>
      <c r="J173" s="5" t="str">
        <f>'[1]TCE - ANEXO IV - Preencher'!L182</f>
        <v>26240741200526000100550010000050191720358996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2720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3.7 - Material de Limpeza e Produtos de Hgienização</v>
      </c>
      <c r="D174" s="3">
        <f>'[1]TCE - ANEXO IV - Preencher'!F183</f>
        <v>11142529000166</v>
      </c>
      <c r="E174" s="5" t="str">
        <f>'[1]TCE - ANEXO IV - Preencher'!G183</f>
        <v>DISFA - DISTRIBUIDORA FACIL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000137291</v>
      </c>
      <c r="I174" s="6">
        <f>IF('[1]TCE - ANEXO IV - Preencher'!K183="","",'[1]TCE - ANEXO IV - Preencher'!K183)</f>
        <v>45475</v>
      </c>
      <c r="J174" s="5" t="str">
        <f>'[1]TCE - ANEXO IV - Preencher'!L183</f>
        <v>26240711142529000166550010001372911001477225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271.24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3.7 - Material de Limpeza e Produtos de Hgienização</v>
      </c>
      <c r="D175" s="3">
        <f>'[1]TCE - ANEXO IV - Preencher'!F184</f>
        <v>43755118000132</v>
      </c>
      <c r="E175" s="5" t="str">
        <f>'[1]TCE - ANEXO IV - Preencher'!G184</f>
        <v>S. L. V. DE MELO DISTRIBUIDORA DE PRODUTOS DE LIMPEZA E DOMI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21643</v>
      </c>
      <c r="I175" s="6">
        <f>IF('[1]TCE - ANEXO IV - Preencher'!K184="","",'[1]TCE - ANEXO IV - Preencher'!K184)</f>
        <v>45475</v>
      </c>
      <c r="J175" s="5" t="str">
        <f>'[1]TCE - ANEXO IV - Preencher'!L184</f>
        <v>26240743755118000132550010000216431078641151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8798.4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3.7 - Material de Limpeza e Produtos de Hgienização</v>
      </c>
      <c r="D176" s="3">
        <f>'[1]TCE - ANEXO IV - Preencher'!F185</f>
        <v>7761177000150</v>
      </c>
      <c r="E176" s="5" t="str">
        <f>'[1]TCE - ANEXO IV - Preencher'!G185</f>
        <v>SUPERMERCADO O CORDEIRAO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7929</v>
      </c>
      <c r="I176" s="6">
        <f>IF('[1]TCE - ANEXO IV - Preencher'!K185="","",'[1]TCE - ANEXO IV - Preencher'!K185)</f>
        <v>45475</v>
      </c>
      <c r="J176" s="5" t="str">
        <f>'[1]TCE - ANEXO IV - Preencher'!L185</f>
        <v>26240707761177000150550090000079291000175901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215.65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3.7 - Material de Limpeza e Produtos de Hgienização</v>
      </c>
      <c r="D177" s="3">
        <f>'[1]TCE - ANEXO IV - Preencher'!F186</f>
        <v>43755118000132</v>
      </c>
      <c r="E177" s="5" t="str">
        <f>'[1]TCE - ANEXO IV - Preencher'!G186</f>
        <v>S. L. V. DE MELO DISTRIBUIDORA DE PRODUTOS DE LIMPEZA E DOMI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21787</v>
      </c>
      <c r="I177" s="6">
        <f>IF('[1]TCE - ANEXO IV - Preencher'!K186="","",'[1]TCE - ANEXO IV - Preencher'!K186)</f>
        <v>45481</v>
      </c>
      <c r="J177" s="5" t="str">
        <f>'[1]TCE - ANEXO IV - Preencher'!L186</f>
        <v>26240743755118000132550010000217871654641152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3915.95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3.7 - Material de Limpeza e Produtos de Hgienização</v>
      </c>
      <c r="D178" s="3">
        <f>'[1]TCE - ANEXO IV - Preencher'!F187</f>
        <v>8305623000184</v>
      </c>
      <c r="E178" s="5" t="str">
        <f>'[1]TCE - ANEXO IV - Preencher'!G187</f>
        <v>ATACAMAX IMPORTADORA DE ALIMENTOS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745615</v>
      </c>
      <c r="I178" s="6">
        <f>IF('[1]TCE - ANEXO IV - Preencher'!K187="","",'[1]TCE - ANEXO IV - Preencher'!K187)</f>
        <v>45482</v>
      </c>
      <c r="J178" s="5" t="str">
        <f>'[1]TCE - ANEXO IV - Preencher'!L187</f>
        <v>26240708305623000184550010007456151697194072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109.5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3.7 - Material de Limpeza e Produtos de Hgienização</v>
      </c>
      <c r="D179" s="3">
        <f>'[1]TCE - ANEXO IV - Preencher'!F188</f>
        <v>13002018000174</v>
      </c>
      <c r="E179" s="5" t="str">
        <f>'[1]TCE - ANEXO IV - Preencher'!G188</f>
        <v>GENIVAL &amp; SILVA MINIMERCADOS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462038</v>
      </c>
      <c r="I179" s="6">
        <f>IF('[1]TCE - ANEXO IV - Preencher'!K188="","",'[1]TCE - ANEXO IV - Preencher'!K188)</f>
        <v>45485</v>
      </c>
      <c r="J179" s="5" t="str">
        <f>'[1]TCE - ANEXO IV - Preencher'!L188</f>
        <v>26240713002018000174650070004620361384480210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17.989999999999998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3.14 - Alimentação Preparada</v>
      </c>
      <c r="D180" s="3">
        <f>'[1]TCE - ANEXO IV - Preencher'!F189</f>
        <v>1687725000162</v>
      </c>
      <c r="E180" s="5" t="str">
        <f>'[1]TCE - ANEXO IV - Preencher'!G189</f>
        <v>CENTRO ESPECIALIZADO EM NUTRICAO ENTERAL E PARENTAL - CENE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000050581</v>
      </c>
      <c r="I180" s="6">
        <f>IF('[1]TCE - ANEXO IV - Preencher'!K189="","",'[1]TCE - ANEXO IV - Preencher'!K189)</f>
        <v>45470</v>
      </c>
      <c r="J180" s="5" t="str">
        <f>'[1]TCE - ANEXO IV - Preencher'!L189</f>
        <v>26240601687725000162550010000505811526050001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402.98741409303534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3.14 - Alimentação Preparada</v>
      </c>
      <c r="D181" s="3">
        <f>'[1]TCE - ANEXO IV - Preencher'!F190</f>
        <v>18804868000100</v>
      </c>
      <c r="E181" s="5" t="str">
        <f>'[1]TCE - ANEXO IV - Preencher'!G190</f>
        <v>SILVANO SOTERO DA SILVA-HORTIFRUTI - ME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000014627</v>
      </c>
      <c r="I181" s="6">
        <f>IF('[1]TCE - ANEXO IV - Preencher'!K190="","",'[1]TCE - ANEXO IV - Preencher'!K190)</f>
        <v>45474</v>
      </c>
      <c r="J181" s="5" t="str">
        <f>'[1]TCE - ANEXO IV - Preencher'!L190</f>
        <v>26240718804868000100550010000146271001433066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451.53866308541001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3.14 - Alimentação Preparada</v>
      </c>
      <c r="D182" s="3">
        <f>'[1]TCE - ANEXO IV - Preencher'!F191</f>
        <v>4792592000182</v>
      </c>
      <c r="E182" s="5" t="str">
        <f>'[1]TCE - ANEXO IV - Preencher'!G191</f>
        <v xml:space="preserve">M. C. B. DE MORAES 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000004480</v>
      </c>
      <c r="I182" s="6">
        <f>IF('[1]TCE - ANEXO IV - Preencher'!K191="","",'[1]TCE - ANEXO IV - Preencher'!K191)</f>
        <v>45474</v>
      </c>
      <c r="J182" s="5" t="str">
        <f>'[1]TCE - ANEXO IV - Preencher'!L191</f>
        <v>26240704792592000182650010000044801991597533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32.257064311931302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3.14 - Alimentação Preparada</v>
      </c>
      <c r="D183" s="3">
        <f>'[1]TCE - ANEXO IV - Preencher'!F192</f>
        <v>2515363000195</v>
      </c>
      <c r="E183" s="5" t="str">
        <f>'[1]TCE - ANEXO IV - Preencher'!G192</f>
        <v>LEITE &amp; SILVA COMERCIO DE GLP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000004722</v>
      </c>
      <c r="I183" s="6">
        <f>IF('[1]TCE - ANEXO IV - Preencher'!K192="","",'[1]TCE - ANEXO IV - Preencher'!K192)</f>
        <v>45474</v>
      </c>
      <c r="J183" s="5" t="str">
        <f>'[1]TCE - ANEXO IV - Preencher'!L192</f>
        <v>26240702515363000195550010000047221671900004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174.68811672194357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3.14 - Alimentação Preparada</v>
      </c>
      <c r="D184" s="3">
        <f>'[1]TCE - ANEXO IV - Preencher'!F193</f>
        <v>12819074001024</v>
      </c>
      <c r="E184" s="5" t="str">
        <f>'[1]TCE - ANEXO IV - Preencher'!G193</f>
        <v>MAURICEA ALIMENTOS DO NORDESTE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000854859</v>
      </c>
      <c r="I184" s="6">
        <f>IF('[1]TCE - ANEXO IV - Preencher'!K193="","",'[1]TCE - ANEXO IV - Preencher'!K193)</f>
        <v>45475</v>
      </c>
      <c r="J184" s="5" t="str">
        <f>'[1]TCE - ANEXO IV - Preencher'!L193</f>
        <v>26240712819074001024550100008548591871112435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336.56978736971985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3.14 - Alimentação Preparada</v>
      </c>
      <c r="D185" s="3">
        <f>'[1]TCE - ANEXO IV - Preencher'!F194</f>
        <v>12819074000214</v>
      </c>
      <c r="E185" s="5" t="str">
        <f>'[1]TCE - ANEXO IV - Preencher'!G194</f>
        <v>MAURICEA ALIMENTOS DO NORDESTE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002621539</v>
      </c>
      <c r="I185" s="6">
        <f>IF('[1]TCE - ANEXO IV - Preencher'!K194="","",'[1]TCE - ANEXO IV - Preencher'!K194)</f>
        <v>45475</v>
      </c>
      <c r="J185" s="5" t="str">
        <f>'[1]TCE - ANEXO IV - Preencher'!L194</f>
        <v>26240712819074000214550100026215391595215195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412.02300633727384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3.14 - Alimentação Preparada</v>
      </c>
      <c r="D186" s="3">
        <f>'[1]TCE - ANEXO IV - Preencher'!F195</f>
        <v>11744898000390</v>
      </c>
      <c r="E186" s="5" t="str">
        <f>'[1]TCE - ANEXO IV - Preencher'!G195</f>
        <v>NORDESTE COMERCIO E IMPORTADORA DE ALIMENTOS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1375969</v>
      </c>
      <c r="I186" s="6">
        <f>IF('[1]TCE - ANEXO IV - Preencher'!K195="","",'[1]TCE - ANEXO IV - Preencher'!K195)</f>
        <v>45475</v>
      </c>
      <c r="J186" s="5" t="str">
        <f>'[1]TCE - ANEXO IV - Preencher'!L195</f>
        <v>26240711744898000390550010013759691902301880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896.87288616310968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3.14 - Alimentação Preparada</v>
      </c>
      <c r="D187" s="3">
        <f>'[1]TCE - ANEXO IV - Preencher'!F196</f>
        <v>4792592000182</v>
      </c>
      <c r="E187" s="5" t="str">
        <f>'[1]TCE - ANEXO IV - Preencher'!G196</f>
        <v xml:space="preserve">M. C. B. DE MORAES 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000004481</v>
      </c>
      <c r="I187" s="6">
        <f>IF('[1]TCE - ANEXO IV - Preencher'!K196="","",'[1]TCE - ANEXO IV - Preencher'!K196)</f>
        <v>45475</v>
      </c>
      <c r="J187" s="5" t="str">
        <f>'[1]TCE - ANEXO IV - Preencher'!L196</f>
        <v>26240704792592000182650010000044811991597530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48.744008293585082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3.14 - Alimentação Preparada</v>
      </c>
      <c r="D188" s="3">
        <f>'[1]TCE - ANEXO IV - Preencher'!F197</f>
        <v>30743270000153</v>
      </c>
      <c r="E188" s="5" t="str">
        <f>'[1]TCE - ANEXO IV - Preencher'!G197</f>
        <v>TRIUNFO COMERCIO DE ALIMENTOS, PAPEIS E MATERIAL DE LIMPEZA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000023271</v>
      </c>
      <c r="I188" s="6">
        <f>IF('[1]TCE - ANEXO IV - Preencher'!K197="","",'[1]TCE - ANEXO IV - Preencher'!K197)</f>
        <v>45475</v>
      </c>
      <c r="J188" s="5" t="str">
        <f>'[1]TCE - ANEXO IV - Preencher'!L197</f>
        <v>26240730743270000153550010000232711769172958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6501.2592129336435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3.14 - Alimentação Preparada</v>
      </c>
      <c r="D189" s="3">
        <f>'[1]TCE - ANEXO IV - Preencher'!F198</f>
        <v>7761177000150</v>
      </c>
      <c r="E189" s="5" t="str">
        <f>'[1]TCE - ANEXO IV - Preencher'!G198</f>
        <v>SUPERMERCADO O CORDEIRAO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7929</v>
      </c>
      <c r="I189" s="6">
        <f>IF('[1]TCE - ANEXO IV - Preencher'!K198="","",'[1]TCE - ANEXO IV - Preencher'!K198)</f>
        <v>45475</v>
      </c>
      <c r="J189" s="5" t="str">
        <f>'[1]TCE - ANEXO IV - Preencher'!L198</f>
        <v>26240707761177000150550090000079291000175901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852.97797904059917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3.14 - Alimentação Preparada</v>
      </c>
      <c r="D190" s="3">
        <f>'[1]TCE - ANEXO IV - Preencher'!F199</f>
        <v>41200526000100</v>
      </c>
      <c r="E190" s="5" t="str">
        <f>'[1]TCE - ANEXO IV - Preencher'!G199</f>
        <v>LEAL DISTRIBUIDORA DE MATERIAL DE LIMPEZA E ESCRITORIO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000005019</v>
      </c>
      <c r="I190" s="6">
        <f>IF('[1]TCE - ANEXO IV - Preencher'!K199="","",'[1]TCE - ANEXO IV - Preencher'!K199)</f>
        <v>45475</v>
      </c>
      <c r="J190" s="5" t="str">
        <f>'[1]TCE - ANEXO IV - Preencher'!L199</f>
        <v>26240741200526000100550010000050191720358996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292.15081589704357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3.14 - Alimentação Preparada</v>
      </c>
      <c r="D191" s="3">
        <f>'[1]TCE - ANEXO IV - Preencher'!F200</f>
        <v>11142529000166</v>
      </c>
      <c r="E191" s="5" t="str">
        <f>'[1]TCE - ANEXO IV - Preencher'!G200</f>
        <v>DISFA - DISTRIBUIDORA FACIL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000137291</v>
      </c>
      <c r="I191" s="6">
        <f>IF('[1]TCE - ANEXO IV - Preencher'!K200="","",'[1]TCE - ANEXO IV - Preencher'!K200)</f>
        <v>45475</v>
      </c>
      <c r="J191" s="5" t="str">
        <f>'[1]TCE - ANEXO IV - Preencher'!L200</f>
        <v>26240711142529000166550010001372911001477225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270.15818437456716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3.14 - Alimentação Preparada</v>
      </c>
      <c r="D192" s="3">
        <f>'[1]TCE - ANEXO IV - Preencher'!F201</f>
        <v>27729308000129</v>
      </c>
      <c r="E192" s="5" t="str">
        <f>'[1]TCE - ANEXO IV - Preencher'!G201</f>
        <v>COMAPE COMERCIO ATCADISTA DE PRODUTOS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487</v>
      </c>
      <c r="I192" s="6">
        <f>IF('[1]TCE - ANEXO IV - Preencher'!K201="","",'[1]TCE - ANEXO IV - Preencher'!K201)</f>
        <v>45476</v>
      </c>
      <c r="J192" s="5" t="str">
        <f>'[1]TCE - ANEXO IV - Preencher'!L201</f>
        <v>26240727729308000129550020000004871000007044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1734.8337108937844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3.14 - Alimentação Preparada</v>
      </c>
      <c r="D193" s="3">
        <f>'[1]TCE - ANEXO IV - Preencher'!F202</f>
        <v>3721769000278</v>
      </c>
      <c r="E193" s="5" t="str">
        <f>'[1]TCE - ANEXO IV - Preencher'!G202</f>
        <v>MASTERBOI LTD\A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001330438</v>
      </c>
      <c r="I193" s="6">
        <f>IF('[1]TCE - ANEXO IV - Preencher'!K202="","",'[1]TCE - ANEXO IV - Preencher'!K202)</f>
        <v>45476</v>
      </c>
      <c r="J193" s="5" t="str">
        <f>'[1]TCE - ANEXO IV - Preencher'!L202</f>
        <v>26240703721769000278550040013304381080503759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2553.2174190952765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3.14 - Alimentação Preparada</v>
      </c>
      <c r="D194" s="3">
        <f>'[1]TCE - ANEXO IV - Preencher'!F203</f>
        <v>30309952000152</v>
      </c>
      <c r="E194" s="5" t="str">
        <f>'[1]TCE - ANEXO IV - Preencher'!G203</f>
        <v>IMPERIO ATACADISTA DE ESTIVAS E CEREAIS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224529</v>
      </c>
      <c r="I194" s="6">
        <f>IF('[1]TCE - ANEXO IV - Preencher'!K203="","",'[1]TCE - ANEXO IV - Preencher'!K203)</f>
        <v>45476</v>
      </c>
      <c r="J194" s="5" t="str">
        <f>'[1]TCE - ANEXO IV - Preencher'!L203</f>
        <v>26240730309952000152550010002245291186221600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958.50164899697882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3.14 - Alimentação Preparada</v>
      </c>
      <c r="D195" s="3">
        <f>'[1]TCE - ANEXO IV - Preencher'!F204</f>
        <v>7761177000150</v>
      </c>
      <c r="E195" s="5" t="str">
        <f>'[1]TCE - ANEXO IV - Preencher'!G204</f>
        <v>SUPERMERCADO O CORDEIRAO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7941</v>
      </c>
      <c r="I195" s="6">
        <f>IF('[1]TCE - ANEXO IV - Preencher'!K204="","",'[1]TCE - ANEXO IV - Preencher'!K204)</f>
        <v>45476</v>
      </c>
      <c r="J195" s="5" t="str">
        <f>'[1]TCE - ANEXO IV - Preencher'!L204</f>
        <v>26240707761177000150550090000079411000176058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119.14934306069118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3.14 - Alimentação Preparada</v>
      </c>
      <c r="D196" s="3">
        <f>'[1]TCE - ANEXO IV - Preencher'!F205</f>
        <v>3721769000278</v>
      </c>
      <c r="E196" s="5" t="str">
        <f>'[1]TCE - ANEXO IV - Preencher'!G205</f>
        <v>MASTERBOI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001330404</v>
      </c>
      <c r="I196" s="6">
        <f>IF('[1]TCE - ANEXO IV - Preencher'!K205="","",'[1]TCE - ANEXO IV - Preencher'!K205)</f>
        <v>45476</v>
      </c>
      <c r="J196" s="5" t="str">
        <f>'[1]TCE - ANEXO IV - Preencher'!L205</f>
        <v>26240703721769000278550040013304041290483926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2762.993752365679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3.14 - Alimentação Preparada</v>
      </c>
      <c r="D197" s="3">
        <f>'[1]TCE - ANEXO IV - Preencher'!F206</f>
        <v>43866727000169</v>
      </c>
      <c r="E197" s="5" t="str">
        <f>'[1]TCE - ANEXO IV - Preencher'!G206</f>
        <v>GRAND MARCA DISTRIBUIDORA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60922</v>
      </c>
      <c r="I197" s="6">
        <f>IF('[1]TCE - ANEXO IV - Preencher'!K206="","",'[1]TCE - ANEXO IV - Preencher'!K206)</f>
        <v>45476</v>
      </c>
      <c r="J197" s="5" t="str">
        <f>'[1]TCE - ANEXO IV - Preencher'!L206</f>
        <v>26240743866727000169550020000609221641701560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336.96735342846631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3.14 - Alimentação Preparada</v>
      </c>
      <c r="D198" s="3">
        <f>'[1]TCE - ANEXO IV - Preencher'!F207</f>
        <v>30309952000152</v>
      </c>
      <c r="E198" s="5" t="str">
        <f>'[1]TCE - ANEXO IV - Preencher'!G207</f>
        <v>IMPERIO ATACADISTA DE ESTIVAS E CEREAIS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224528</v>
      </c>
      <c r="I198" s="6">
        <f>IF('[1]TCE - ANEXO IV - Preencher'!K207="","",'[1]TCE - ANEXO IV - Preencher'!K207)</f>
        <v>45476</v>
      </c>
      <c r="J198" s="5" t="str">
        <f>'[1]TCE - ANEXO IV - Preencher'!L207</f>
        <v>26240730309952000152550010002245281754749122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1107.5226600171222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3.14 - Alimentação Preparada</v>
      </c>
      <c r="D199" s="3">
        <f>'[1]TCE - ANEXO IV - Preencher'!F208</f>
        <v>9767633000366</v>
      </c>
      <c r="E199" s="5" t="str">
        <f>'[1]TCE - ANEXO IV - Preencher'!G208</f>
        <v xml:space="preserve">M. C. B. DE MORAES 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000004482</v>
      </c>
      <c r="I199" s="6">
        <f>IF('[1]TCE - ANEXO IV - Preencher'!K208="","",'[1]TCE - ANEXO IV - Preencher'!K208)</f>
        <v>45476</v>
      </c>
      <c r="J199" s="5" t="str">
        <f>'[1]TCE - ANEXO IV - Preencher'!L208</f>
        <v>26240704792592000182650010000044821991597538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72.838920944887647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3.14 - Alimentação Preparada</v>
      </c>
      <c r="D200" s="3">
        <f>'[1]TCE - ANEXO IV - Preencher'!F209</f>
        <v>70089974000179</v>
      </c>
      <c r="E200" s="5" t="str">
        <f>'[1]TCE - ANEXO IV - Preencher'!G209</f>
        <v>COMERCIAL VITA NORTE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5156035</v>
      </c>
      <c r="I200" s="6">
        <f>IF('[1]TCE - ANEXO IV - Preencher'!K209="","",'[1]TCE - ANEXO IV - Preencher'!K209)</f>
        <v>45477</v>
      </c>
      <c r="J200" s="5" t="str">
        <f>'[1]TCE - ANEXO IV - Preencher'!L209</f>
        <v>26240770089974000179550010051560351165609353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109.80051695198578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3.14 - Alimentação Preparada</v>
      </c>
      <c r="D201" s="3">
        <f>'[1]TCE - ANEXO IV - Preencher'!F210</f>
        <v>18804868000100</v>
      </c>
      <c r="E201" s="5" t="str">
        <f>'[1]TCE - ANEXO IV - Preencher'!G210</f>
        <v>SILVANO SOTERO DA SILVA-HORTIFRUTI - ME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000014657</v>
      </c>
      <c r="I201" s="6">
        <f>IF('[1]TCE - ANEXO IV - Preencher'!K210="","",'[1]TCE - ANEXO IV - Preencher'!K210)</f>
        <v>45477</v>
      </c>
      <c r="J201" s="5" t="str">
        <f>'[1]TCE - ANEXO IV - Preencher'!L210</f>
        <v>26240718804868000100550010000146571001433685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845.55072221583521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3.14 - Alimentação Preparada</v>
      </c>
      <c r="D202" s="3">
        <f>'[1]TCE - ANEXO IV - Preencher'!F211</f>
        <v>8690652000107</v>
      </c>
      <c r="E202" s="5" t="str">
        <f>'[1]TCE - ANEXO IV - Preencher'!G211</f>
        <v>PERNAMBUCO COM. DE POLPAS EIRELI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000330358</v>
      </c>
      <c r="I202" s="6">
        <f>IF('[1]TCE - ANEXO IV - Preencher'!K211="","",'[1]TCE - ANEXO IV - Preencher'!K211)</f>
        <v>45477</v>
      </c>
      <c r="J202" s="5" t="str">
        <f>'[1]TCE - ANEXO IV - Preencher'!L211</f>
        <v>26240708690652000107550010003303581839023096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154.6291019397342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3.14 - Alimentação Preparada</v>
      </c>
      <c r="D203" s="3">
        <f>'[1]TCE - ANEXO IV - Preencher'!F212</f>
        <v>9767633000366</v>
      </c>
      <c r="E203" s="5" t="str">
        <f>'[1]TCE - ANEXO IV - Preencher'!G212</f>
        <v xml:space="preserve">M. C. B. DE MORAES 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000004483</v>
      </c>
      <c r="I203" s="6">
        <f>IF('[1]TCE - ANEXO IV - Preencher'!K212="","",'[1]TCE - ANEXO IV - Preencher'!K212)</f>
        <v>45477</v>
      </c>
      <c r="J203" s="5" t="str">
        <f>'[1]TCE - ANEXO IV - Preencher'!L212</f>
        <v>26240704792592000182650010000044831991597535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63.803328700649189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3.14 - Alimentação Preparada</v>
      </c>
      <c r="D204" s="3">
        <f>'[1]TCE - ANEXO IV - Preencher'!F213</f>
        <v>70089974000179</v>
      </c>
      <c r="E204" s="5" t="str">
        <f>'[1]TCE - ANEXO IV - Preencher'!G213</f>
        <v>COMERCIAL VITA NORTE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5156037</v>
      </c>
      <c r="I204" s="6">
        <f>IF('[1]TCE - ANEXO IV - Preencher'!K213="","",'[1]TCE - ANEXO IV - Preencher'!K213)</f>
        <v>45477</v>
      </c>
      <c r="J204" s="5" t="str">
        <f>'[1]TCE - ANEXO IV - Preencher'!L213</f>
        <v>26240770089974000179550010051560371761887915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88.548803993536922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3.14 - Alimentação Preparada</v>
      </c>
      <c r="D205" s="3">
        <f>'[1]TCE - ANEXO IV - Preencher'!F214</f>
        <v>70089974000179</v>
      </c>
      <c r="E205" s="5" t="str">
        <f>'[1]TCE - ANEXO IV - Preencher'!G214</f>
        <v>COMERCIAL VITA NORTE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5156034</v>
      </c>
      <c r="I205" s="6">
        <f>IF('[1]TCE - ANEXO IV - Preencher'!K214="","",'[1]TCE - ANEXO IV - Preencher'!K214)</f>
        <v>45477</v>
      </c>
      <c r="J205" s="5" t="str">
        <f>'[1]TCE - ANEXO IV - Preencher'!L214</f>
        <v>26240770089974000179550010051560341553678037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67.080236821226336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3.14 - Alimentação Preparada</v>
      </c>
      <c r="D206" s="3">
        <f>'[1]TCE - ANEXO IV - Preencher'!F215</f>
        <v>70089974000179</v>
      </c>
      <c r="E206" s="5" t="str">
        <f>'[1]TCE - ANEXO IV - Preencher'!G215</f>
        <v>COMERCIAL VITA NORTE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5156036</v>
      </c>
      <c r="I206" s="6">
        <f>IF('[1]TCE - ANEXO IV - Preencher'!K215="","",'[1]TCE - ANEXO IV - Preencher'!K215)</f>
        <v>45477</v>
      </c>
      <c r="J206" s="5" t="str">
        <f>'[1]TCE - ANEXO IV - Preencher'!L215</f>
        <v>26240770089974000179550010051560361986870346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1026.8709636450499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3.14 - Alimentação Preparada</v>
      </c>
      <c r="D207" s="3">
        <f>'[1]TCE - ANEXO IV - Preencher'!F216</f>
        <v>4792592000182</v>
      </c>
      <c r="E207" s="5" t="str">
        <f>'[1]TCE - ANEXO IV - Preencher'!G216</f>
        <v xml:space="preserve">M. C. B. DE MORAES 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000004484</v>
      </c>
      <c r="I207" s="6">
        <f>IF('[1]TCE - ANEXO IV - Preencher'!K216="","",'[1]TCE - ANEXO IV - Preencher'!K216)</f>
        <v>45478</v>
      </c>
      <c r="J207" s="5" t="str">
        <f>'[1]TCE - ANEXO IV - Preencher'!L216</f>
        <v>26240704792592000182650010000044841991597532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48.744008293585082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3.14 - Alimentação Preparada</v>
      </c>
      <c r="D208" s="3">
        <f>'[1]TCE - ANEXO IV - Preencher'!F217</f>
        <v>4792592000182</v>
      </c>
      <c r="E208" s="5" t="str">
        <f>'[1]TCE - ANEXO IV - Preencher'!G217</f>
        <v xml:space="preserve">M. C. B. DE MORAES 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000004485</v>
      </c>
      <c r="I208" s="6">
        <f>IF('[1]TCE - ANEXO IV - Preencher'!K217="","",'[1]TCE - ANEXO IV - Preencher'!K217)</f>
        <v>45479</v>
      </c>
      <c r="J208" s="5" t="str">
        <f>'[1]TCE - ANEXO IV - Preencher'!L217</f>
        <v>26240704792592000182650010000044851991597530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98.921663889922669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3.14 - Alimentação Preparada</v>
      </c>
      <c r="D209" s="3">
        <f>'[1]TCE - ANEXO IV - Preencher'!F218</f>
        <v>2515363000195</v>
      </c>
      <c r="E209" s="5" t="str">
        <f>'[1]TCE - ANEXO IV - Preencher'!G218</f>
        <v>LEITE &amp; SILVA COMERCIO DE GLP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000004731</v>
      </c>
      <c r="I209" s="6">
        <f>IF('[1]TCE - ANEXO IV - Preencher'!K218="","",'[1]TCE - ANEXO IV - Preencher'!K218)</f>
        <v>45479</v>
      </c>
      <c r="J209" s="5" t="str">
        <f>'[1]TCE - ANEXO IV - Preencher'!L218</f>
        <v>26240702515363000195550010000047311622900003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186.73557304759487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3.14 - Alimentação Preparada</v>
      </c>
      <c r="D210" s="3">
        <f>'[1]TCE - ANEXO IV - Preencher'!F219</f>
        <v>2515363000195</v>
      </c>
      <c r="E210" s="5" t="str">
        <f>'[1]TCE - ANEXO IV - Preencher'!G219</f>
        <v>LEITE &amp; SILVA COMERCIO DE GLP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000004733</v>
      </c>
      <c r="I210" s="6">
        <f>IF('[1]TCE - ANEXO IV - Preencher'!K219="","",'[1]TCE - ANEXO IV - Preencher'!K219)</f>
        <v>45481</v>
      </c>
      <c r="J210" s="5" t="str">
        <f>'[1]TCE - ANEXO IV - Preencher'!L219</f>
        <v>26240702515363000195550010000047331503800000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207.81862161748461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3.14 - Alimentação Preparada</v>
      </c>
      <c r="D211" s="3">
        <f>'[1]TCE - ANEXO IV - Preencher'!F220</f>
        <v>18804868000100</v>
      </c>
      <c r="E211" s="5" t="str">
        <f>'[1]TCE - ANEXO IV - Preencher'!G220</f>
        <v>SILVANO SOTERO DA SILVA-HORTIFRUTI - ME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000014678</v>
      </c>
      <c r="I211" s="6">
        <f>IF('[1]TCE - ANEXO IV - Preencher'!K220="","",'[1]TCE - ANEXO IV - Preencher'!K220)</f>
        <v>45481</v>
      </c>
      <c r="J211" s="5" t="str">
        <f>'[1]TCE - ANEXO IV - Preencher'!L220</f>
        <v>26240718804868000100550010000146781001434193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635.50332117810513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3.14 - Alimentação Preparada</v>
      </c>
      <c r="D212" s="3">
        <f>'[1]TCE - ANEXO IV - Preencher'!F221</f>
        <v>4792592000182</v>
      </c>
      <c r="E212" s="5" t="str">
        <f>'[1]TCE - ANEXO IV - Preencher'!G221</f>
        <v xml:space="preserve">M. C. B. DE MORAES 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000004486</v>
      </c>
      <c r="I212" s="6">
        <f>IF('[1]TCE - ANEXO IV - Preencher'!K221="","",'[1]TCE - ANEXO IV - Preencher'!K221)</f>
        <v>45481</v>
      </c>
      <c r="J212" s="5" t="str">
        <f>'[1]TCE - ANEXO IV - Preencher'!L221</f>
        <v>26240704792592000182650010000044861991597537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67.417565598344567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3.14 - Alimentação Preparada</v>
      </c>
      <c r="D213" s="3">
        <f>'[1]TCE - ANEXO IV - Preencher'!F222</f>
        <v>1687725000162</v>
      </c>
      <c r="E213" s="5" t="str">
        <f>'[1]TCE - ANEXO IV - Preencher'!G222</f>
        <v>CENTRO ESPECIALIZADO EM NUTRICAO ENTERAL E PARENTAL - CENE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000050828</v>
      </c>
      <c r="I213" s="6">
        <f>IF('[1]TCE - ANEXO IV - Preencher'!K222="","",'[1]TCE - ANEXO IV - Preencher'!K222)</f>
        <v>45482</v>
      </c>
      <c r="J213" s="5" t="str">
        <f>'[1]TCE - ANEXO IV - Preencher'!L222</f>
        <v>26240701687725000162550010000508281528520008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171.31482895076121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3.14 - Alimentação Preparada</v>
      </c>
      <c r="D214" s="3">
        <f>'[1]TCE - ANEXO IV - Preencher'!F223</f>
        <v>8305623000184</v>
      </c>
      <c r="E214" s="5" t="str">
        <f>'[1]TCE - ANEXO IV - Preencher'!G223</f>
        <v>ATACAMAX IMPORTADORA DE ALIMENTOS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745615</v>
      </c>
      <c r="I214" s="6">
        <f>IF('[1]TCE - ANEXO IV - Preencher'!K223="","",'[1]TCE - ANEXO IV - Preencher'!K223)</f>
        <v>45482</v>
      </c>
      <c r="J214" s="5" t="str">
        <f>'[1]TCE - ANEXO IV - Preencher'!L223</f>
        <v>26240708305623000184550010007456151697194072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1104.5891044018263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3.14 - Alimentação Preparada</v>
      </c>
      <c r="D215" s="3">
        <f>'[1]TCE - ANEXO IV - Preencher'!F224</f>
        <v>4792592000182</v>
      </c>
      <c r="E215" s="5" t="str">
        <f>'[1]TCE - ANEXO IV - Preencher'!G224</f>
        <v xml:space="preserve">M. C. B. DE MORAES 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000004487</v>
      </c>
      <c r="I215" s="6">
        <f>IF('[1]TCE - ANEXO IV - Preencher'!K224="","",'[1]TCE - ANEXO IV - Preencher'!K224)</f>
        <v>45482</v>
      </c>
      <c r="J215" s="5" t="str">
        <f>'[1]TCE - ANEXO IV - Preencher'!L224</f>
        <v>26240704792592000182650010000044871991597534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48.744008293585082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3.14 - Alimentação Preparada</v>
      </c>
      <c r="D216" s="3">
        <f>'[1]TCE - ANEXO IV - Preencher'!F225</f>
        <v>4792592000182</v>
      </c>
      <c r="E216" s="5" t="str">
        <f>'[1]TCE - ANEXO IV - Preencher'!G225</f>
        <v xml:space="preserve">M. C. B. DE MORAES 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000004488</v>
      </c>
      <c r="I216" s="6">
        <f>IF('[1]TCE - ANEXO IV - Preencher'!K225="","",'[1]TCE - ANEXO IV - Preencher'!K225)</f>
        <v>45483</v>
      </c>
      <c r="J216" s="5" t="str">
        <f>'[1]TCE - ANEXO IV - Preencher'!L225</f>
        <v>26240704792592000182650010000044881991597531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74.043666577452768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3.14 - Alimentação Preparada</v>
      </c>
      <c r="D217" s="3">
        <f>'[1]TCE - ANEXO IV - Preencher'!F226</f>
        <v>30309952000152</v>
      </c>
      <c r="E217" s="5" t="str">
        <f>'[1]TCE - ANEXO IV - Preencher'!G226</f>
        <v>IMPERIO ATACADISTA DE ESTIVAS E CEREAIS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225003</v>
      </c>
      <c r="I217" s="6">
        <f>IF('[1]TCE - ANEXO IV - Preencher'!K226="","",'[1]TCE - ANEXO IV - Preencher'!K226)</f>
        <v>45483</v>
      </c>
      <c r="J217" s="5" t="str">
        <f>'[1]TCE - ANEXO IV - Preencher'!L226</f>
        <v>26240730309952000152550010002250031831227367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265.04403916432818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3.14 - Alimentação Preparada</v>
      </c>
      <c r="D218" s="3">
        <f>'[1]TCE - ANEXO IV - Preencher'!F227</f>
        <v>30743270000153</v>
      </c>
      <c r="E218" s="5" t="str">
        <f>'[1]TCE - ANEXO IV - Preencher'!G227</f>
        <v>TRIUNFO COMERCIO DE ALIMENTOS, PAPEIS E MATERIAL DE LIMPEZA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000023449</v>
      </c>
      <c r="I218" s="6">
        <f>IF('[1]TCE - ANEXO IV - Preencher'!K227="","",'[1]TCE - ANEXO IV - Preencher'!K227)</f>
        <v>45483</v>
      </c>
      <c r="J218" s="5" t="str">
        <f>'[1]TCE - ANEXO IV - Preencher'!L227</f>
        <v>26240730743270000153550010000234491385101566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336.84687886520987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3.14 - Alimentação Preparada</v>
      </c>
      <c r="D219" s="3">
        <f>'[1]TCE - ANEXO IV - Preencher'!F228</f>
        <v>3721769000278</v>
      </c>
      <c r="E219" s="5" t="str">
        <f>'[1]TCE - ANEXO IV - Preencher'!G228</f>
        <v>MASTERBOI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001337439</v>
      </c>
      <c r="I219" s="6">
        <f>IF('[1]TCE - ANEXO IV - Preencher'!K228="","",'[1]TCE - ANEXO IV - Preencher'!K228)</f>
        <v>45484</v>
      </c>
      <c r="J219" s="5" t="str">
        <f>'[1]TCE - ANEXO IV - Preencher'!L228</f>
        <v>26240703721769000278550040013374391411059523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2954.6025214969995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3.14 - Alimentação Preparada</v>
      </c>
      <c r="D220" s="3">
        <f>'[1]TCE - ANEXO IV - Preencher'!F229</f>
        <v>8690652000107</v>
      </c>
      <c r="E220" s="5" t="str">
        <f>'[1]TCE - ANEXO IV - Preencher'!G229</f>
        <v>PERNAMBUCO COM. DE POLPAS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000330760</v>
      </c>
      <c r="I220" s="6">
        <f>IF('[1]TCE - ANEXO IV - Preencher'!K229="","",'[1]TCE - ANEXO IV - Preencher'!K229)</f>
        <v>45484</v>
      </c>
      <c r="J220" s="5" t="str">
        <f>'[1]TCE - ANEXO IV - Preencher'!L229</f>
        <v>26240708690652000107550010003307601170165449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217.21563755149262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3.14 - Alimentação Preparada</v>
      </c>
      <c r="D221" s="3">
        <f>'[1]TCE - ANEXO IV - Preencher'!F230</f>
        <v>18804868000100</v>
      </c>
      <c r="E221" s="5" t="str">
        <f>'[1]TCE - ANEXO IV - Preencher'!G230</f>
        <v>SILVANO SOTERO DA SILVA-HORTIFRUTI - ME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000014696</v>
      </c>
      <c r="I221" s="6">
        <f>IF('[1]TCE - ANEXO IV - Preencher'!K230="","",'[1]TCE - ANEXO IV - Preencher'!K230)</f>
        <v>45484</v>
      </c>
      <c r="J221" s="5" t="str">
        <f>'[1]TCE - ANEXO IV - Preencher'!L230</f>
        <v>26240718804868000100550010000146961001434663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644.77986254885661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3.14 - Alimentação Preparada</v>
      </c>
      <c r="D222" s="3">
        <f>'[1]TCE - ANEXO IV - Preencher'!F231</f>
        <v>4792592000182</v>
      </c>
      <c r="E222" s="5" t="str">
        <f>'[1]TCE - ANEXO IV - Preencher'!G231</f>
        <v xml:space="preserve">M. C. B. DE MORAES 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000004489</v>
      </c>
      <c r="I222" s="6">
        <f>IF('[1]TCE - ANEXO IV - Preencher'!K231="","",'[1]TCE - ANEXO IV - Preencher'!K231)</f>
        <v>45484</v>
      </c>
      <c r="J222" s="5" t="str">
        <f>'[1]TCE - ANEXO IV - Preencher'!L231</f>
        <v>26240704792592000182650010000044891991597539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106.08990040368519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3.14 - Alimentação Preparada</v>
      </c>
      <c r="D223" s="3">
        <f>'[1]TCE - ANEXO IV - Preencher'!F232</f>
        <v>2515363000195</v>
      </c>
      <c r="E223" s="5" t="str">
        <f>'[1]TCE - ANEXO IV - Preencher'!G232</f>
        <v>LEITE &amp; SILVA COMERCIO DE GLP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000004738</v>
      </c>
      <c r="I223" s="6">
        <f>IF('[1]TCE - ANEXO IV - Preencher'!K232="","",'[1]TCE - ANEXO IV - Preencher'!K232)</f>
        <v>45484</v>
      </c>
      <c r="J223" s="5" t="str">
        <f>'[1]TCE - ANEXO IV - Preencher'!L232</f>
        <v>26240702515363000195550010000047381246400004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174.68811672194357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3.14 - Alimentação Preparada</v>
      </c>
      <c r="D224" s="3">
        <f>'[1]TCE - ANEXO IV - Preencher'!F233</f>
        <v>7761177000150</v>
      </c>
      <c r="E224" s="5" t="str">
        <f>'[1]TCE - ANEXO IV - Preencher'!G233</f>
        <v>SUPERMERCADO O CORDEIRAO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8030</v>
      </c>
      <c r="I224" s="6">
        <f>IF('[1]TCE - ANEXO IV - Preencher'!K233="","",'[1]TCE - ANEXO IV - Preencher'!K233)</f>
        <v>45485</v>
      </c>
      <c r="J224" s="5" t="str">
        <f>'[1]TCE - ANEXO IV - Preencher'!L233</f>
        <v>26240707761177000150550090000080301000177390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304.10791630025244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>3.14 - Alimentação Preparada</v>
      </c>
      <c r="D225" s="3">
        <f>'[1]TCE - ANEXO IV - Preencher'!F234</f>
        <v>4792592000182</v>
      </c>
      <c r="E225" s="5" t="str">
        <f>'[1]TCE - ANEXO IV - Preencher'!G234</f>
        <v xml:space="preserve">M. C. B. DE MORAES 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000004490</v>
      </c>
      <c r="I225" s="6">
        <f>IF('[1]TCE - ANEXO IV - Preencher'!K234="","",'[1]TCE - ANEXO IV - Preencher'!K234)</f>
        <v>45485</v>
      </c>
      <c r="J225" s="5" t="str">
        <f>'[1]TCE - ANEXO IV - Preencher'!L234</f>
        <v>26240704792592000182650010000044901991597530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130.21493169580185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3.14 - Alimentação Preparada</v>
      </c>
      <c r="D226" s="3">
        <f>'[1]TCE - ANEXO IV - Preencher'!F235</f>
        <v>4792592000182</v>
      </c>
      <c r="E226" s="5" t="str">
        <f>'[1]TCE - ANEXO IV - Preencher'!G235</f>
        <v xml:space="preserve">M. C. B. DE MORAES 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000004491</v>
      </c>
      <c r="I226" s="6">
        <f>IF('[1]TCE - ANEXO IV - Preencher'!K235="","",'[1]TCE - ANEXO IV - Preencher'!K235)</f>
        <v>45486</v>
      </c>
      <c r="J226" s="5" t="str">
        <f>'[1]TCE - ANEXO IV - Preencher'!L235</f>
        <v>26240704792592000182650010000044911991597537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106.15013768531344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3.14 - Alimentação Preparada</v>
      </c>
      <c r="D227" s="3">
        <f>'[1]TCE - ANEXO IV - Preencher'!F236</f>
        <v>4792592000182</v>
      </c>
      <c r="E227" s="5" t="str">
        <f>'[1]TCE - ANEXO IV - Preencher'!G236</f>
        <v xml:space="preserve">M. C. B. DE MORAES 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000004492</v>
      </c>
      <c r="I227" s="6">
        <f>IF('[1]TCE - ANEXO IV - Preencher'!K236="","",'[1]TCE - ANEXO IV - Preencher'!K236)</f>
        <v>45488</v>
      </c>
      <c r="J227" s="5" t="str">
        <f>'[1]TCE - ANEXO IV - Preencher'!L236</f>
        <v>26240704792592000182650010000044921991597534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34.407535266060059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3.14 - Alimentação Preparada</v>
      </c>
      <c r="D228" s="3">
        <f>'[1]TCE - ANEXO IV - Preencher'!F237</f>
        <v>18804868000100</v>
      </c>
      <c r="E228" s="5" t="str">
        <f>'[1]TCE - ANEXO IV - Preencher'!G237</f>
        <v>SILVANO SOTERO DA SILVA-HORTIFRUTI - ME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000014709</v>
      </c>
      <c r="I228" s="6">
        <f>IF('[1]TCE - ANEXO IV - Preencher'!K237="","",'[1]TCE - ANEXO IV - Preencher'!K237)</f>
        <v>45488</v>
      </c>
      <c r="J228" s="5" t="str">
        <f>'[1]TCE - ANEXO IV - Preencher'!L237</f>
        <v>26240718804868000100550010000147091001435058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619.72115339150196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3.14 - Alimentação Preparada</v>
      </c>
      <c r="D229" s="3">
        <f>'[1]TCE - ANEXO IV - Preencher'!F238</f>
        <v>2515363000195</v>
      </c>
      <c r="E229" s="5" t="str">
        <f>'[1]TCE - ANEXO IV - Preencher'!G238</f>
        <v>LEITE &amp; SILVA COMERCIO DE GLP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000004741</v>
      </c>
      <c r="I229" s="6">
        <f>IF('[1]TCE - ANEXO IV - Preencher'!K238="","",'[1]TCE - ANEXO IV - Preencher'!K238)</f>
        <v>45488</v>
      </c>
      <c r="J229" s="5" t="str">
        <f>'[1]TCE - ANEXO IV - Preencher'!L238</f>
        <v>26240702515363000195550010000047411993700009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234.92539835019997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3.14 - Alimentação Preparada</v>
      </c>
      <c r="D230" s="3">
        <f>'[1]TCE - ANEXO IV - Preencher'!F239</f>
        <v>11744898000390</v>
      </c>
      <c r="E230" s="5" t="str">
        <f>'[1]TCE - ANEXO IV - Preencher'!G239</f>
        <v>NORDESTE COMERCIO E IMPORTADORA DE ALIMENTOS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1381450</v>
      </c>
      <c r="I230" s="6">
        <f>IF('[1]TCE - ANEXO IV - Preencher'!K239="","",'[1]TCE - ANEXO IV - Preencher'!K239)</f>
        <v>45489</v>
      </c>
      <c r="J230" s="5" t="str">
        <f>'[1]TCE - ANEXO IV - Preencher'!L239</f>
        <v>26240711744898000390550010013814501213382147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865.70611664864987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3.14 - Alimentação Preparada</v>
      </c>
      <c r="D231" s="3">
        <f>'[1]TCE - ANEXO IV - Preencher'!F240</f>
        <v>4792592000182</v>
      </c>
      <c r="E231" s="5" t="str">
        <f>'[1]TCE - ANEXO IV - Preencher'!G240</f>
        <v xml:space="preserve">M. C. B. DE MORAES 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000004493</v>
      </c>
      <c r="I231" s="6">
        <f>IF('[1]TCE - ANEXO IV - Preencher'!K240="","",'[1]TCE - ANEXO IV - Preencher'!K240)</f>
        <v>45489</v>
      </c>
      <c r="J231" s="5" t="str">
        <f>'[1]TCE - ANEXO IV - Preencher'!L240</f>
        <v>26240704792592000182650010000044931991597531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48.744008293585082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3.14 - Alimentação Preparada</v>
      </c>
      <c r="D232" s="3">
        <f>'[1]TCE - ANEXO IV - Preencher'!F241</f>
        <v>7534303000133</v>
      </c>
      <c r="E232" s="5" t="str">
        <f>'[1]TCE - ANEXO IV - Preencher'!G241</f>
        <v>COMAL COMERCIO ATCADISTA DE ALIMENTOS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1320010</v>
      </c>
      <c r="I232" s="6">
        <f>IF('[1]TCE - ANEXO IV - Preencher'!K241="","",'[1]TCE - ANEXO IV - Preencher'!K241)</f>
        <v>45490</v>
      </c>
      <c r="J232" s="5" t="str">
        <f>'[1]TCE - ANEXO IV - Preencher'!L241</f>
        <v>26240707534303000133550010013200101179728710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833.45507606488127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3.14 - Alimentação Preparada</v>
      </c>
      <c r="D233" s="3">
        <f>'[1]TCE - ANEXO IV - Preencher'!F242</f>
        <v>4792592000182</v>
      </c>
      <c r="E233" s="5" t="str">
        <f>'[1]TCE - ANEXO IV - Preencher'!G242</f>
        <v xml:space="preserve">M. C. B. DE MORAES 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000004494</v>
      </c>
      <c r="I233" s="6">
        <f>IF('[1]TCE - ANEXO IV - Preencher'!K242="","",'[1]TCE - ANEXO IV - Preencher'!K242)</f>
        <v>45490</v>
      </c>
      <c r="J233" s="5" t="str">
        <f>'[1]TCE - ANEXO IV - Preencher'!L242</f>
        <v>26240704792592000182650010000044941991597539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103.82497861446275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3.14 - Alimentação Preparada</v>
      </c>
      <c r="D234" s="3">
        <f>'[1]TCE - ANEXO IV - Preencher'!F243</f>
        <v>12819074000214</v>
      </c>
      <c r="E234" s="5" t="str">
        <f>'[1]TCE - ANEXO IV - Preencher'!G243</f>
        <v>MAURICEA ALIMENTOS DO NORDESTE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002628650</v>
      </c>
      <c r="I234" s="6">
        <f>IF('[1]TCE - ANEXO IV - Preencher'!K243="","",'[1]TCE - ANEXO IV - Preencher'!K243)</f>
        <v>45491</v>
      </c>
      <c r="J234" s="5" t="str">
        <f>'[1]TCE - ANEXO IV - Preencher'!L243</f>
        <v>26240712819074000214550100026286501575034335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1344.1347022529135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3.14 - Alimentação Preparada</v>
      </c>
      <c r="D235" s="3">
        <f>'[1]TCE - ANEXO IV - Preencher'!F244</f>
        <v>8690652000107</v>
      </c>
      <c r="E235" s="5" t="str">
        <f>'[1]TCE - ANEXO IV - Preencher'!G244</f>
        <v>PERNAMBUCO COM. DE POLPAS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000331113</v>
      </c>
      <c r="I235" s="6">
        <f>IF('[1]TCE - ANEXO IV - Preencher'!K244="","",'[1]TCE - ANEXO IV - Preencher'!K244)</f>
        <v>45491</v>
      </c>
      <c r="J235" s="5" t="str">
        <f>'[1]TCE - ANEXO IV - Preencher'!L244</f>
        <v>26240708690652000107550010003311131801173750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215.46875638427315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3.14 - Alimentação Preparada</v>
      </c>
      <c r="D236" s="3">
        <f>'[1]TCE - ANEXO IV - Preencher'!F245</f>
        <v>18804868000100</v>
      </c>
      <c r="E236" s="5" t="str">
        <f>'[1]TCE - ANEXO IV - Preencher'!G245</f>
        <v>SILVANO SOTERO DA SILVA-HORTIFRUTI - ME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000014732</v>
      </c>
      <c r="I236" s="6">
        <f>IF('[1]TCE - ANEXO IV - Preencher'!K245="","",'[1]TCE - ANEXO IV - Preencher'!K245)</f>
        <v>45491</v>
      </c>
      <c r="J236" s="5" t="str">
        <f>'[1]TCE - ANEXO IV - Preencher'!L245</f>
        <v>26240718804868000100550010000147321001435609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493.34333653541995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3.14 - Alimentação Preparada</v>
      </c>
      <c r="D237" s="3">
        <f>'[1]TCE - ANEXO IV - Preencher'!F246</f>
        <v>35361251000186</v>
      </c>
      <c r="E237" s="5" t="str">
        <f>'[1]TCE - ANEXO IV - Preencher'!G246</f>
        <v>B D L COMERCIO DE ALIMENTOS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1409</v>
      </c>
      <c r="I237" s="6">
        <f>IF('[1]TCE - ANEXO IV - Preencher'!K246="","",'[1]TCE - ANEXO IV - Preencher'!K246)</f>
        <v>45492</v>
      </c>
      <c r="J237" s="5" t="str">
        <f>'[1]TCE - ANEXO IV - Preencher'!L246</f>
        <v>26240735361251000186550010000014091612342832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65.779111538056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3.14 - Alimentação Preparada</v>
      </c>
      <c r="D238" s="3">
        <f>'[1]TCE - ANEXO IV - Preencher'!F247</f>
        <v>7761177000150</v>
      </c>
      <c r="E238" s="5" t="str">
        <f>'[1]TCE - ANEXO IV - Preencher'!G247</f>
        <v>SUPERMERCADO O CORDEIRAO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8082</v>
      </c>
      <c r="I238" s="6">
        <f>IF('[1]TCE - ANEXO IV - Preencher'!K247="","",'[1]TCE - ANEXO IV - Preencher'!K247)</f>
        <v>45492</v>
      </c>
      <c r="J238" s="5" t="str">
        <f>'[1]TCE - ANEXO IV - Preencher'!L247</f>
        <v>26240707761177000150550090000080821000178199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308.54138022809218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3.14 - Alimentação Preparada</v>
      </c>
      <c r="D239" s="3">
        <f>'[1]TCE - ANEXO IV - Preencher'!F248</f>
        <v>4792592000182</v>
      </c>
      <c r="E239" s="5" t="str">
        <f>'[1]TCE - ANEXO IV - Preencher'!G248</f>
        <v xml:space="preserve">M. C. B. DE MORAES 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000004499</v>
      </c>
      <c r="I239" s="6">
        <f>IF('[1]TCE - ANEXO IV - Preencher'!K248="","",'[1]TCE - ANEXO IV - Preencher'!K248)</f>
        <v>45495</v>
      </c>
      <c r="J239" s="5" t="str">
        <f>'[1]TCE - ANEXO IV - Preencher'!L248</f>
        <v>26240704792592000182650010000044991991597535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147.02113327008539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3.14 - Alimentação Preparada</v>
      </c>
      <c r="D240" s="3">
        <f>'[1]TCE - ANEXO IV - Preencher'!F249</f>
        <v>4792592000182</v>
      </c>
      <c r="E240" s="5" t="str">
        <f>'[1]TCE - ANEXO IV - Preencher'!G249</f>
        <v xml:space="preserve">M. C. B. DE MORAES 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000004495</v>
      </c>
      <c r="I240" s="6">
        <f>IF('[1]TCE - ANEXO IV - Preencher'!K249="","",'[1]TCE - ANEXO IV - Preencher'!K249)</f>
        <v>45495</v>
      </c>
      <c r="J240" s="5" t="str">
        <f>'[1]TCE - ANEXO IV - Preencher'!L249</f>
        <v>26240704792592000182650010000044951991597536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48.744008293585082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3.14 - Alimentação Preparada</v>
      </c>
      <c r="D241" s="3">
        <f>'[1]TCE - ANEXO IV - Preencher'!F250</f>
        <v>4792592000182</v>
      </c>
      <c r="E241" s="5" t="str">
        <f>'[1]TCE - ANEXO IV - Preencher'!G250</f>
        <v xml:space="preserve">M. C. B. DE MORAES 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000004498</v>
      </c>
      <c r="I241" s="6">
        <f>IF('[1]TCE - ANEXO IV - Preencher'!K250="","",'[1]TCE - ANEXO IV - Preencher'!K250)</f>
        <v>45495</v>
      </c>
      <c r="J241" s="5" t="str">
        <f>'[1]TCE - ANEXO IV - Preencher'!L250</f>
        <v>26240704792592000182650010000044981991597538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52.358245191280467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3.14 - Alimentação Preparada</v>
      </c>
      <c r="D242" s="3">
        <f>'[1]TCE - ANEXO IV - Preencher'!F251</f>
        <v>4792592000182</v>
      </c>
      <c r="E242" s="5" t="str">
        <f>'[1]TCE - ANEXO IV - Preencher'!G251</f>
        <v xml:space="preserve">M. C. B. DE MORAES 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000004500</v>
      </c>
      <c r="I242" s="6">
        <f>IF('[1]TCE - ANEXO IV - Preencher'!K251="","",'[1]TCE - ANEXO IV - Preencher'!K251)</f>
        <v>45495</v>
      </c>
      <c r="J242" s="5" t="str">
        <f>'[1]TCE - ANEXO IV - Preencher'!L251</f>
        <v>26240704792592000182650010000045001991597538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52.358245191280467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3.14 - Alimentação Preparada</v>
      </c>
      <c r="D243" s="3">
        <f>'[1]TCE - ANEXO IV - Preencher'!F252</f>
        <v>18804868000100</v>
      </c>
      <c r="E243" s="5" t="str">
        <f>'[1]TCE - ANEXO IV - Preencher'!G252</f>
        <v>SILVANO SOTERO DA SILVA-HORTIFRUTI -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000014752</v>
      </c>
      <c r="I243" s="6">
        <f>IF('[1]TCE - ANEXO IV - Preencher'!K252="","",'[1]TCE - ANEXO IV - Preencher'!K252)</f>
        <v>45495</v>
      </c>
      <c r="J243" s="5" t="str">
        <f>'[1]TCE - ANEXO IV - Preencher'!L252</f>
        <v>26240718804868000100550010000147521001436063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528.64238356957821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3.14 - Alimentação Preparada</v>
      </c>
      <c r="D244" s="3">
        <f>'[1]TCE - ANEXO IV - Preencher'!F253</f>
        <v>3721769000278</v>
      </c>
      <c r="E244" s="5" t="str">
        <f>'[1]TCE - ANEXO IV - Preencher'!G253</f>
        <v>MASTER BOI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001346989</v>
      </c>
      <c r="I244" s="6">
        <f>IF('[1]TCE - ANEXO IV - Preencher'!K253="","",'[1]TCE - ANEXO IV - Preencher'!K253)</f>
        <v>45496</v>
      </c>
      <c r="J244" s="5" t="str">
        <f>'[1]TCE - ANEXO IV - Preencher'!L253</f>
        <v>26240703721769000278550040013469891622078330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2939.1998485846543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3.14 - Alimentação Preparada</v>
      </c>
      <c r="D245" s="3">
        <f>'[1]TCE - ANEXO IV - Preencher'!F254</f>
        <v>4792592000182</v>
      </c>
      <c r="E245" s="5" t="str">
        <f>'[1]TCE - ANEXO IV - Preencher'!G254</f>
        <v xml:space="preserve">M. C. B. DE MORAES 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000004501</v>
      </c>
      <c r="I245" s="6">
        <f>IF('[1]TCE - ANEXO IV - Preencher'!K254="","",'[1]TCE - ANEXO IV - Preencher'!K254)</f>
        <v>45496</v>
      </c>
      <c r="J245" s="5" t="str">
        <f>'[1]TCE - ANEXO IV - Preencher'!L254</f>
        <v>26240704792592000182650010000045011991597535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78.037398349406175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3.14 - Alimentação Preparada</v>
      </c>
      <c r="D246" s="3">
        <f>'[1]TCE - ANEXO IV - Preencher'!F255</f>
        <v>11744898000390</v>
      </c>
      <c r="E246" s="5" t="str">
        <f>'[1]TCE - ANEXO IV - Preencher'!G255</f>
        <v>NORDESTE COMERCIO E IMPORTADORA DE ALIMENTOS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1384059</v>
      </c>
      <c r="I246" s="6">
        <f>IF('[1]TCE - ANEXO IV - Preencher'!K255="","",'[1]TCE - ANEXO IV - Preencher'!K255)</f>
        <v>45496</v>
      </c>
      <c r="J246" s="5" t="str">
        <f>'[1]TCE - ANEXO IV - Preencher'!L255</f>
        <v>26240711744898000390550010013840591196186206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293.47603609286523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3.14 - Alimentação Preparada</v>
      </c>
      <c r="D247" s="3">
        <f>'[1]TCE - ANEXO IV - Preencher'!F256</f>
        <v>2515363000195</v>
      </c>
      <c r="E247" s="5" t="str">
        <f>'[1]TCE - ANEXO IV - Preencher'!G256</f>
        <v>LEITE &amp; SILVA COMERCIO DE GLP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000004751</v>
      </c>
      <c r="I247" s="6">
        <f>IF('[1]TCE - ANEXO IV - Preencher'!K256="","",'[1]TCE - ANEXO IV - Preencher'!K256)</f>
        <v>45497</v>
      </c>
      <c r="J247" s="5" t="str">
        <f>'[1]TCE - ANEXO IV - Preencher'!L256</f>
        <v>26240702515363000195550010000047511439800006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213.84234978031023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3.14 - Alimentação Preparada</v>
      </c>
      <c r="D248" s="3">
        <f>'[1]TCE - ANEXO IV - Preencher'!F257</f>
        <v>4792592000182</v>
      </c>
      <c r="E248" s="5" t="str">
        <f>'[1]TCE - ANEXO IV - Preencher'!G257</f>
        <v xml:space="preserve">M. C. B. DE MORAES 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000004502</v>
      </c>
      <c r="I248" s="6">
        <f>IF('[1]TCE - ANEXO IV - Preencher'!K257="","",'[1]TCE - ANEXO IV - Preencher'!K257)</f>
        <v>45497</v>
      </c>
      <c r="J248" s="5" t="str">
        <f>'[1]TCE - ANEXO IV - Preencher'!L257</f>
        <v>26240704792592000182650010000045021991597532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39.455419466507948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3.14 - Alimentação Preparada</v>
      </c>
      <c r="D249" s="3">
        <f>'[1]TCE - ANEXO IV - Preencher'!F258</f>
        <v>2515363000195</v>
      </c>
      <c r="E249" s="5" t="str">
        <f>'[1]TCE - ANEXO IV - Preencher'!G258</f>
        <v>LEITE &amp; SILVA COMERCIO DE GLP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000004750</v>
      </c>
      <c r="I249" s="6">
        <f>IF('[1]TCE - ANEXO IV - Preencher'!K258="","",'[1]TCE - ANEXO IV - Preencher'!K258)</f>
        <v>45497</v>
      </c>
      <c r="J249" s="5" t="str">
        <f>'[1]TCE - ANEXO IV - Preencher'!L258</f>
        <v>26240702515363000195550010000047501960200006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144.56947590781539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3.14 - Alimentação Preparada</v>
      </c>
      <c r="D250" s="3">
        <f>'[1]TCE - ANEXO IV - Preencher'!F259</f>
        <v>12819074000214</v>
      </c>
      <c r="E250" s="5" t="str">
        <f>'[1]TCE - ANEXO IV - Preencher'!G259</f>
        <v>MAURICEA ALIMENTOS DO NORDESTE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002631958</v>
      </c>
      <c r="I250" s="6">
        <f>IF('[1]TCE - ANEXO IV - Preencher'!K259="","",'[1]TCE - ANEXO IV - Preencher'!K259)</f>
        <v>45498</v>
      </c>
      <c r="J250" s="5" t="str">
        <f>'[1]TCE - ANEXO IV - Preencher'!L259</f>
        <v>26240712819074000214550100026319581169113210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214.2037734700798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3.14 - Alimentação Preparada</v>
      </c>
      <c r="D251" s="3">
        <f>'[1]TCE - ANEXO IV - Preencher'!F260</f>
        <v>4792592000182</v>
      </c>
      <c r="E251" s="5" t="str">
        <f>'[1]TCE - ANEXO IV - Preencher'!G260</f>
        <v xml:space="preserve">M. C. B. DE MORAES 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000004503</v>
      </c>
      <c r="I251" s="6">
        <f>IF('[1]TCE - ANEXO IV - Preencher'!K260="","",'[1]TCE - ANEXO IV - Preencher'!K260)</f>
        <v>45498</v>
      </c>
      <c r="J251" s="5" t="str">
        <f>'[1]TCE - ANEXO IV - Preencher'!L260</f>
        <v>26240704792592000182650010000045031991597530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48.744008293585082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3.14 - Alimentação Preparada</v>
      </c>
      <c r="D252" s="3">
        <f>'[1]TCE - ANEXO IV - Preencher'!F261</f>
        <v>8690652000107</v>
      </c>
      <c r="E252" s="5" t="str">
        <f>'[1]TCE - ANEXO IV - Preencher'!G261</f>
        <v>PERNAMBUCO COM. DE POLPAS EIRELI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000331614</v>
      </c>
      <c r="I252" s="6">
        <f>IF('[1]TCE - ANEXO IV - Preencher'!K261="","",'[1]TCE - ANEXO IV - Preencher'!K261)</f>
        <v>45498</v>
      </c>
      <c r="J252" s="5" t="str">
        <f>'[1]TCE - ANEXO IV - Preencher'!L261</f>
        <v>26240708690652000107550010003316141382683083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259.38173469127207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3.14 - Alimentação Preparada</v>
      </c>
      <c r="D253" s="3">
        <f>'[1]TCE - ANEXO IV - Preencher'!F262</f>
        <v>18804868000100</v>
      </c>
      <c r="E253" s="5" t="str">
        <f>'[1]TCE - ANEXO IV - Preencher'!G262</f>
        <v>SILVANO SOTERO DA SILVA-HORTIFRUTI -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000014770</v>
      </c>
      <c r="I253" s="6">
        <f>IF('[1]TCE - ANEXO IV - Preencher'!K262="","",'[1]TCE - ANEXO IV - Preencher'!K262)</f>
        <v>45498</v>
      </c>
      <c r="J253" s="5" t="str">
        <f>'[1]TCE - ANEXO IV - Preencher'!L262</f>
        <v>26240718804868000100550010000147701001436622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522.49818084349613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3.14 - Alimentação Preparada</v>
      </c>
      <c r="D254" s="3">
        <f>'[1]TCE - ANEXO IV - Preencher'!F263</f>
        <v>35361251000186</v>
      </c>
      <c r="E254" s="5" t="str">
        <f>'[1]TCE - ANEXO IV - Preencher'!G263</f>
        <v>B D L COMERCIO DE ALIMENTOS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1459</v>
      </c>
      <c r="I254" s="6">
        <f>IF('[1]TCE - ANEXO IV - Preencher'!K263="","",'[1]TCE - ANEXO IV - Preencher'!K263)</f>
        <v>45499</v>
      </c>
      <c r="J254" s="5" t="str">
        <f>'[1]TCE - ANEXO IV - Preencher'!L263</f>
        <v>26240735361251000186550010000014591946392171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65.779111538056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3.14 - Alimentação Preparada</v>
      </c>
      <c r="D255" s="3">
        <f>'[1]TCE - ANEXO IV - Preencher'!F264</f>
        <v>7761177000150</v>
      </c>
      <c r="E255" s="5" t="str">
        <f>'[1]TCE - ANEXO IV - Preencher'!G264</f>
        <v>SUPERMERCADO O CORDEIRAO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8139</v>
      </c>
      <c r="I255" s="6">
        <f>IF('[1]TCE - ANEXO IV - Preencher'!K264="","",'[1]TCE - ANEXO IV - Preencher'!K264)</f>
        <v>45499</v>
      </c>
      <c r="J255" s="5" t="str">
        <f>'[1]TCE - ANEXO IV - Preencher'!L264</f>
        <v>26240707761177000150550090000081391000179068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309.33048861742225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3.14 - Alimentação Preparada</v>
      </c>
      <c r="D256" s="3">
        <f>'[1]TCE - ANEXO IV - Preencher'!F265</f>
        <v>4792592000182</v>
      </c>
      <c r="E256" s="5" t="str">
        <f>'[1]TCE - ANEXO IV - Preencher'!G265</f>
        <v xml:space="preserve">M. C. B. DE MORAES 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000004504</v>
      </c>
      <c r="I256" s="6">
        <f>IF('[1]TCE - ANEXO IV - Preencher'!K265="","",'[1]TCE - ANEXO IV - Preencher'!K265)</f>
        <v>45499</v>
      </c>
      <c r="J256" s="5" t="str">
        <f>'[1]TCE - ANEXO IV - Preencher'!L265</f>
        <v>26240704792592000182650010000045041991597537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48.744008293585082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3.14 - Alimentação Preparada</v>
      </c>
      <c r="D257" s="3">
        <f>'[1]TCE - ANEXO IV - Preencher'!F266</f>
        <v>2515363000195</v>
      </c>
      <c r="E257" s="5" t="str">
        <f>'[1]TCE - ANEXO IV - Preencher'!G266</f>
        <v>LEITE &amp; SILVA COMERCIO DE GLP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000004755</v>
      </c>
      <c r="I257" s="6">
        <f>IF('[1]TCE - ANEXO IV - Preencher'!K266="","",'[1]TCE - ANEXO IV - Preencher'!K266)</f>
        <v>45500</v>
      </c>
      <c r="J257" s="5" t="str">
        <f>'[1]TCE - ANEXO IV - Preencher'!L266</f>
        <v>26240702515363000195550010000047551999100009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150.59320407064104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3.14 - Alimentação Preparada</v>
      </c>
      <c r="D258" s="3">
        <f>'[1]TCE - ANEXO IV - Preencher'!F267</f>
        <v>4792592000182</v>
      </c>
      <c r="E258" s="5" t="str">
        <f>'[1]TCE - ANEXO IV - Preencher'!G267</f>
        <v xml:space="preserve">M. C. B. DE MORAES 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000004505</v>
      </c>
      <c r="I258" s="6">
        <f>IF('[1]TCE - ANEXO IV - Preencher'!K267="","",'[1]TCE - ANEXO IV - Preencher'!K267)</f>
        <v>45500</v>
      </c>
      <c r="J258" s="5" t="str">
        <f>'[1]TCE - ANEXO IV - Preencher'!L267</f>
        <v>26240704792592000182650010000045051991597534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124.22132217379036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3.14 - Alimentação Preparada</v>
      </c>
      <c r="D259" s="3">
        <f>'[1]TCE - ANEXO IV - Preencher'!F268</f>
        <v>2515363000195</v>
      </c>
      <c r="E259" s="5" t="str">
        <f>'[1]TCE - ANEXO IV - Preencher'!G268</f>
        <v>LEITE &amp; SILVA COMERCIO DE GLP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000004759</v>
      </c>
      <c r="I259" s="6">
        <f>IF('[1]TCE - ANEXO IV - Preencher'!K268="","",'[1]TCE - ANEXO IV - Preencher'!K268)</f>
        <v>45502</v>
      </c>
      <c r="J259" s="5" t="str">
        <f>'[1]TCE - ANEXO IV - Preencher'!L268</f>
        <v>26240702515363000195550010000047591023300000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186.73557304759487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3.14 - Alimentação Preparada</v>
      </c>
      <c r="D260" s="3">
        <f>'[1]TCE - ANEXO IV - Preencher'!F269</f>
        <v>18804868000100</v>
      </c>
      <c r="E260" s="5" t="str">
        <f>'[1]TCE - ANEXO IV - Preencher'!G269</f>
        <v>SILVANO SOTERO DA SILVA-HORTIFRUTI - ME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000014794</v>
      </c>
      <c r="I260" s="6">
        <f>IF('[1]TCE - ANEXO IV - Preencher'!K269="","",'[1]TCE - ANEXO IV - Preencher'!K269)</f>
        <v>45502</v>
      </c>
      <c r="J260" s="5" t="str">
        <f>'[1]TCE - ANEXO IV - Preencher'!L269</f>
        <v>26240718804868000100550010000147941001437078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438.4069356904501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3.14 - Alimentação Preparada</v>
      </c>
      <c r="D261" s="3">
        <f>'[1]TCE - ANEXO IV - Preencher'!F270</f>
        <v>3721769000278</v>
      </c>
      <c r="E261" s="5" t="str">
        <f>'[1]TCE - ANEXO IV - Preencher'!G270</f>
        <v>MASTER BOI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001352305</v>
      </c>
      <c r="I261" s="6">
        <f>IF('[1]TCE - ANEXO IV - Preencher'!K270="","",'[1]TCE - ANEXO IV - Preencher'!K270)</f>
        <v>45502</v>
      </c>
      <c r="J261" s="5" t="str">
        <f>'[1]TCE - ANEXO IV - Preencher'!L270</f>
        <v>26240703721769000278550040013523057125706512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338.53954647896381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3.14 - Alimentação Preparada</v>
      </c>
      <c r="D262" s="3">
        <f>'[1]TCE - ANEXO IV - Preencher'!F271</f>
        <v>4792592000182</v>
      </c>
      <c r="E262" s="5" t="str">
        <f>'[1]TCE - ANEXO IV - Preencher'!G271</f>
        <v xml:space="preserve">M. C. B. DE MORAES 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000004506</v>
      </c>
      <c r="I262" s="6">
        <f>IF('[1]TCE - ANEXO IV - Preencher'!K271="","",'[1]TCE - ANEXO IV - Preencher'!K271)</f>
        <v>45502</v>
      </c>
      <c r="J262" s="5" t="str">
        <f>'[1]TCE - ANEXO IV - Preencher'!L271</f>
        <v>26240704792592000182650010000045061991597531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48.334394778512937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3.14 - Alimentação Preparada</v>
      </c>
      <c r="D263" s="3">
        <f>'[1]TCE - ANEXO IV - Preencher'!F272</f>
        <v>7761177000150</v>
      </c>
      <c r="E263" s="5" t="str">
        <f>'[1]TCE - ANEXO IV - Preencher'!G272</f>
        <v>SUPERMERCADO O CORDEIRAO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000008169</v>
      </c>
      <c r="I263" s="6">
        <f>IF('[1]TCE - ANEXO IV - Preencher'!K272="","",'[1]TCE - ANEXO IV - Preencher'!K272)</f>
        <v>45503</v>
      </c>
      <c r="J263" s="5" t="str">
        <f>'[1]TCE - ANEXO IV - Preencher'!L272</f>
        <v>26240707761177000150550090000081691000179504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230.20279547054469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3.14 - Alimentação Preparada</v>
      </c>
      <c r="D264" s="3">
        <f>'[1]TCE - ANEXO IV - Preencher'!F273</f>
        <v>11744898000390</v>
      </c>
      <c r="E264" s="5" t="str">
        <f>'[1]TCE - ANEXO IV - Preencher'!G273</f>
        <v>NORDESTE COMERCIO E IMPORTADORA DE ALIMENTOS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1386945</v>
      </c>
      <c r="I264" s="6">
        <f>IF('[1]TCE - ANEXO IV - Preencher'!K273="","",'[1]TCE - ANEXO IV - Preencher'!K273)</f>
        <v>45503</v>
      </c>
      <c r="J264" s="5" t="str">
        <f>'[1]TCE - ANEXO IV - Preencher'!L273</f>
        <v>26240711744898000390550010013869451302532160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537.67195208565386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3.14 - Alimentação Preparada</v>
      </c>
      <c r="D265" s="3">
        <f>'[1]TCE - ANEXO IV - Preencher'!F274</f>
        <v>4792592000182</v>
      </c>
      <c r="E265" s="5" t="str">
        <f>'[1]TCE - ANEXO IV - Preencher'!G274</f>
        <v xml:space="preserve">M. C. B. DE MORAES 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000004507</v>
      </c>
      <c r="I265" s="6">
        <f>IF('[1]TCE - ANEXO IV - Preencher'!K274="","",'[1]TCE - ANEXO IV - Preencher'!K274)</f>
        <v>45503</v>
      </c>
      <c r="J265" s="5" t="str">
        <f>'[1]TCE - ANEXO IV - Preencher'!L274</f>
        <v>26240704792592000182650010000045071991597539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48.744008293585082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3.14 - Alimentação Preparada</v>
      </c>
      <c r="D266" s="3">
        <f>'[1]TCE - ANEXO IV - Preencher'!F275</f>
        <v>4792592000182</v>
      </c>
      <c r="E266" s="5" t="str">
        <f>'[1]TCE - ANEXO IV - Preencher'!G275</f>
        <v xml:space="preserve">M. C. B. DE MORAES 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000004508</v>
      </c>
      <c r="I266" s="6">
        <f>IF('[1]TCE - ANEXO IV - Preencher'!K275="","",'[1]TCE - ANEXO IV - Preencher'!K275)</f>
        <v>45504</v>
      </c>
      <c r="J266" s="5" t="str">
        <f>'[1]TCE - ANEXO IV - Preencher'!L275</f>
        <v>26240704792592000182650010000045081991597536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34.407535266060059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3.14 - Alimentação Preparada</v>
      </c>
      <c r="D267" s="3">
        <f>'[1]TCE - ANEXO IV - Preencher'!F276</f>
        <v>7534303000133</v>
      </c>
      <c r="E267" s="5" t="str">
        <f>'[1]TCE - ANEXO IV - Preencher'!G276</f>
        <v>COMAL COMERCIO ATCADISTA DE ALIMENTOS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1322563</v>
      </c>
      <c r="I267" s="6">
        <f>IF('[1]TCE - ANEXO IV - Preencher'!K276="","",'[1]TCE - ANEXO IV - Preencher'!K276)</f>
        <v>45504</v>
      </c>
      <c r="J267" s="5" t="str">
        <f>'[1]TCE - ANEXO IV - Preencher'!L276</f>
        <v>26240707534303000133550010013225631931071198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1001.8243019440208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3.14 - Alimentação Preparada</v>
      </c>
      <c r="D268" s="3">
        <f>'[1]TCE - ANEXO IV - Preencher'!F277</f>
        <v>8215522000627</v>
      </c>
      <c r="E268" s="5" t="str">
        <f>'[1]TCE - ANEXO IV - Preencher'!G277</f>
        <v>NORONHA INDUSTRIA E COMERCIO DE PESCADOS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10732</v>
      </c>
      <c r="I268" s="6">
        <f>IF('[1]TCE - ANEXO IV - Preencher'!K277="","",'[1]TCE - ANEXO IV - Preencher'!K277)</f>
        <v>45504</v>
      </c>
      <c r="J268" s="5" t="str">
        <f>'[1]TCE - ANEXO IV - Preencher'!L277</f>
        <v>26240708215522000627550010000107321334070216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658.80310171191468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3.6 - Material de Expediente</v>
      </c>
      <c r="D269" s="3">
        <f>'[1]TCE - ANEXO IV - Preencher'!F278</f>
        <v>44622592000159</v>
      </c>
      <c r="E269" s="5" t="str">
        <f>'[1]TCE - ANEXO IV - Preencher'!G278</f>
        <v>ALBANO SERVICOS 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000722</v>
      </c>
      <c r="I269" s="6">
        <f>IF('[1]TCE - ANEXO IV - Preencher'!K278="","",'[1]TCE - ANEXO IV - Preencher'!K278)</f>
        <v>45470</v>
      </c>
      <c r="J269" s="5" t="str">
        <f>'[1]TCE - ANEXO IV - Preencher'!L278</f>
        <v>33240644622592000159550010000007221908167531</v>
      </c>
      <c r="K269" s="5" t="str">
        <f>IF(F269="B",LEFT('[1]TCE - ANEXO IV - Preencher'!M278,2),IF(F269="S",LEFT('[1]TCE - ANEXO IV - Preencher'!M278,7),IF('[1]TCE - ANEXO IV - Preencher'!H278="","")))</f>
        <v>33</v>
      </c>
      <c r="L269" s="7">
        <f>'[1]TCE - ANEXO IV - Preencher'!N278</f>
        <v>507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3.6 - Material de Expediente</v>
      </c>
      <c r="D270" s="3">
        <f>'[1]TCE - ANEXO IV - Preencher'!F279</f>
        <v>46700220000129</v>
      </c>
      <c r="E270" s="5" t="str">
        <f>'[1]TCE - ANEXO IV - Preencher'!G279</f>
        <v>NOVA DISTRIBUIDORA E ATACADO DE LIMPEZA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18461</v>
      </c>
      <c r="I270" s="6">
        <f>IF('[1]TCE - ANEXO IV - Preencher'!K279="","",'[1]TCE - ANEXO IV - Preencher'!K279)</f>
        <v>45474</v>
      </c>
      <c r="J270" s="5" t="str">
        <f>'[1]TCE - ANEXO IV - Preencher'!L279</f>
        <v>26240746700220000129550010000184611017427944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90.33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3.6 - Material de Expediente</v>
      </c>
      <c r="D271" s="3">
        <f>'[1]TCE - ANEXO IV - Preencher'!F280</f>
        <v>31329180000183</v>
      </c>
      <c r="E271" s="5" t="str">
        <f>'[1]TCE - ANEXO IV - Preencher'!G280</f>
        <v>MAXXISUPRI COMERCIO DE SANEANTES EIRELI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51925</v>
      </c>
      <c r="I271" s="6">
        <f>IF('[1]TCE - ANEXO IV - Preencher'!K280="","",'[1]TCE - ANEXO IV - Preencher'!K280)</f>
        <v>45474</v>
      </c>
      <c r="J271" s="5" t="str">
        <f>'[1]TCE - ANEXO IV - Preencher'!L280</f>
        <v>26240731329180000183550070000519251160155257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161.85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3.6 - Material de Expediente</v>
      </c>
      <c r="D272" s="3">
        <f>'[1]TCE - ANEXO IV - Preencher'!F281</f>
        <v>41200526000100</v>
      </c>
      <c r="E272" s="5" t="str">
        <f>'[1]TCE - ANEXO IV - Preencher'!G281</f>
        <v>LEAL DISTRIBUIDORA DE MATERIAL DE LIMPEZA E ESCRITORIO EIRELI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000005019</v>
      </c>
      <c r="I272" s="6">
        <f>IF('[1]TCE - ANEXO IV - Preencher'!K281="","",'[1]TCE - ANEXO IV - Preencher'!K281)</f>
        <v>45475</v>
      </c>
      <c r="J272" s="5" t="str">
        <f>'[1]TCE - ANEXO IV - Preencher'!L281</f>
        <v>26240741200526000100550010000050191720358996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349.2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3.6 - Material de Expediente</v>
      </c>
      <c r="D273" s="3">
        <f>'[1]TCE - ANEXO IV - Preencher'!F282</f>
        <v>11142529000166</v>
      </c>
      <c r="E273" s="5" t="str">
        <f>'[1]TCE - ANEXO IV - Preencher'!G282</f>
        <v>DISFA - DISTRIBUIDORA FACIL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000137291</v>
      </c>
      <c r="I273" s="6">
        <f>IF('[1]TCE - ANEXO IV - Preencher'!K282="","",'[1]TCE - ANEXO IV - Preencher'!K282)</f>
        <v>45475</v>
      </c>
      <c r="J273" s="5" t="str">
        <f>'[1]TCE - ANEXO IV - Preencher'!L282</f>
        <v>26240711142529000166550010001372911001477225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1654.78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3.6 - Material de Expediente</v>
      </c>
      <c r="D274" s="3">
        <f>'[1]TCE - ANEXO IV - Preencher'!F283</f>
        <v>24073694000155</v>
      </c>
      <c r="E274" s="5" t="str">
        <f>'[1]TCE - ANEXO IV - Preencher'!G283</f>
        <v>CIL COMERCIO DE INFORMATICA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000100746</v>
      </c>
      <c r="I274" s="6">
        <f>IF('[1]TCE - ANEXO IV - Preencher'!K283="","",'[1]TCE - ANEXO IV - Preencher'!K283)</f>
        <v>45476</v>
      </c>
      <c r="J274" s="5" t="str">
        <f>'[1]TCE - ANEXO IV - Preencher'!L283</f>
        <v>26240724073694000155550020001007461003083430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1607.22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3.6 - Material de Expediente</v>
      </c>
      <c r="D275" s="3">
        <f>'[1]TCE - ANEXO IV - Preencher'!F284</f>
        <v>29377615000113</v>
      </c>
      <c r="E275" s="5" t="str">
        <f>'[1]TCE - ANEXO IV - Preencher'!G284</f>
        <v>ELIZANGELA MARIA MENEZES DE ANDRADE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92</v>
      </c>
      <c r="I275" s="6">
        <f>IF('[1]TCE - ANEXO IV - Preencher'!K284="","",'[1]TCE - ANEXO IV - Preencher'!K284)</f>
        <v>45482</v>
      </c>
      <c r="J275" s="5" t="str">
        <f>'[1]TCE - ANEXO IV - Preencher'!L284</f>
        <v>26089092229377615000113000000000009224074431528264</v>
      </c>
      <c r="K275" s="5" t="str">
        <f>IF(F275="B",LEFT('[1]TCE - ANEXO IV - Preencher'!M284,2),IF(F275="S",LEFT('[1]TCE - ANEXO IV - Preencher'!M284,7),IF('[1]TCE - ANEXO IV - Preencher'!H284="","")))</f>
        <v>26 -  P</v>
      </c>
      <c r="L275" s="7">
        <f>'[1]TCE - ANEXO IV - Preencher'!N284</f>
        <v>2580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3.6 - Material de Expediente</v>
      </c>
      <c r="D276" s="3">
        <f>'[1]TCE - ANEXO IV - Preencher'!F285</f>
        <v>15610582000103</v>
      </c>
      <c r="E276" s="5" t="str">
        <f>'[1]TCE - ANEXO IV - Preencher'!G285</f>
        <v>ETIQUETAS RECIFE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000946</v>
      </c>
      <c r="I276" s="6">
        <f>IF('[1]TCE - ANEXO IV - Preencher'!K285="","",'[1]TCE - ANEXO IV - Preencher'!K285)</f>
        <v>45485</v>
      </c>
      <c r="J276" s="5" t="str">
        <f>'[1]TCE - ANEXO IV - Preencher'!L285</f>
        <v>26240715610582000103550010000009461976371730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474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3.1 - Combustíveis e Lubrificantes Automotivos</v>
      </c>
      <c r="D277" s="3">
        <f>'[1]TCE - ANEXO IV - Preencher'!F286</f>
        <v>11117785000365</v>
      </c>
      <c r="E277" s="5" t="str">
        <f>'[1]TCE - ANEXO IV - Preencher'!G286</f>
        <v>ALBUQUERQUE PNEUS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000282780</v>
      </c>
      <c r="I277" s="6">
        <f>IF('[1]TCE - ANEXO IV - Preencher'!K286="","",'[1]TCE - ANEXO IV - Preencher'!K286)</f>
        <v>45474</v>
      </c>
      <c r="J277" s="5" t="str">
        <f>'[1]TCE - ANEXO IV - Preencher'!L286</f>
        <v>26240711117785000365650500002827801005160261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318.70999999999998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3.1 - Combustíveis e Lubrificantes Automotivos</v>
      </c>
      <c r="D278" s="3">
        <f>'[1]TCE - ANEXO IV - Preencher'!F287</f>
        <v>11117785000365</v>
      </c>
      <c r="E278" s="5" t="str">
        <f>'[1]TCE - ANEXO IV - Preencher'!G287</f>
        <v>ALBUQUERQUE PNEUS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000282881</v>
      </c>
      <c r="I278" s="6">
        <f>IF('[1]TCE - ANEXO IV - Preencher'!K287="","",'[1]TCE - ANEXO IV - Preencher'!K287)</f>
        <v>45474</v>
      </c>
      <c r="J278" s="5" t="str">
        <f>'[1]TCE - ANEXO IV - Preencher'!L287</f>
        <v>26240711117785000365650500002828811005161325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249.52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3.1 - Combustíveis e Lubrificantes Automotivos</v>
      </c>
      <c r="D279" s="3">
        <f>'[1]TCE - ANEXO IV - Preencher'!F288</f>
        <v>11117785000365</v>
      </c>
      <c r="E279" s="5" t="str">
        <f>'[1]TCE - ANEXO IV - Preencher'!G288</f>
        <v>ALBUQUERQUE PNEUS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000283027</v>
      </c>
      <c r="I279" s="6">
        <f>IF('[1]TCE - ANEXO IV - Preencher'!K288="","",'[1]TCE - ANEXO IV - Preencher'!K288)</f>
        <v>45475</v>
      </c>
      <c r="J279" s="5" t="str">
        <f>'[1]TCE - ANEXO IV - Preencher'!L288</f>
        <v>26240711117785000365650500002830271005162786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412.3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3.1 - Combustíveis e Lubrificantes Automotivos</v>
      </c>
      <c r="D280" s="3">
        <f>'[1]TCE - ANEXO IV - Preencher'!F289</f>
        <v>12906491000113</v>
      </c>
      <c r="E280" s="5" t="str">
        <f>'[1]TCE - ANEXO IV - Preencher'!G289</f>
        <v>POSTO SERVICO CIDADE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000026043</v>
      </c>
      <c r="I280" s="6">
        <f>IF('[1]TCE - ANEXO IV - Preencher'!K289="","",'[1]TCE - ANEXO IV - Preencher'!K289)</f>
        <v>45475</v>
      </c>
      <c r="J280" s="5" t="str">
        <f>'[1]TCE - ANEXO IV - Preencher'!L289</f>
        <v>26240712906491000113650400000260431001834398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253.42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3.1 - Combustíveis e Lubrificantes Automotivos</v>
      </c>
      <c r="D281" s="3">
        <f>'[1]TCE - ANEXO IV - Preencher'!F290</f>
        <v>11117785000365</v>
      </c>
      <c r="E281" s="5" t="str">
        <f>'[1]TCE - ANEXO IV - Preencher'!G290</f>
        <v>ALBUQUERQUE PNEUS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000283252</v>
      </c>
      <c r="I281" s="6">
        <f>IF('[1]TCE - ANEXO IV - Preencher'!K290="","",'[1]TCE - ANEXO IV - Preencher'!K290)</f>
        <v>45476</v>
      </c>
      <c r="J281" s="5" t="str">
        <f>'[1]TCE - ANEXO IV - Preencher'!L290</f>
        <v>26240711117785000365650500002832521005165118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198.41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3.1 - Combustíveis e Lubrificantes Automotivos</v>
      </c>
      <c r="D282" s="3">
        <f>'[1]TCE - ANEXO IV - Preencher'!F291</f>
        <v>8035784000103</v>
      </c>
      <c r="E282" s="5" t="str">
        <f>'[1]TCE - ANEXO IV - Preencher'!G291</f>
        <v>TAPAJOS PRODUTOS DE PETROLEO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000000672</v>
      </c>
      <c r="I282" s="6">
        <f>IF('[1]TCE - ANEXO IV - Preencher'!K291="","",'[1]TCE - ANEXO IV - Preencher'!K291)</f>
        <v>45476</v>
      </c>
      <c r="J282" s="5" t="str">
        <f>'[1]TCE - ANEXO IV - Preencher'!L291</f>
        <v>26240708035784000103650170000006721669882591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80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3.1 - Combustíveis e Lubrificantes Automotivos</v>
      </c>
      <c r="D283" s="3">
        <f>'[1]TCE - ANEXO IV - Preencher'!F292</f>
        <v>8035784000103</v>
      </c>
      <c r="E283" s="5" t="str">
        <f>'[1]TCE - ANEXO IV - Preencher'!G292</f>
        <v>TAPAJOS PRODUTOS DE PETROLEO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000001120</v>
      </c>
      <c r="I283" s="6">
        <f>IF('[1]TCE - ANEXO IV - Preencher'!K292="","",'[1]TCE - ANEXO IV - Preencher'!K292)</f>
        <v>45477</v>
      </c>
      <c r="J283" s="5" t="str">
        <f>'[1]TCE - ANEXO IV - Preencher'!L292</f>
        <v>26240708035784000103650180000011201111647091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239.01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3.1 - Combustíveis e Lubrificantes Automotivos</v>
      </c>
      <c r="D284" s="3">
        <f>'[1]TCE - ANEXO IV - Preencher'!F293</f>
        <v>11117785000365</v>
      </c>
      <c r="E284" s="5" t="str">
        <f>'[1]TCE - ANEXO IV - Preencher'!G293</f>
        <v>ALBUQUERQUE PNEUS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000302338</v>
      </c>
      <c r="I284" s="6">
        <f>IF('[1]TCE - ANEXO IV - Preencher'!K293="","",'[1]TCE - ANEXO IV - Preencher'!K293)</f>
        <v>45478</v>
      </c>
      <c r="J284" s="5" t="str">
        <f>'[1]TCE - ANEXO IV - Preencher'!L293</f>
        <v>26240711117785000365650800003023381003884771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388.5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3.1 - Combustíveis e Lubrificantes Automotivos</v>
      </c>
      <c r="D285" s="3">
        <f>'[1]TCE - ANEXO IV - Preencher'!F294</f>
        <v>11117785000365</v>
      </c>
      <c r="E285" s="5" t="str">
        <f>'[1]TCE - ANEXO IV - Preencher'!G294</f>
        <v>ALBUQUERQUE PNEUS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302446</v>
      </c>
      <c r="I285" s="6">
        <f>IF('[1]TCE - ANEXO IV - Preencher'!K294="","",'[1]TCE - ANEXO IV - Preencher'!K294)</f>
        <v>45478</v>
      </c>
      <c r="J285" s="5" t="str">
        <f>'[1]TCE - ANEXO IV - Preencher'!L294</f>
        <v>26240711117785000365650800003024461003885856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378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3.1 - Combustíveis e Lubrificantes Automotivos</v>
      </c>
      <c r="D286" s="3">
        <f>'[1]TCE - ANEXO IV - Preencher'!F295</f>
        <v>12906491000113</v>
      </c>
      <c r="E286" s="5" t="str">
        <f>'[1]TCE - ANEXO IV - Preencher'!G295</f>
        <v>POSTO SERVICO CIDADE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000025549</v>
      </c>
      <c r="I286" s="6">
        <f>IF('[1]TCE - ANEXO IV - Preencher'!K295="","",'[1]TCE - ANEXO IV - Preencher'!K295)</f>
        <v>45479</v>
      </c>
      <c r="J286" s="5" t="str">
        <f>'[1]TCE - ANEXO IV - Preencher'!L295</f>
        <v>26240712906491000113650160000255491001871534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421.17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3.1 - Combustíveis e Lubrificantes Automotivos</v>
      </c>
      <c r="D287" s="3">
        <f>'[1]TCE - ANEXO IV - Preencher'!F296</f>
        <v>11117785000365</v>
      </c>
      <c r="E287" s="5" t="str">
        <f>'[1]TCE - ANEXO IV - Preencher'!G296</f>
        <v>ALBUQUERQUE PNEUS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000284046</v>
      </c>
      <c r="I287" s="6">
        <f>IF('[1]TCE - ANEXO IV - Preencher'!K296="","",'[1]TCE - ANEXO IV - Preencher'!K296)</f>
        <v>45480</v>
      </c>
      <c r="J287" s="5" t="str">
        <f>'[1]TCE - ANEXO IV - Preencher'!L296</f>
        <v>26240711117785000365650500002840461005173176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363.33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3.1 - Combustíveis e Lubrificantes Automotivos</v>
      </c>
      <c r="D288" s="3">
        <f>'[1]TCE - ANEXO IV - Preencher'!F297</f>
        <v>12906491000113</v>
      </c>
      <c r="E288" s="5" t="str">
        <f>'[1]TCE - ANEXO IV - Preencher'!G297</f>
        <v>POSTO SERVICO CIDADE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000025731</v>
      </c>
      <c r="I288" s="6">
        <f>IF('[1]TCE - ANEXO IV - Preencher'!K297="","",'[1]TCE - ANEXO IV - Preencher'!K297)</f>
        <v>45481</v>
      </c>
      <c r="J288" s="5" t="str">
        <f>'[1]TCE - ANEXO IV - Preencher'!L297</f>
        <v>26240712906491000113650160000257311001887879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286.41000000000003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3.1 - Combustíveis e Lubrificantes Automotivos</v>
      </c>
      <c r="D289" s="3">
        <f>'[1]TCE - ANEXO IV - Preencher'!F298</f>
        <v>8035784000103</v>
      </c>
      <c r="E289" s="5" t="str">
        <f>'[1]TCE - ANEXO IV - Preencher'!G298</f>
        <v>TAPAJOS PRODUTOS DE PETROLEO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000000851</v>
      </c>
      <c r="I289" s="6">
        <f>IF('[1]TCE - ANEXO IV - Preencher'!K298="","",'[1]TCE - ANEXO IV - Preencher'!K298)</f>
        <v>45481</v>
      </c>
      <c r="J289" s="5" t="str">
        <f>'[1]TCE - ANEXO IV - Preencher'!L298</f>
        <v>26240708035784000103650170000008511848318586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100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3.1 - Combustíveis e Lubrificantes Automotivos</v>
      </c>
      <c r="D290" s="3">
        <f>'[1]TCE - ANEXO IV - Preencher'!F299</f>
        <v>8035784000103</v>
      </c>
      <c r="E290" s="5" t="str">
        <f>'[1]TCE - ANEXO IV - Preencher'!G299</f>
        <v>TAPAJOS PRODUTOS DE PETROLEO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000000892</v>
      </c>
      <c r="I290" s="6">
        <f>IF('[1]TCE - ANEXO IV - Preencher'!K299="","",'[1]TCE - ANEXO IV - Preencher'!K299)</f>
        <v>45482</v>
      </c>
      <c r="J290" s="5" t="str">
        <f>'[1]TCE - ANEXO IV - Preencher'!L299</f>
        <v>26240708035784000103650170000008921889189392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60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3.1 - Combustíveis e Lubrificantes Automotivos</v>
      </c>
      <c r="D291" s="3">
        <f>'[1]TCE - ANEXO IV - Preencher'!F300</f>
        <v>11117785000365</v>
      </c>
      <c r="E291" s="5" t="str">
        <f>'[1]TCE - ANEXO IV - Preencher'!G300</f>
        <v>ALBUQUERQUE PNEUS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000284441</v>
      </c>
      <c r="I291" s="6">
        <f>IF('[1]TCE - ANEXO IV - Preencher'!K300="","",'[1]TCE - ANEXO IV - Preencher'!K300)</f>
        <v>45482</v>
      </c>
      <c r="J291" s="5" t="str">
        <f>'[1]TCE - ANEXO IV - Preencher'!L300</f>
        <v>26240711117765000365650500002844411005177185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343.92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3.1 - Combustíveis e Lubrificantes Automotivos</v>
      </c>
      <c r="D292" s="3">
        <f>'[1]TCE - ANEXO IV - Preencher'!F301</f>
        <v>12906491000113</v>
      </c>
      <c r="E292" s="5" t="str">
        <f>'[1]TCE - ANEXO IV - Preencher'!G301</f>
        <v>POSTO SERVICO CIDADE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000025823</v>
      </c>
      <c r="I292" s="6">
        <f>IF('[1]TCE - ANEXO IV - Preencher'!K301="","",'[1]TCE - ANEXO IV - Preencher'!K301)</f>
        <v>45482</v>
      </c>
      <c r="J292" s="5" t="str">
        <f>'[1]TCE - ANEXO IV - Preencher'!L301</f>
        <v>26240712906491000113650160000258231001896260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388.86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3.1 - Combustíveis e Lubrificantes Automotivos</v>
      </c>
      <c r="D293" s="3">
        <f>'[1]TCE - ANEXO IV - Preencher'!F302</f>
        <v>8035784000103</v>
      </c>
      <c r="E293" s="5" t="str">
        <f>'[1]TCE - ANEXO IV - Preencher'!G302</f>
        <v>TAPAJOS PRODUTOS DE PETROLEO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000001457</v>
      </c>
      <c r="I293" s="6">
        <f>IF('[1]TCE - ANEXO IV - Preencher'!K302="","",'[1]TCE - ANEXO IV - Preencher'!K302)</f>
        <v>45483</v>
      </c>
      <c r="J293" s="5" t="str">
        <f>'[1]TCE - ANEXO IV - Preencher'!L302</f>
        <v>26240708035784000103650180000014571145240918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120.13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3.1 - Combustíveis e Lubrificantes Automotivos</v>
      </c>
      <c r="D294" s="3">
        <f>'[1]TCE - ANEXO IV - Preencher'!F303</f>
        <v>8035784000103</v>
      </c>
      <c r="E294" s="5" t="str">
        <f>'[1]TCE - ANEXO IV - Preencher'!G303</f>
        <v>TAPAJOS PRODUTOS DE PETROLEO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000001456</v>
      </c>
      <c r="I294" s="6">
        <f>IF('[1]TCE - ANEXO IV - Preencher'!K303="","",'[1]TCE - ANEXO IV - Preencher'!K303)</f>
        <v>45483</v>
      </c>
      <c r="J294" s="5" t="str">
        <f>'[1]TCE - ANEXO IV - Preencher'!L303</f>
        <v>26240708035784000103650180000014561145141220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243.5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3.1 - Combustíveis e Lubrificantes Automotivos</v>
      </c>
      <c r="D295" s="3">
        <f>'[1]TCE - ANEXO IV - Preencher'!F304</f>
        <v>11117785000365</v>
      </c>
      <c r="E295" s="5" t="str">
        <f>'[1]TCE - ANEXO IV - Preencher'!G304</f>
        <v>ALBUQUERQUE PNEUS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163852</v>
      </c>
      <c r="I295" s="6">
        <f>IF('[1]TCE - ANEXO IV - Preencher'!K304="","",'[1]TCE - ANEXO IV - Preencher'!K304)</f>
        <v>45484</v>
      </c>
      <c r="J295" s="5" t="str">
        <f>'[1]TCE - ANEXO IV - Preencher'!L304</f>
        <v>26240711117785000365650040001638521001714284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408.21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3.1 - Combustíveis e Lubrificantes Automotivos</v>
      </c>
      <c r="D296" s="3">
        <f>'[1]TCE - ANEXO IV - Preencher'!F305</f>
        <v>11117785000365</v>
      </c>
      <c r="E296" s="5" t="str">
        <f>'[1]TCE - ANEXO IV - Preencher'!G305</f>
        <v>ALBUQUERQUE PNEUS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284784</v>
      </c>
      <c r="I296" s="6">
        <f>IF('[1]TCE - ANEXO IV - Preencher'!K305="","",'[1]TCE - ANEXO IV - Preencher'!K305)</f>
        <v>45484</v>
      </c>
      <c r="J296" s="5" t="str">
        <f>'[1]TCE - ANEXO IV - Preencher'!L305</f>
        <v>26240711117785000365650500002847841005180678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430.38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3.1 - Combustíveis e Lubrificantes Automotivos</v>
      </c>
      <c r="D297" s="3">
        <f>'[1]TCE - ANEXO IV - Preencher'!F306</f>
        <v>8035784000103</v>
      </c>
      <c r="E297" s="5" t="str">
        <f>'[1]TCE - ANEXO IV - Preencher'!G306</f>
        <v>TAPAJOS PRODUTOS DE PETROLEO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000001513</v>
      </c>
      <c r="I297" s="6">
        <f>IF('[1]TCE - ANEXO IV - Preencher'!K306="","",'[1]TCE - ANEXO IV - Preencher'!K306)</f>
        <v>45484</v>
      </c>
      <c r="J297" s="5" t="str">
        <f>'[1]TCE - ANEXO IV - Preencher'!L306</f>
        <v>26240708035784000103650180000015131150823269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40.07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3.1 - Combustíveis e Lubrificantes Automotivos</v>
      </c>
      <c r="D298" s="3">
        <f>'[1]TCE - ANEXO IV - Preencher'!F307</f>
        <v>11117785000365</v>
      </c>
      <c r="E298" s="5" t="str">
        <f>'[1]TCE - ANEXO IV - Preencher'!G307</f>
        <v>ALBUQUERQUE PNEUS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285000</v>
      </c>
      <c r="I298" s="6">
        <f>IF('[1]TCE - ANEXO IV - Preencher'!K307="","",'[1]TCE - ANEXO IV - Preencher'!K307)</f>
        <v>45486</v>
      </c>
      <c r="J298" s="5" t="str">
        <f>'[1]TCE - ANEXO IV - Preencher'!L307</f>
        <v>26240711117785000365650500002850001005182898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321.86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3.1 - Combustíveis e Lubrificantes Automotivos</v>
      </c>
      <c r="D299" s="3">
        <f>'[1]TCE - ANEXO IV - Preencher'!F308</f>
        <v>12906491000113</v>
      </c>
      <c r="E299" s="5" t="str">
        <f>'[1]TCE - ANEXO IV - Preencher'!G308</f>
        <v>POSTO SERVICO CIDADE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000026162</v>
      </c>
      <c r="I299" s="6">
        <f>IF('[1]TCE - ANEXO IV - Preencher'!K308="","",'[1]TCE - ANEXO IV - Preencher'!K308)</f>
        <v>45486</v>
      </c>
      <c r="J299" s="5" t="str">
        <f>'[1]TCE - ANEXO IV - Preencher'!L308</f>
        <v>26240712906491000113650160000261621001926813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445.87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3.1 - Combustíveis e Lubrificantes Automotivos</v>
      </c>
      <c r="D300" s="3">
        <f>'[1]TCE - ANEXO IV - Preencher'!F309</f>
        <v>11117785000365</v>
      </c>
      <c r="E300" s="5" t="str">
        <f>'[1]TCE - ANEXO IV - Preencher'!G309</f>
        <v>ALBUQUERQUE PNEUS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285253</v>
      </c>
      <c r="I300" s="6">
        <f>IF('[1]TCE - ANEXO IV - Preencher'!K309="","",'[1]TCE - ANEXO IV - Preencher'!K309)</f>
        <v>45487</v>
      </c>
      <c r="J300" s="5" t="str">
        <f>'[1]TCE - ANEXO IV - Preencher'!L309</f>
        <v>26240711117785000365650500002852531005185450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370.04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3.1 - Combustíveis e Lubrificantes Automotivos</v>
      </c>
      <c r="D301" s="3">
        <f>'[1]TCE - ANEXO IV - Preencher'!F310</f>
        <v>11117785000365</v>
      </c>
      <c r="E301" s="5" t="str">
        <f>'[1]TCE - ANEXO IV - Preencher'!G310</f>
        <v>ALBUQUERQUE PNEUS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303974</v>
      </c>
      <c r="I301" s="6">
        <f>IF('[1]TCE - ANEXO IV - Preencher'!K310="","",'[1]TCE - ANEXO IV - Preencher'!K310)</f>
        <v>45488</v>
      </c>
      <c r="J301" s="5" t="str">
        <f>'[1]TCE - ANEXO IV - Preencher'!L310</f>
        <v>26240711117785000365650800003039741003901394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440.05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3.1 - Combustíveis e Lubrificantes Automotivos</v>
      </c>
      <c r="D302" s="3">
        <f>'[1]TCE - ANEXO IV - Preencher'!F311</f>
        <v>11117785000365</v>
      </c>
      <c r="E302" s="5" t="str">
        <f>'[1]TCE - ANEXO IV - Preencher'!G311</f>
        <v>ALBUQUERQUE PNEUS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000304124</v>
      </c>
      <c r="I302" s="6">
        <f>IF('[1]TCE - ANEXO IV - Preencher'!K311="","",'[1]TCE - ANEXO IV - Preencher'!K311)</f>
        <v>45489</v>
      </c>
      <c r="J302" s="5" t="str">
        <f>'[1]TCE - ANEXO IV - Preencher'!L311</f>
        <v>26240711117785000365650800003041241003902918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468.79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3.1 - Combustíveis e Lubrificantes Automotivos</v>
      </c>
      <c r="D303" s="3">
        <f>'[1]TCE - ANEXO IV - Preencher'!F312</f>
        <v>11117785000365</v>
      </c>
      <c r="E303" s="5" t="str">
        <f>'[1]TCE - ANEXO IV - Preencher'!G312</f>
        <v>ALBUQUERQUE PNEUS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000304149</v>
      </c>
      <c r="I303" s="6">
        <f>IF('[1]TCE - ANEXO IV - Preencher'!K312="","",'[1]TCE - ANEXO IV - Preencher'!K312)</f>
        <v>45489</v>
      </c>
      <c r="J303" s="5" t="str">
        <f>'[1]TCE - ANEXO IV - Preencher'!L312</f>
        <v>26240711117785000365650800003041491003903166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215.31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3.1 - Combustíveis e Lubrificantes Automotivos</v>
      </c>
      <c r="D304" s="3">
        <f>'[1]TCE - ANEXO IV - Preencher'!F313</f>
        <v>12906491000113</v>
      </c>
      <c r="E304" s="5" t="str">
        <f>'[1]TCE - ANEXO IV - Preencher'!G313</f>
        <v>POSTO SERVICO CIDADE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000026493</v>
      </c>
      <c r="I304" s="6">
        <f>IF('[1]TCE - ANEXO IV - Preencher'!K313="","",'[1]TCE - ANEXO IV - Preencher'!K313)</f>
        <v>45489</v>
      </c>
      <c r="J304" s="5" t="str">
        <f>'[1]TCE - ANEXO IV - Preencher'!L313</f>
        <v>26240712906491000113650160000264931001955689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255.59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3.1 - Combustíveis e Lubrificantes Automotivos</v>
      </c>
      <c r="D305" s="3">
        <f>'[1]TCE - ANEXO IV - Preencher'!F314</f>
        <v>11117785000365</v>
      </c>
      <c r="E305" s="5" t="str">
        <f>'[1]TCE - ANEXO IV - Preencher'!G314</f>
        <v>ALBUQUERQUE PNEUS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000164185</v>
      </c>
      <c r="I305" s="6">
        <f>IF('[1]TCE - ANEXO IV - Preencher'!K314="","",'[1]TCE - ANEXO IV - Preencher'!K314)</f>
        <v>45490</v>
      </c>
      <c r="J305" s="5" t="str">
        <f>'[1]TCE - ANEXO IV - Preencher'!L314</f>
        <v>26240711117785000365650040001641851001717700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211.03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3.1 - Combustíveis e Lubrificantes Automotivos</v>
      </c>
      <c r="D306" s="3">
        <f>'[1]TCE - ANEXO IV - Preencher'!F315</f>
        <v>11117785000365</v>
      </c>
      <c r="E306" s="5" t="str">
        <f>'[1]TCE - ANEXO IV - Preencher'!G315</f>
        <v>ALBUQUERQUE PNEUS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000285894</v>
      </c>
      <c r="I306" s="6">
        <f>IF('[1]TCE - ANEXO IV - Preencher'!K315="","",'[1]TCE - ANEXO IV - Preencher'!K315)</f>
        <v>45491</v>
      </c>
      <c r="J306" s="5" t="str">
        <f>'[1]TCE - ANEXO IV - Preencher'!L315</f>
        <v>26240711117785000365650500002858941005192060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398.34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3.1 - Combustíveis e Lubrificantes Automotivos</v>
      </c>
      <c r="D307" s="3">
        <f>'[1]TCE - ANEXO IV - Preencher'!F316</f>
        <v>12906491000113</v>
      </c>
      <c r="E307" s="5" t="str">
        <f>'[1]TCE - ANEXO IV - Preencher'!G316</f>
        <v>POSTO SERVICO CIDADE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000026694</v>
      </c>
      <c r="I307" s="6">
        <f>IF('[1]TCE - ANEXO IV - Preencher'!K316="","",'[1]TCE - ANEXO IV - Preencher'!K316)</f>
        <v>45491</v>
      </c>
      <c r="J307" s="5" t="str">
        <f>'[1]TCE - ANEXO IV - Preencher'!L316</f>
        <v>26240712906491000113650160000266941001972956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396.35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3.1 - Combustíveis e Lubrificantes Automotivos</v>
      </c>
      <c r="D308" s="3">
        <f>'[1]TCE - ANEXO IV - Preencher'!F317</f>
        <v>8035784000103</v>
      </c>
      <c r="E308" s="5" t="str">
        <f>'[1]TCE - ANEXO IV - Preencher'!G317</f>
        <v>TAPAJOS PRODUTOS DE PETROLEO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000002021</v>
      </c>
      <c r="I308" s="6">
        <f>IF('[1]TCE - ANEXO IV - Preencher'!K317="","",'[1]TCE - ANEXO IV - Preencher'!K317)</f>
        <v>45491</v>
      </c>
      <c r="J308" s="5" t="str">
        <f>'[1]TCE - ANEXO IV - Preencher'!L317</f>
        <v>26240708035784000103650180000020211201463204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100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3.1 - Combustíveis e Lubrificantes Automotivos</v>
      </c>
      <c r="D309" s="3">
        <f>'[1]TCE - ANEXO IV - Preencher'!F318</f>
        <v>12906491000113</v>
      </c>
      <c r="E309" s="5" t="str">
        <f>'[1]TCE - ANEXO IV - Preencher'!G318</f>
        <v>POSTO SERVICO CIDADE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000026878</v>
      </c>
      <c r="I309" s="6">
        <f>IF('[1]TCE - ANEXO IV - Preencher'!K318="","",'[1]TCE - ANEXO IV - Preencher'!K318)</f>
        <v>45493</v>
      </c>
      <c r="J309" s="5" t="str">
        <f>'[1]TCE - ANEXO IV - Preencher'!L318</f>
        <v>26240712906491000113650160000268781001988914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391.89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3.1 - Combustíveis e Lubrificantes Automotivos</v>
      </c>
      <c r="D310" s="3">
        <f>'[1]TCE - ANEXO IV - Preencher'!F319</f>
        <v>11117785000365</v>
      </c>
      <c r="E310" s="5" t="str">
        <f>'[1]TCE - ANEXO IV - Preencher'!G319</f>
        <v>ALBUQUERQUE PNEUS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000304983</v>
      </c>
      <c r="I310" s="6">
        <f>IF('[1]TCE - ANEXO IV - Preencher'!K319="","",'[1]TCE - ANEXO IV - Preencher'!K319)</f>
        <v>45494</v>
      </c>
      <c r="J310" s="5" t="str">
        <f>'[1]TCE - ANEXO IV - Preencher'!L319</f>
        <v>26240711117785000365650800003049831003911571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391.62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3.1 - Combustíveis e Lubrificantes Automotivos</v>
      </c>
      <c r="D311" s="3">
        <f>'[1]TCE - ANEXO IV - Preencher'!F320</f>
        <v>8035784000103</v>
      </c>
      <c r="E311" s="5" t="str">
        <f>'[1]TCE - ANEXO IV - Preencher'!G320</f>
        <v>TAPAJOS PRODUTOS DE PETROLEO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000002251</v>
      </c>
      <c r="I311" s="6">
        <f>IF('[1]TCE - ANEXO IV - Preencher'!K320="","",'[1]TCE - ANEXO IV - Preencher'!K320)</f>
        <v>45495</v>
      </c>
      <c r="J311" s="5" t="str">
        <f>'[1]TCE - ANEXO IV - Preencher'!L320</f>
        <v>26240708035784000103650180000022511224390734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250.38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3.1 - Combustíveis e Lubrificantes Automotivos</v>
      </c>
      <c r="D312" s="3">
        <f>'[1]TCE - ANEXO IV - Preencher'!F321</f>
        <v>11117785000365</v>
      </c>
      <c r="E312" s="5" t="str">
        <f>'[1]TCE - ANEXO IV - Preencher'!G321</f>
        <v>ALBUQUERQUE PNEUS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000305310</v>
      </c>
      <c r="I312" s="6">
        <f>IF('[1]TCE - ANEXO IV - Preencher'!K321="","",'[1]TCE - ANEXO IV - Preencher'!K321)</f>
        <v>45496</v>
      </c>
      <c r="J312" s="5" t="str">
        <f>'[1]TCE - ANEXO IV - Preencher'!L321</f>
        <v>26240711117785000365650800003053101003914908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365.09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3.1 - Combustíveis e Lubrificantes Automotivos</v>
      </c>
      <c r="D313" s="3">
        <f>'[1]TCE - ANEXO IV - Preencher'!F322</f>
        <v>12906491000113</v>
      </c>
      <c r="E313" s="5" t="str">
        <f>'[1]TCE - ANEXO IV - Preencher'!G322</f>
        <v>POSTO SERVICO CIDADE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000037475</v>
      </c>
      <c r="I313" s="6">
        <f>IF('[1]TCE - ANEXO IV - Preencher'!K322="","",'[1]TCE - ANEXO IV - Preencher'!K322)</f>
        <v>45496</v>
      </c>
      <c r="J313" s="5" t="str">
        <f>'[1]TCE - ANEXO IV - Preencher'!L322</f>
        <v>26240712906491000113650180000374751002012519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379.82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3.1 - Combustíveis e Lubrificantes Automotivos</v>
      </c>
      <c r="D314" s="3">
        <f>'[1]TCE - ANEXO IV - Preencher'!F323</f>
        <v>8035784000103</v>
      </c>
      <c r="E314" s="5" t="str">
        <f>'[1]TCE - ANEXO IV - Preencher'!G323</f>
        <v>TAPAJOS PRODUTOS DE PETROLEO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000001884</v>
      </c>
      <c r="I314" s="6">
        <f>IF('[1]TCE - ANEXO IV - Preencher'!K323="","",'[1]TCE - ANEXO IV - Preencher'!K323)</f>
        <v>45497</v>
      </c>
      <c r="J314" s="5" t="str">
        <f>'[1]TCE - ANEXO IV - Preencher'!L323</f>
        <v>26240708035784000103650170000018841167806378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60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3.1 - Combustíveis e Lubrificantes Automotivos</v>
      </c>
      <c r="D315" s="3">
        <f>'[1]TCE - ANEXO IV - Preencher'!F324</f>
        <v>11117785000365</v>
      </c>
      <c r="E315" s="5" t="str">
        <f>'[1]TCE - ANEXO IV - Preencher'!G324</f>
        <v>ALBUQUERQUE PNEUS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000287004</v>
      </c>
      <c r="I315" s="6">
        <f>IF('[1]TCE - ANEXO IV - Preencher'!K324="","",'[1]TCE - ANEXO IV - Preencher'!K324)</f>
        <v>45498</v>
      </c>
      <c r="J315" s="5" t="str">
        <f>'[1]TCE - ANEXO IV - Preencher'!L324</f>
        <v>26240711117785000365650500002870041005203370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406.6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3.1 - Combustíveis e Lubrificantes Automotivos</v>
      </c>
      <c r="D316" s="3">
        <f>'[1]TCE - ANEXO IV - Preencher'!F325</f>
        <v>8035784000103</v>
      </c>
      <c r="E316" s="5" t="str">
        <f>'[1]TCE - ANEXO IV - Preencher'!G325</f>
        <v>TAPAJOS PRODUTOS DE PETROLEO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000002004</v>
      </c>
      <c r="I316" s="6">
        <f>IF('[1]TCE - ANEXO IV - Preencher'!K325="","",'[1]TCE - ANEXO IV - Preencher'!K325)</f>
        <v>45499</v>
      </c>
      <c r="J316" s="5" t="str">
        <f>'[1]TCE - ANEXO IV - Preencher'!L325</f>
        <v>26240708035784000103650170000020041199768557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207.55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3.1 - Combustíveis e Lubrificantes Automotivos</v>
      </c>
      <c r="D317" s="3">
        <f>'[1]TCE - ANEXO IV - Preencher'!F326</f>
        <v>11117785000365</v>
      </c>
      <c r="E317" s="5" t="str">
        <f>'[1]TCE - ANEXO IV - Preencher'!G326</f>
        <v>ALBUQUERQUE PNEUS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000286930</v>
      </c>
      <c r="I317" s="6">
        <f>IF('[1]TCE - ANEXO IV - Preencher'!K326="","",'[1]TCE - ANEXO IV - Preencher'!K326)</f>
        <v>45499</v>
      </c>
      <c r="J317" s="5" t="str">
        <f>'[1]TCE - ANEXO IV - Preencher'!L326</f>
        <v>26240711117785000365650500002869301005202620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442.54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3.1 - Combustíveis e Lubrificantes Automotivos</v>
      </c>
      <c r="D318" s="3">
        <f>'[1]TCE - ANEXO IV - Preencher'!F327</f>
        <v>11117785000365</v>
      </c>
      <c r="E318" s="5" t="str">
        <f>'[1]TCE - ANEXO IV - Preencher'!G327</f>
        <v>ALBUQUERQUE PNEUS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000287318</v>
      </c>
      <c r="I318" s="6">
        <f>IF('[1]TCE - ANEXO IV - Preencher'!K327="","",'[1]TCE - ANEXO IV - Preencher'!K327)</f>
        <v>45500</v>
      </c>
      <c r="J318" s="5" t="str">
        <f>'[1]TCE - ANEXO IV - Preencher'!L327</f>
        <v>26240711117785000365650500002873181005206614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385.2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3.1 - Combustíveis e Lubrificantes Automotivos</v>
      </c>
      <c r="D319" s="3">
        <f>'[1]TCE - ANEXO IV - Preencher'!F328</f>
        <v>11117785000365</v>
      </c>
      <c r="E319" s="5" t="str">
        <f>'[1]TCE - ANEXO IV - Preencher'!G328</f>
        <v>ALBUQUERQUE PNEUS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000287390</v>
      </c>
      <c r="I319" s="6">
        <f>IF('[1]TCE - ANEXO IV - Preencher'!K328="","",'[1]TCE - ANEXO IV - Preencher'!K328)</f>
        <v>45500</v>
      </c>
      <c r="J319" s="5" t="str">
        <f>'[1]TCE - ANEXO IV - Preencher'!L328</f>
        <v>26240711117785000365650500002873901005207362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482.82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3.1 - Combustíveis e Lubrificantes Automotivos</v>
      </c>
      <c r="D320" s="3">
        <f>'[1]TCE - ANEXO IV - Preencher'!F329</f>
        <v>12906491000113</v>
      </c>
      <c r="E320" s="5" t="str">
        <f>'[1]TCE - ANEXO IV - Preencher'!G329</f>
        <v>POSTO SERVICO CIDADE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000027787</v>
      </c>
      <c r="I320" s="6">
        <f>IF('[1]TCE - ANEXO IV - Preencher'!K329="","",'[1]TCE - ANEXO IV - Preencher'!K329)</f>
        <v>45501</v>
      </c>
      <c r="J320" s="5" t="str">
        <f>'[1]TCE - ANEXO IV - Preencher'!L329</f>
        <v>26240712906491000113650160000277871002065397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358.53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3.1 - Combustíveis e Lubrificantes Automotivos</v>
      </c>
      <c r="D321" s="3">
        <f>'[1]TCE - ANEXO IV - Preencher'!F330</f>
        <v>11117785000365</v>
      </c>
      <c r="E321" s="5" t="str">
        <f>'[1]TCE - ANEXO IV - Preencher'!G330</f>
        <v>ALBUQUERQUE PNEUS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000287652</v>
      </c>
      <c r="I321" s="6">
        <f>IF('[1]TCE - ANEXO IV - Preencher'!K330="","",'[1]TCE - ANEXO IV - Preencher'!K330)</f>
        <v>45502</v>
      </c>
      <c r="J321" s="5" t="str">
        <f>'[1]TCE - ANEXO IV - Preencher'!L330</f>
        <v>26240711117785000365650500002876521005210059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383.9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3.1 - Combustíveis e Lubrificantes Automotivos</v>
      </c>
      <c r="D322" s="3">
        <f>'[1]TCE - ANEXO IV - Preencher'!F331</f>
        <v>8035784000103</v>
      </c>
      <c r="E322" s="5" t="str">
        <f>'[1]TCE - ANEXO IV - Preencher'!G331</f>
        <v>TAPAJOS PRODUTOS DE PETROLEO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000002221</v>
      </c>
      <c r="I322" s="6">
        <f>IF('[1]TCE - ANEXO IV - Preencher'!K331="","",'[1]TCE - ANEXO IV - Preencher'!K331)</f>
        <v>45503</v>
      </c>
      <c r="J322" s="5" t="str">
        <f>'[1]TCE - ANEXO IV - Preencher'!L331</f>
        <v>26240708035784000103650170000022211221400180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94.04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3.1 - Combustíveis e Lubrificantes Automotivos</v>
      </c>
      <c r="D323" s="3">
        <f>'[1]TCE - ANEXO IV - Preencher'!F332</f>
        <v>11117785000365</v>
      </c>
      <c r="E323" s="5" t="str">
        <f>'[1]TCE - ANEXO IV - Preencher'!G332</f>
        <v>ALBUQUERQUE PNEUS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000287827</v>
      </c>
      <c r="I323" s="6">
        <f>IF('[1]TCE - ANEXO IV - Preencher'!K332="","",'[1]TCE - ANEXO IV - Preencher'!K332)</f>
        <v>45503</v>
      </c>
      <c r="J323" s="5" t="str">
        <f>'[1]TCE - ANEXO IV - Preencher'!L332</f>
        <v>26240711117785000365650500002878271005211827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472.44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3.1 - Combustíveis e Lubrificantes Automotivos</v>
      </c>
      <c r="D324" s="3">
        <f>'[1]TCE - ANEXO IV - Preencher'!F333</f>
        <v>11117785000365</v>
      </c>
      <c r="E324" s="5" t="str">
        <f>'[1]TCE - ANEXO IV - Preencher'!G333</f>
        <v>ALBUQUERQUE PNEUS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000288085</v>
      </c>
      <c r="I324" s="6">
        <f>IF('[1]TCE - ANEXO IV - Preencher'!K333="","",'[1]TCE - ANEXO IV - Preencher'!K333)</f>
        <v>45504</v>
      </c>
      <c r="J324" s="5" t="str">
        <f>'[1]TCE - ANEXO IV - Preencher'!L333</f>
        <v>26240711117785000365650500002880851005214448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467.04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3.2 - Gás e Outros Materiais Engarrafados</v>
      </c>
      <c r="D325" s="3">
        <f>'[1]TCE - ANEXO IV - Preencher'!F334</f>
        <v>3237583006521</v>
      </c>
      <c r="E325" s="5" t="str">
        <f>'[1]TCE - ANEXO IV - Preencher'!G334</f>
        <v>COPA ENERGIA DISTRIBUIDORA DE GAS S 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2035</v>
      </c>
      <c r="I325" s="6">
        <f>IF('[1]TCE - ANEXO IV - Preencher'!K334="","",'[1]TCE - ANEXO IV - Preencher'!K334)</f>
        <v>45474</v>
      </c>
      <c r="J325" s="5" t="str">
        <f>'[1]TCE - ANEXO IV - Preencher'!L334</f>
        <v>26240703237583006521550100000020351479928906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4199.09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3.2 - Gás e Outros Materiais Engarrafados</v>
      </c>
      <c r="D326" s="3">
        <f>'[1]TCE - ANEXO IV - Preencher'!F335</f>
        <v>2515363000195</v>
      </c>
      <c r="E326" s="5" t="str">
        <f>'[1]TCE - ANEXO IV - Preencher'!G335</f>
        <v>LEITE &amp; SILVA COMERCIO DE GLP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000004731</v>
      </c>
      <c r="I326" s="6">
        <f>IF('[1]TCE - ANEXO IV - Preencher'!K335="","",'[1]TCE - ANEXO IV - Preencher'!K335)</f>
        <v>45479</v>
      </c>
      <c r="J326" s="5" t="str">
        <f>'[1]TCE - ANEXO IV - Preencher'!L335</f>
        <v>26240702515363000195550010000047311622900003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95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3.2 - Gás e Outros Materiais Engarrafados</v>
      </c>
      <c r="D327" s="3">
        <f>'[1]TCE - ANEXO IV - Preencher'!F336</f>
        <v>3237583006521</v>
      </c>
      <c r="E327" s="5" t="str">
        <f>'[1]TCE - ANEXO IV - Preencher'!G336</f>
        <v>COPA ENERGIA DISTRIBUIDORA DE GAS S 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3137</v>
      </c>
      <c r="I327" s="6">
        <f>IF('[1]TCE - ANEXO IV - Preencher'!K336="","",'[1]TCE - ANEXO IV - Preencher'!K336)</f>
        <v>45488</v>
      </c>
      <c r="J327" s="5" t="str">
        <f>'[1]TCE - ANEXO IV - Preencher'!L336</f>
        <v>26240703237583006521550080000031371441326887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5420.44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3.2 - Gás e Outros Materiais Engarrafados</v>
      </c>
      <c r="D328" s="3">
        <f>'[1]TCE - ANEXO IV - Preencher'!F337</f>
        <v>3237583006521</v>
      </c>
      <c r="E328" s="5" t="str">
        <f>'[1]TCE - ANEXO IV - Preencher'!G337</f>
        <v>COPA ENERGIA DISTRIBUIDORA DE GAS S 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000002247</v>
      </c>
      <c r="I328" s="6">
        <f>IF('[1]TCE - ANEXO IV - Preencher'!K337="","",'[1]TCE - ANEXO IV - Preencher'!K337)</f>
        <v>45502</v>
      </c>
      <c r="J328" s="5" t="str">
        <f>'[1]TCE - ANEXO IV - Preencher'!L337</f>
        <v>26240703237583006521550100000022471409427101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3603.74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3296441000170</v>
      </c>
      <c r="E329" s="5" t="str">
        <f>'[1]TCE - ANEXO IV - Preencher'!G338</f>
        <v>GDH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000004781</v>
      </c>
      <c r="I329" s="6">
        <f>IF('[1]TCE - ANEXO IV - Preencher'!K338="","",'[1]TCE - ANEXO IV - Preencher'!K338)</f>
        <v>45475</v>
      </c>
      <c r="J329" s="5" t="str">
        <f>'[1]TCE - ANEXO IV - Preencher'!L338</f>
        <v>35240703296441000170550010000047811000007779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720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7264693000179</v>
      </c>
      <c r="E330" s="5" t="str">
        <f>'[1]TCE - ANEXO IV - Preencher'!G339</f>
        <v>RENASCER MERCANTIL FERRAGISTA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000753852</v>
      </c>
      <c r="I330" s="6">
        <f>IF('[1]TCE - ANEXO IV - Preencher'!K339="","",'[1]TCE - ANEXO IV - Preencher'!K339)</f>
        <v>45475</v>
      </c>
      <c r="J330" s="5" t="str">
        <f>'[1]TCE - ANEXO IV - Preencher'!L339</f>
        <v>26240707264693000179550010007538521283813013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148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74663972000100</v>
      </c>
      <c r="E331" s="5" t="str">
        <f>'[1]TCE - ANEXO IV - Preencher'!G340</f>
        <v>RESPIROX COMERCIO DE OXIGENIO LTDA - EPP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000089697</v>
      </c>
      <c r="I331" s="6">
        <f>IF('[1]TCE - ANEXO IV - Preencher'!K340="","",'[1]TCE - ANEXO IV - Preencher'!K340)</f>
        <v>45477</v>
      </c>
      <c r="J331" s="5" t="str">
        <f>'[1]TCE - ANEXO IV - Preencher'!L340</f>
        <v>35240774663972000100550000000896971534480565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520.29999999999995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7264693000179</v>
      </c>
      <c r="E332" s="5" t="str">
        <f>'[1]TCE - ANEXO IV - Preencher'!G341</f>
        <v>RENASCER MERCANTIL FERRAGISTA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754723</v>
      </c>
      <c r="I332" s="6">
        <f>IF('[1]TCE - ANEXO IV - Preencher'!K341="","",'[1]TCE - ANEXO IV - Preencher'!K341)</f>
        <v>45478</v>
      </c>
      <c r="J332" s="5" t="str">
        <f>'[1]TCE - ANEXO IV - Preencher'!L341</f>
        <v>26240707264693000179550010007547231799021266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1104.5999999999999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14569103000181</v>
      </c>
      <c r="E333" s="5" t="str">
        <f>'[1]TCE - ANEXO IV - Preencher'!G342</f>
        <v>LM BROTHERS CORTINAS LTDA - ME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003976</v>
      </c>
      <c r="I333" s="6">
        <f>IF('[1]TCE - ANEXO IV - Preencher'!K342="","",'[1]TCE - ANEXO IV - Preencher'!K342)</f>
        <v>45481</v>
      </c>
      <c r="J333" s="5" t="str">
        <f>'[1]TCE - ANEXO IV - Preencher'!L342</f>
        <v>35240714569103000181550010000039761516680247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13698.91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39377760000158</v>
      </c>
      <c r="E334" s="5" t="str">
        <f>'[1]TCE - ANEXO IV - Preencher'!G343</f>
        <v>DANIELE FERRAGENS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000000075</v>
      </c>
      <c r="I334" s="6">
        <f>IF('[1]TCE - ANEXO IV - Preencher'!K343="","",'[1]TCE - ANEXO IV - Preencher'!K343)</f>
        <v>45482</v>
      </c>
      <c r="J334" s="5" t="str">
        <f>'[1]TCE - ANEXO IV - Preencher'!L343</f>
        <v>26240739377760000158550010000000751686160201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597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 xml:space="preserve">3.9 - Material para Manutenção de Bens Imóveis </v>
      </c>
      <c r="D335" s="3">
        <f>'[1]TCE - ANEXO IV - Preencher'!F344</f>
        <v>92660406000623</v>
      </c>
      <c r="E335" s="5" t="str">
        <f>'[1]TCE - ANEXO IV - Preencher'!G344</f>
        <v>FRIGELAR COMERCIO E INDUSTRIA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000843655</v>
      </c>
      <c r="I335" s="6">
        <f>IF('[1]TCE - ANEXO IV - Preencher'!K344="","",'[1]TCE - ANEXO IV - Preencher'!K344)</f>
        <v>45483</v>
      </c>
      <c r="J335" s="5" t="str">
        <f>'[1]TCE - ANEXO IV - Preencher'!L344</f>
        <v>26240792660406000623550050008436551000116234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652.16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 xml:space="preserve">3.9 - Material para Manutenção de Bens Imóveis </v>
      </c>
      <c r="D336" s="3">
        <f>'[1]TCE - ANEXO IV - Preencher'!F345</f>
        <v>14569103000181</v>
      </c>
      <c r="E336" s="5" t="str">
        <f>'[1]TCE - ANEXO IV - Preencher'!G345</f>
        <v>LM BROTHERS CORTINAS LTDA - ME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003984</v>
      </c>
      <c r="I336" s="6">
        <f>IF('[1]TCE - ANEXO IV - Preencher'!K345="","",'[1]TCE - ANEXO IV - Preencher'!K345)</f>
        <v>45488</v>
      </c>
      <c r="J336" s="5" t="str">
        <f>'[1]TCE - ANEXO IV - Preencher'!L345</f>
        <v>35240714569103000181550010000039841516924253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2797.42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 xml:space="preserve">3.9 - Material para Manutenção de Bens Imóveis </v>
      </c>
      <c r="D337" s="3">
        <f>'[1]TCE - ANEXO IV - Preencher'!F346</f>
        <v>70220389000166</v>
      </c>
      <c r="E337" s="5" t="str">
        <f>'[1]TCE - ANEXO IV - Preencher'!G346</f>
        <v>COMERCIAL DE CONSTRUCAO 2001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732900</v>
      </c>
      <c r="I337" s="6">
        <f>IF('[1]TCE - ANEXO IV - Preencher'!K346="","",'[1]TCE - ANEXO IV - Preencher'!K346)</f>
        <v>45488</v>
      </c>
      <c r="J337" s="5" t="str">
        <f>'[1]TCE - ANEXO IV - Preencher'!L346</f>
        <v>26240770220389000166550010007329001141158154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818.4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 xml:space="preserve">3.9 - Material para Manutenção de Bens Imóveis </v>
      </c>
      <c r="D338" s="3">
        <f>'[1]TCE - ANEXO IV - Preencher'!F347</f>
        <v>40874505000108</v>
      </c>
      <c r="E338" s="5" t="str">
        <f>'[1]TCE - ANEXO IV - Preencher'!G347</f>
        <v>DEMEZIO FERRAGENS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000014202</v>
      </c>
      <c r="I338" s="6">
        <f>IF('[1]TCE - ANEXO IV - Preencher'!K347="","",'[1]TCE - ANEXO IV - Preencher'!K347)</f>
        <v>45491</v>
      </c>
      <c r="J338" s="5" t="str">
        <f>'[1]TCE - ANEXO IV - Preencher'!L347</f>
        <v>26240740874505000108650010000142021110105455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381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 xml:space="preserve">3.9 - Material para Manutenção de Bens Imóveis </v>
      </c>
      <c r="D339" s="3">
        <f>'[1]TCE - ANEXO IV - Preencher'!F348</f>
        <v>70220389000166</v>
      </c>
      <c r="E339" s="5" t="str">
        <f>'[1]TCE - ANEXO IV - Preencher'!G348</f>
        <v>COMERCIAL DE CONSTRUCAO 2001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734553</v>
      </c>
      <c r="I339" s="6">
        <f>IF('[1]TCE - ANEXO IV - Preencher'!K348="","",'[1]TCE - ANEXO IV - Preencher'!K348)</f>
        <v>45496</v>
      </c>
      <c r="J339" s="5" t="str">
        <f>'[1]TCE - ANEXO IV - Preencher'!L348</f>
        <v>26240770220389000166550010007345531477111227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853.14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 xml:space="preserve">3.10 - Material para Manutenção de Bens Móveis </v>
      </c>
      <c r="D340" s="3">
        <f>'[1]TCE - ANEXO IV - Preencher'!F349</f>
        <v>3866664000126</v>
      </c>
      <c r="E340" s="5" t="str">
        <f>'[1]TCE - ANEXO IV - Preencher'!G349</f>
        <v>MICRO OFFICE INFORMATICA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000108001</v>
      </c>
      <c r="I340" s="6">
        <f>IF('[1]TCE - ANEXO IV - Preencher'!K349="","",'[1]TCE - ANEXO IV - Preencher'!K349)</f>
        <v>45475</v>
      </c>
      <c r="J340" s="5" t="str">
        <f>'[1]TCE - ANEXO IV - Preencher'!L349</f>
        <v>26240703866664000126550030001080011004038328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1502.3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 xml:space="preserve">3.10 - Material para Manutenção de Bens Móveis </v>
      </c>
      <c r="D341" s="3">
        <f>'[1]TCE - ANEXO IV - Preencher'!F350</f>
        <v>3679808000135</v>
      </c>
      <c r="E341" s="5" t="str">
        <f>'[1]TCE - ANEXO IV - Preencher'!G350</f>
        <v>BIO INFINITY COMERCIO HOSPITALAR E LOCACAO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18562</v>
      </c>
      <c r="I341" s="6">
        <f>IF('[1]TCE - ANEXO IV - Preencher'!K350="","",'[1]TCE - ANEXO IV - Preencher'!K350)</f>
        <v>45469</v>
      </c>
      <c r="J341" s="5" t="str">
        <f>'[1]TCE - ANEXO IV - Preencher'!L350</f>
        <v>35240603679808000135550010000185621682226140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1004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 xml:space="preserve">3.10 - Material para Manutenção de Bens Móveis </v>
      </c>
      <c r="D342" s="3">
        <f>'[1]TCE - ANEXO IV - Preencher'!F351</f>
        <v>6135469000114</v>
      </c>
      <c r="E342" s="5" t="str">
        <f>'[1]TCE - ANEXO IV - Preencher'!G351</f>
        <v>DATRIX IND E COM DE PROD HOSPITALARES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000012246</v>
      </c>
      <c r="I342" s="6">
        <f>IF('[1]TCE - ANEXO IV - Preencher'!K351="","",'[1]TCE - ANEXO IV - Preencher'!K351)</f>
        <v>45474</v>
      </c>
      <c r="J342" s="5" t="str">
        <f>'[1]TCE - ANEXO IV - Preencher'!L351</f>
        <v>35240706135469000114550010000122461004640327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1318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 xml:space="preserve">3.10 - Material para Manutenção de Bens Móveis </v>
      </c>
      <c r="D343" s="3">
        <f>'[1]TCE - ANEXO IV - Preencher'!F352</f>
        <v>31981304000100</v>
      </c>
      <c r="E343" s="5" t="str">
        <f>'[1]TCE - ANEXO IV - Preencher'!G352</f>
        <v>R W MATERIAIS MEDICOS HOSPITALARES E ODONTOLOGICOS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851</v>
      </c>
      <c r="I343" s="6">
        <f>IF('[1]TCE - ANEXO IV - Preencher'!K352="","",'[1]TCE - ANEXO IV - Preencher'!K352)</f>
        <v>45478</v>
      </c>
      <c r="J343" s="5" t="str">
        <f>'[1]TCE - ANEXO IV - Preencher'!L352</f>
        <v>35240731981304000100550010000008511641293090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527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 xml:space="preserve">3.10 - Material para Manutenção de Bens Móveis </v>
      </c>
      <c r="D344" s="3">
        <f>'[1]TCE - ANEXO IV - Preencher'!F353</f>
        <v>21820133000184</v>
      </c>
      <c r="E344" s="5" t="str">
        <f>'[1]TCE - ANEXO IV - Preencher'!G353</f>
        <v>R.R. FERREIRA MATERIAIS HOSPITALARES E ELETRICOS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000014553</v>
      </c>
      <c r="I344" s="6">
        <f>IF('[1]TCE - ANEXO IV - Preencher'!K353="","",'[1]TCE - ANEXO IV - Preencher'!K353)</f>
        <v>45485</v>
      </c>
      <c r="J344" s="5" t="str">
        <f>'[1]TCE - ANEXO IV - Preencher'!L353</f>
        <v>35240721820133000184550010000145531902381355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1101.4000000000001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3.99 - Outras despesas com Material de Consumo</v>
      </c>
      <c r="D345" s="3">
        <f>'[1]TCE - ANEXO IV - Preencher'!F354</f>
        <v>9239373000194</v>
      </c>
      <c r="E345" s="5" t="str">
        <f>'[1]TCE - ANEXO IV - Preencher'!G354</f>
        <v>BATALHA AUTO SERVICE PECAS E PNEUS LTDA - EPP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000020343</v>
      </c>
      <c r="I345" s="6">
        <f>IF('[1]TCE - ANEXO IV - Preencher'!K354="","",'[1]TCE - ANEXO IV - Preencher'!K354)</f>
        <v>45441</v>
      </c>
      <c r="J345" s="5" t="str">
        <f>'[1]TCE - ANEXO IV - Preencher'!L354</f>
        <v>26240509239373000194550010000203431903869043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1451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 xml:space="preserve">3.8 - Uniformes, Tecidos e Aviamentos </v>
      </c>
      <c r="D346" s="3">
        <f>'[1]TCE - ANEXO IV - Preencher'!F355</f>
        <v>7264693000179</v>
      </c>
      <c r="E346" s="5" t="str">
        <f>'[1]TCE - ANEXO IV - Preencher'!G355</f>
        <v>RENASCER MERCANTIL FERRAGISTA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000753852</v>
      </c>
      <c r="I346" s="6">
        <f>IF('[1]TCE - ANEXO IV - Preencher'!K355="","",'[1]TCE - ANEXO IV - Preencher'!K355)</f>
        <v>45475</v>
      </c>
      <c r="J346" s="5" t="str">
        <f>'[1]TCE - ANEXO IV - Preencher'!L355</f>
        <v>26240707264693000179550010007538521283813013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872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 xml:space="preserve">3.8 - Uniformes, Tecidos e Aviamentos </v>
      </c>
      <c r="D347" s="3">
        <f>'[1]TCE - ANEXO IV - Preencher'!F356</f>
        <v>11142529000166</v>
      </c>
      <c r="E347" s="5" t="str">
        <f>'[1]TCE - ANEXO IV - Preencher'!G356</f>
        <v>DISFA - DISTRIBUIDORA FACIL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000137291</v>
      </c>
      <c r="I347" s="6">
        <f>IF('[1]TCE - ANEXO IV - Preencher'!K356="","",'[1]TCE - ANEXO IV - Preencher'!K356)</f>
        <v>45475</v>
      </c>
      <c r="J347" s="5" t="str">
        <f>'[1]TCE - ANEXO IV - Preencher'!L356</f>
        <v>26240711142529000166550010001372911001477225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177.3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 xml:space="preserve">3.8 - Uniformes, Tecidos e Aviamentos </v>
      </c>
      <c r="D348" s="3">
        <f>'[1]TCE - ANEXO IV - Preencher'!F357</f>
        <v>29342388000190</v>
      </c>
      <c r="E348" s="5" t="str">
        <f>'[1]TCE - ANEXO IV - Preencher'!G357</f>
        <v>EXPRESSO LOGISTICA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413</v>
      </c>
      <c r="I348" s="6">
        <f>IF('[1]TCE - ANEXO IV - Preencher'!K357="","",'[1]TCE - ANEXO IV - Preencher'!K357)</f>
        <v>45478</v>
      </c>
      <c r="J348" s="5" t="str">
        <f>'[1]TCE - ANEXO IV - Preencher'!L357</f>
        <v>26240729342388000190550010000004131330150687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900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 xml:space="preserve">3.8 - Uniformes, Tecidos e Aviamentos </v>
      </c>
      <c r="D349" s="3">
        <f>'[1]TCE - ANEXO IV - Preencher'!F358</f>
        <v>36484212000139</v>
      </c>
      <c r="E349" s="5" t="str">
        <f>'[1]TCE - ANEXO IV - Preencher'!G358</f>
        <v>MANUEL LOPES PESSOA DE ARAUJO FILHO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000001374</v>
      </c>
      <c r="I349" s="6">
        <f>IF('[1]TCE - ANEXO IV - Preencher'!K358="","",'[1]TCE - ANEXO IV - Preencher'!K358)</f>
        <v>45497</v>
      </c>
      <c r="J349" s="5" t="str">
        <f>'[1]TCE - ANEXO IV - Preencher'!L358</f>
        <v>26240736484212000139550020000013741752160718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1300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 xml:space="preserve">5.25 - Serviços Bancários </v>
      </c>
      <c r="D350" s="3">
        <f>'[1]TCE - ANEXO IV - Preencher'!F359</f>
        <v>0</v>
      </c>
      <c r="E350" s="5" t="str">
        <f>'[1]TCE - ANEXO IV - Preencher'!G359</f>
        <v>TAXA DE MANUTENÇÃO DE CONTA</v>
      </c>
      <c r="F350" s="5" t="str">
        <f>'[1]TCE - ANEXO IV - Preencher'!H359</f>
        <v>S</v>
      </c>
      <c r="G350" s="5" t="str">
        <f>'[1]TCE - ANEXO IV - Preencher'!I359</f>
        <v>N</v>
      </c>
      <c r="H350" s="5">
        <f>'[1]TCE - ANEXO IV - Preencher'!J359</f>
        <v>0</v>
      </c>
      <c r="I350" s="6">
        <f>IF('[1]TCE - ANEXO IV - Preencher'!K359="","",'[1]TCE - ANEXO IV - Preencher'!K359)</f>
        <v>45503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2609501</v>
      </c>
      <c r="L350" s="7">
        <f>'[1]TCE - ANEXO IV - Preencher'!N359</f>
        <v>189.5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 xml:space="preserve">5.25 - Serviços Bancários </v>
      </c>
      <c r="D351" s="3">
        <f>'[1]TCE - ANEXO IV - Preencher'!F360</f>
        <v>0</v>
      </c>
      <c r="E351" s="5" t="str">
        <f>'[1]TCE - ANEXO IV - Preencher'!G360</f>
        <v>TARIFAS BANCÁRIAS</v>
      </c>
      <c r="F351" s="5" t="str">
        <f>'[1]TCE - ANEXO IV - Preencher'!H360</f>
        <v>S</v>
      </c>
      <c r="G351" s="5" t="str">
        <f>'[1]TCE - ANEXO IV - Preencher'!I360</f>
        <v>N</v>
      </c>
      <c r="H351" s="5">
        <f>'[1]TCE - ANEXO IV - Preencher'!J360</f>
        <v>0</v>
      </c>
      <c r="I351" s="6">
        <f>IF('[1]TCE - ANEXO IV - Preencher'!K360="","",'[1]TCE - ANEXO IV - Preencher'!K360)</f>
        <v>45503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2609501</v>
      </c>
      <c r="L351" s="7">
        <f>'[1]TCE - ANEXO IV - Preencher'!N360</f>
        <v>756.78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5.9 - Telefonia Móvel</v>
      </c>
      <c r="D352" s="3" t="str">
        <f>'[1]TCE - ANEXO IV - Preencher'!F361</f>
        <v>76.535.764/0022-78</v>
      </c>
      <c r="E352" s="5" t="str">
        <f>'[1]TCE - ANEXO IV - Preencher'!G361</f>
        <v>CLARO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>
        <f>IF('[1]TCE - ANEXO IV - Preencher'!K361="","",'[1]TCE - ANEXO IV - Preencher'!K361)</f>
        <v>45492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832.96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5.18 - Teledonia Fixa</v>
      </c>
      <c r="D353" s="3">
        <f>'[1]TCE - ANEXO IV - Preencher'!F362</f>
        <v>11268302000161</v>
      </c>
      <c r="E353" s="5" t="str">
        <f>'[1]TCE - ANEXO IV - Preencher'!G362</f>
        <v>NAZANET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86720</v>
      </c>
      <c r="I353" s="6">
        <f>IF('[1]TCE - ANEXO IV - Preencher'!K362="","",'[1]TCE - ANEXO IV - Preencher'!K362)</f>
        <v>45474</v>
      </c>
      <c r="J353" s="5" t="str">
        <f>'[1]TCE - ANEXO IV - Preencher'!L362</f>
        <v>B0D3.7160.C565.C8C3.1FC8.67F3.D563.020D</v>
      </c>
      <c r="K353" s="5" t="str">
        <f>IF(F353="B",LEFT('[1]TCE - ANEXO IV - Preencher'!M362,2),IF(F353="S",LEFT('[1]TCE - ANEXO IV - Preencher'!M362,7),IF('[1]TCE - ANEXO IV - Preencher'!H362="","")))</f>
        <v>2609501</v>
      </c>
      <c r="L353" s="7">
        <f>'[1]TCE - ANEXO IV - Preencher'!N362</f>
        <v>204.9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5.5 - Reparo e Manutenção de Máquinas e Equipamentos</v>
      </c>
      <c r="D354" s="3" t="str">
        <f>'[1]TCE - ANEXO IV - Preencher'!F363</f>
        <v>07.221.834/0001-76</v>
      </c>
      <c r="E354" s="5" t="str">
        <f>'[1]TCE - ANEXO IV - Preencher'!G363</f>
        <v>C2 COMERCIO E SERVICO LTDA ME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221</v>
      </c>
      <c r="I354" s="6">
        <f>IF('[1]TCE - ANEXO IV - Preencher'!K363="","",'[1]TCE - ANEXO IV - Preencher'!K363)</f>
        <v>45505</v>
      </c>
      <c r="J354" s="5" t="str">
        <f>'[1]TCE - ANEXO IV - Preencher'!L363</f>
        <v>5HG4-GEFM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8225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5.5 - Reparo e Manutenção de Máquinas e Equipamentos</v>
      </c>
      <c r="D355" s="3" t="str">
        <f>'[1]TCE - ANEXO IV - Preencher'!F364</f>
        <v>06.285.083/0001-99</v>
      </c>
      <c r="E355" s="5" t="str">
        <f>'[1]TCE - ANEXO IV - Preencher'!G364</f>
        <v>TEC MAQLI LTDA ME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860</v>
      </c>
      <c r="I355" s="6">
        <f>IF('[1]TCE - ANEXO IV - Preencher'!K364="","",'[1]TCE - ANEXO IV - Preencher'!K364)</f>
        <v>45511</v>
      </c>
      <c r="J355" s="5" t="str">
        <f>'[1]TCE - ANEXO IV - Preencher'!L364</f>
        <v>BRGG-JPDV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1913.33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5.17 - Manutenção de Software, Certificação Digital e Microfilmagem</v>
      </c>
      <c r="D356" s="3" t="str">
        <f>'[1]TCE - ANEXO IV - Preencher'!F365</f>
        <v>23.412.408.0001-76</v>
      </c>
      <c r="E356" s="5" t="str">
        <f>'[1]TCE - ANEXO IV - Preencher'!G365</f>
        <v>WEK TECHNOLOGY IN BUSINESS LTDA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11370</v>
      </c>
      <c r="I356" s="6">
        <f>IF('[1]TCE - ANEXO IV - Preencher'!K365="","",'[1]TCE - ANEXO IV - Preencher'!K365)</f>
        <v>45481</v>
      </c>
      <c r="J356" s="5" t="str">
        <f>'[1]TCE - ANEXO IV - Preencher'!L365</f>
        <v>FDAA471D-2817-5939-0237-EC9C470382F5</v>
      </c>
      <c r="K356" s="5" t="str">
        <f>IF(F356="B",LEFT('[1]TCE - ANEXO IV - Preencher'!M365,2),IF(F356="S",LEFT('[1]TCE - ANEXO IV - Preencher'!M365,7),IF('[1]TCE - ANEXO IV - Preencher'!H365="","")))</f>
        <v>3550308</v>
      </c>
      <c r="L356" s="7">
        <f>'[1]TCE - ANEXO IV - Preencher'!N365</f>
        <v>197.04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5.16 - Serviços Médico-Hospitalares, Odotonlogia e Laboratoriais</v>
      </c>
      <c r="D357" s="3">
        <f>'[1]TCE - ANEXO IV - Preencher'!F366</f>
        <v>46190399000111</v>
      </c>
      <c r="E357" s="5" t="str">
        <f>'[1]TCE - ANEXO IV - Preencher'!G366</f>
        <v>HPC SAUDE SERVICOS MEDICOS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781</v>
      </c>
      <c r="I357" s="6">
        <f>IF('[1]TCE - ANEXO IV - Preencher'!K366="","",'[1]TCE - ANEXO IV - Preencher'!K366)</f>
        <v>45509</v>
      </c>
      <c r="J357" s="5" t="str">
        <f>'[1]TCE - ANEXO IV - Preencher'!L366</f>
        <v>BCB4-ANTX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4000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5.3 - Locação de Máquinas e Equipamentos</v>
      </c>
      <c r="D358" s="3">
        <f>'[1]TCE - ANEXO IV - Preencher'!F367</f>
        <v>19533734000164</v>
      </c>
      <c r="E358" s="5" t="str">
        <f>'[1]TCE - ANEXO IV - Preencher'!G367</f>
        <v>ALEXSANDRA DE GUSMAO NERES ME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20215</v>
      </c>
      <c r="I358" s="6">
        <f>IF('[1]TCE - ANEXO IV - Preencher'!K367="","",'[1]TCE - ANEXO IV - Preencher'!K367)</f>
        <v>45505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3734.81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5.3 - Locação de Máquinas e Equipamentos</v>
      </c>
      <c r="D359" s="3">
        <f>'[1]TCE - ANEXO IV - Preencher'!F368</f>
        <v>19533734000164</v>
      </c>
      <c r="E359" s="5" t="str">
        <f>'[1]TCE - ANEXO IV - Preencher'!G368</f>
        <v>ALEXSANDRA DE GUSMAO NERES ME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20216</v>
      </c>
      <c r="I359" s="6">
        <f>IF('[1]TCE - ANEXO IV - Preencher'!K368="","",'[1]TCE - ANEXO IV - Preencher'!K368)</f>
        <v>45505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400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5.16 - Serviços Médico-Hospitalares, Odotonlogia e Laboratoriais</v>
      </c>
      <c r="D360" s="3" t="str">
        <f>'[1]TCE - ANEXO IV - Preencher'!F369</f>
        <v>42.327.891/0001-35</v>
      </c>
      <c r="E360" s="5" t="str">
        <f>'[1]TCE - ANEXO IV - Preencher'!G369</f>
        <v>CLINICA MEDICA DRA RENATA FREITAS LTDA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1000029</v>
      </c>
      <c r="I360" s="6">
        <f>IF('[1]TCE - ANEXO IV - Preencher'!K369="","",'[1]TCE - ANEXO IV - Preencher'!K369)</f>
        <v>45509</v>
      </c>
      <c r="J360" s="5" t="str">
        <f>'[1]TCE - ANEXO IV - Preencher'!L369</f>
        <v>CODN5FZZQ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14100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5.16 - Serviços Médico-Hospitalares, Odotonlogia e Laboratoriais</v>
      </c>
      <c r="D361" s="3" t="str">
        <f>'[1]TCE - ANEXO IV - Preencher'!F370</f>
        <v>48.718.905/0001-28</v>
      </c>
      <c r="E361" s="5" t="str">
        <f>'[1]TCE - ANEXO IV - Preencher'!G370</f>
        <v>ARAUJO PEREIRA SERVICOS MEDICOS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24</v>
      </c>
      <c r="I361" s="6">
        <f>IF('[1]TCE - ANEXO IV - Preencher'!K370="","",'[1]TCE - ANEXO IV - Preencher'!K370)</f>
        <v>45510</v>
      </c>
      <c r="J361" s="5" t="str">
        <f>'[1]TCE - ANEXO IV - Preencher'!L370</f>
        <v>HCGI-7899</v>
      </c>
      <c r="K361" s="5" t="str">
        <f>IF(F361="B",LEFT('[1]TCE - ANEXO IV - Preencher'!M370,2),IF(F361="S",LEFT('[1]TCE - ANEXO IV - Preencher'!M370,7),IF('[1]TCE - ANEXO IV - Preencher'!H370="","")))</f>
        <v>2615300</v>
      </c>
      <c r="L361" s="7">
        <f>'[1]TCE - ANEXO IV - Preencher'!N370</f>
        <v>14610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5.16 - Serviços Médico-Hospitalares, Odotonlogia e Laboratoriais</v>
      </c>
      <c r="D362" s="3" t="str">
        <f>'[1]TCE - ANEXO IV - Preencher'!F371</f>
        <v>04.984.807/0001-67</v>
      </c>
      <c r="E362" s="5" t="str">
        <f>'[1]TCE - ANEXO IV - Preencher'!G371</f>
        <v>SEMOC SERVICO DE M OCULAR M OCUPAC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1552</v>
      </c>
      <c r="I362" s="6">
        <f>IF('[1]TCE - ANEXO IV - Preencher'!K371="","",'[1]TCE - ANEXO IV - Preencher'!K371)</f>
        <v>45505</v>
      </c>
      <c r="J362" s="5" t="str">
        <f>'[1]TCE - ANEXO IV - Preencher'!L371</f>
        <v>4PG2-RLFLX</v>
      </c>
      <c r="K362" s="5" t="str">
        <f>IF(F362="B",LEFT('[1]TCE - ANEXO IV - Preencher'!M371,2),IF(F362="S",LEFT('[1]TCE - ANEXO IV - Preencher'!M371,7),IF('[1]TCE - ANEXO IV - Preencher'!H371="","")))</f>
        <v>2615300</v>
      </c>
      <c r="L362" s="7">
        <f>'[1]TCE - ANEXO IV - Preencher'!N371</f>
        <v>6000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1.99 - Outras Despesas com Pessoal</v>
      </c>
      <c r="D363" s="3" t="str">
        <f>'[1]TCE - ANEXO IV - Preencher'!F372</f>
        <v>21.986.074/0001-19</v>
      </c>
      <c r="E363" s="5" t="str">
        <f>'[1]TCE - ANEXO IV - Preencher'!G372</f>
        <v xml:space="preserve">PRUDENCIAL DO BRASIL VIDA EM GRUPO 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07/2024</v>
      </c>
      <c r="I363" s="6" t="str">
        <f>IF('[1]TCE - ANEXO IV - Preencher'!K372="","",'[1]TCE - ANEXO IV - Preencher'!K372)</f>
        <v>08/08/2024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538.25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12599312000142</v>
      </c>
      <c r="E364" s="5" t="str">
        <f>'[1]TCE - ANEXO IV - Preencher'!G373</f>
        <v>CLINICA RADIODIAGNOSTICO E ULTRASSONAGRAFIA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035086</v>
      </c>
      <c r="I364" s="6">
        <f>IF('[1]TCE - ANEXO IV - Preencher'!K373="","",'[1]TCE - ANEXO IV - Preencher'!K373)</f>
        <v>45513</v>
      </c>
      <c r="J364" s="5" t="str">
        <f>'[1]TCE - ANEXO IV - Preencher'!L373</f>
        <v>240809113402074</v>
      </c>
      <c r="K364" s="5" t="str">
        <f>IF(F364="B",LEFT('[1]TCE - ANEXO IV - Preencher'!M373,2),IF(F364="S",LEFT('[1]TCE - ANEXO IV - Preencher'!M373,7),IF('[1]TCE - ANEXO IV - Preencher'!H373="","")))</f>
        <v>2604007</v>
      </c>
      <c r="L364" s="7">
        <f>'[1]TCE - ANEXO IV - Preencher'!N373</f>
        <v>280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4417367000166</v>
      </c>
      <c r="E365" s="5" t="str">
        <f>'[1]TCE - ANEXO IV - Preencher'!G374</f>
        <v>F MALTA SERVIÇOS MEDICOS E CONSULTORIA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249</v>
      </c>
      <c r="I365" s="6" t="str">
        <f>IF('[1]TCE - ANEXO IV - Preencher'!K374="","",'[1]TCE - ANEXO IV - Preencher'!K374)</f>
        <v>08/08/2024</v>
      </c>
      <c r="J365" s="5" t="str">
        <f>'[1]TCE - ANEXO IV - Preencher'!L374</f>
        <v>BRL9-HAB9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41415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48656723000170</v>
      </c>
      <c r="E366" s="5" t="str">
        <f>'[1]TCE - ANEXO IV - Preencher'!G375</f>
        <v>RC &amp; TP SERVIÇOS MEDICOS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285</v>
      </c>
      <c r="I366" s="6" t="str">
        <f>IF('[1]TCE - ANEXO IV - Preencher'!K375="","",'[1]TCE - ANEXO IV - Preencher'!K375)</f>
        <v>08/08/2024</v>
      </c>
      <c r="J366" s="5" t="str">
        <f>'[1]TCE - ANEXO IV - Preencher'!L375</f>
        <v>BB9Z-K2DP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84965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5.16 - Serviços Médico-Hospitalares, Odotonlogia e Laboratoriais</v>
      </c>
      <c r="D367" s="3" t="str">
        <f>'[1]TCE - ANEXO IV - Preencher'!F376</f>
        <v>37.735.147/0001-30</v>
      </c>
      <c r="E367" s="5" t="str">
        <f>'[1]TCE - ANEXO IV - Preencher'!G376</f>
        <v>VIGOR GESTAO DE SERVICOS EM SAUDE LTDA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1000424</v>
      </c>
      <c r="I367" s="6">
        <f>IF('[1]TCE - ANEXO IV - Preencher'!K376="","",'[1]TCE - ANEXO IV - Preencher'!K376)</f>
        <v>45509</v>
      </c>
      <c r="J367" s="5" t="str">
        <f>'[1]TCE - ANEXO IV - Preencher'!L376</f>
        <v>8WJYW6BPW</v>
      </c>
      <c r="K367" s="5" t="str">
        <f>IF(F367="B",LEFT('[1]TCE - ANEXO IV - Preencher'!M376,2),IF(F367="S",LEFT('[1]TCE - ANEXO IV - Preencher'!M376,7),IF('[1]TCE - ANEXO IV - Preencher'!H376="","")))</f>
        <v>2507507</v>
      </c>
      <c r="L367" s="7">
        <f>'[1]TCE - ANEXO IV - Preencher'!N376</f>
        <v>14480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46199773000140</v>
      </c>
      <c r="E368" s="5" t="str">
        <f>'[1]TCE - ANEXO IV - Preencher'!G377</f>
        <v>CASADO FRAGOSO MED SERVICOS MEDICOS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861</v>
      </c>
      <c r="I368" s="6">
        <f>IF('[1]TCE - ANEXO IV - Preencher'!K377="","",'[1]TCE - ANEXO IV - Preencher'!K377)</f>
        <v>45509</v>
      </c>
      <c r="J368" s="5" t="str">
        <f>'[1]TCE - ANEXO IV - Preencher'!L377</f>
        <v>YL5W-MYEB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4000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46424732000100</v>
      </c>
      <c r="E369" s="5" t="str">
        <f>'[1]TCE - ANEXO IV - Preencher'!G378</f>
        <v>ACIOLI SERVIÇOS DE SAUDE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62</v>
      </c>
      <c r="I369" s="6">
        <f>IF('[1]TCE - ANEXO IV - Preencher'!K378="","",'[1]TCE - ANEXO IV - Preencher'!K378)</f>
        <v>45509</v>
      </c>
      <c r="J369" s="5" t="str">
        <f>'[1]TCE - ANEXO IV - Preencher'!L378</f>
        <v>AAMG52433</v>
      </c>
      <c r="K369" s="5" t="str">
        <f>IF(F369="B",LEFT('[1]TCE - ANEXO IV - Preencher'!M378,2),IF(F369="S",LEFT('[1]TCE - ANEXO IV - Preencher'!M378,7),IF('[1]TCE - ANEXO IV - Preencher'!H378="","")))</f>
        <v>2609600</v>
      </c>
      <c r="L369" s="7">
        <f>'[1]TCE - ANEXO IV - Preencher'!N378</f>
        <v>11750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26360010000121</v>
      </c>
      <c r="E370" s="5" t="str">
        <f>'[1]TCE - ANEXO IV - Preencher'!G379</f>
        <v>JORGE SAMPAIO SERVIÇOS DE MEDICINA EIRELI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11</v>
      </c>
      <c r="I370" s="6">
        <f>IF('[1]TCE - ANEXO IV - Preencher'!K379="","",'[1]TCE - ANEXO IV - Preencher'!K379)</f>
        <v>45509</v>
      </c>
      <c r="J370" s="5" t="str">
        <f>'[1]TCE - ANEXO IV - Preencher'!L379</f>
        <v>R1EK-1DN9H</v>
      </c>
      <c r="K370" s="5" t="str">
        <f>IF(F370="B",LEFT('[1]TCE - ANEXO IV - Preencher'!M379,2),IF(F370="S",LEFT('[1]TCE - ANEXO IV - Preencher'!M379,7),IF('[1]TCE - ANEXO IV - Preencher'!H379="","")))</f>
        <v>2609600</v>
      </c>
      <c r="L370" s="7">
        <f>'[1]TCE - ANEXO IV - Preencher'!N379</f>
        <v>9900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34666218000100</v>
      </c>
      <c r="E371" s="5" t="str">
        <f>'[1]TCE - ANEXO IV - Preencher'!G380</f>
        <v>MINERVA OLIVEIRA DE SANTANA ATIVIDADES MÉDICAS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88</v>
      </c>
      <c r="I371" s="6">
        <f>IF('[1]TCE - ANEXO IV - Preencher'!K380="","",'[1]TCE - ANEXO IV - Preencher'!K380)</f>
        <v>45510</v>
      </c>
      <c r="J371" s="5" t="str">
        <f>'[1]TCE - ANEXO IV - Preencher'!L380</f>
        <v>2BRT-QS1P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20250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33295443000106</v>
      </c>
      <c r="E372" s="5" t="str">
        <f>'[1]TCE - ANEXO IV - Preencher'!G381</f>
        <v>M B A F DE SOUZA AMBULATORIAL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71</v>
      </c>
      <c r="I372" s="6">
        <f>IF('[1]TCE - ANEXO IV - Preencher'!K381="","",'[1]TCE - ANEXO IV - Preencher'!K381)</f>
        <v>45509</v>
      </c>
      <c r="J372" s="5" t="str">
        <f>'[1]TCE - ANEXO IV - Preencher'!L381</f>
        <v>NFS.JBSWPR3KTM.J3GN6SHUB2.00001Z</v>
      </c>
      <c r="K372" s="5" t="str">
        <f>IF(F372="B",LEFT('[1]TCE - ANEXO IV - Preencher'!M381,2),IF(F372="S",LEFT('[1]TCE - ANEXO IV - Preencher'!M381,7),IF('[1]TCE - ANEXO IV - Preencher'!H381="","")))</f>
        <v>2608909</v>
      </c>
      <c r="L372" s="7">
        <f>'[1]TCE - ANEXO IV - Preencher'!N381</f>
        <v>6250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28041745000118</v>
      </c>
      <c r="E373" s="5" t="str">
        <f>'[1]TCE - ANEXO IV - Preencher'!G382</f>
        <v>RADIOCOR TRAVASSOS GESTAO HOSPITALAR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541</v>
      </c>
      <c r="I373" s="6">
        <f>IF('[1]TCE - ANEXO IV - Preencher'!K382="","",'[1]TCE - ANEXO IV - Preencher'!K382)</f>
        <v>45510</v>
      </c>
      <c r="J373" s="5" t="str">
        <f>'[1]TCE - ANEXO IV - Preencher'!L382</f>
        <v>Q6GK-GBBU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5000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47619581000108</v>
      </c>
      <c r="E374" s="5" t="str">
        <f>'[1]TCE - ANEXO IV - Preencher'!G383</f>
        <v>FERREIRA E VIDAL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43</v>
      </c>
      <c r="I374" s="6">
        <f>IF('[1]TCE - ANEXO IV - Preencher'!K383="","",'[1]TCE - ANEXO IV - Preencher'!K383)</f>
        <v>45509</v>
      </c>
      <c r="J374" s="5" t="str">
        <f>'[1]TCE - ANEXO IV - Preencher'!L383</f>
        <v>NFS.JGWO4T0Y3V.J3GN6SHUB2.000017</v>
      </c>
      <c r="K374" s="5" t="str">
        <f>IF(F374="B",LEFT('[1]TCE - ANEXO IV - Preencher'!M383,2),IF(F374="S",LEFT('[1]TCE - ANEXO IV - Preencher'!M383,7),IF('[1]TCE - ANEXO IV - Preencher'!H383="","")))</f>
        <v>2609501</v>
      </c>
      <c r="L374" s="7">
        <f>'[1]TCE - ANEXO IV - Preencher'!N383</f>
        <v>5000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1.99 - Outras Despesas com Pessoal</v>
      </c>
      <c r="D375" s="3" t="str">
        <f>'[1]TCE - ANEXO IV - Preencher'!F384</f>
        <v>21.986.074/0001-19</v>
      </c>
      <c r="E375" s="5" t="str">
        <f>'[1]TCE - ANEXO IV - Preencher'!G384</f>
        <v xml:space="preserve">PRUDENCIAL DO BRASIL VIDA EM GRUPO 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>07/2024</v>
      </c>
      <c r="I375" s="6" t="str">
        <f>IF('[1]TCE - ANEXO IV - Preencher'!K384="","",'[1]TCE - ANEXO IV - Preencher'!K384)</f>
        <v>08/08/2024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257.39999999999998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37390600000113</v>
      </c>
      <c r="E376" s="5" t="str">
        <f>'[1]TCE - ANEXO IV - Preencher'!G385</f>
        <v>MICHELYNE DE CARVALHO MOREIRA SILVA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1000031</v>
      </c>
      <c r="I376" s="6">
        <f>IF('[1]TCE - ANEXO IV - Preencher'!K385="","",'[1]TCE - ANEXO IV - Preencher'!K385)</f>
        <v>45510</v>
      </c>
      <c r="J376" s="5" t="str">
        <f>'[1]TCE - ANEXO IV - Preencher'!L385</f>
        <v>EESWK6ABT</v>
      </c>
      <c r="K376" s="5" t="str">
        <f>IF(F376="B",LEFT('[1]TCE - ANEXO IV - Preencher'!M385,2),IF(F376="S",LEFT('[1]TCE - ANEXO IV - Preencher'!M385,7),IF('[1]TCE - ANEXO IV - Preencher'!H385="","")))</f>
        <v>2507507</v>
      </c>
      <c r="L376" s="7">
        <f>'[1]TCE - ANEXO IV - Preencher'!N385</f>
        <v>16290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49000874000138</v>
      </c>
      <c r="E377" s="5" t="str">
        <f>'[1]TCE - ANEXO IV - Preencher'!G386</f>
        <v>CGN SERVIÇOS MEDICOS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1000049</v>
      </c>
      <c r="I377" s="6">
        <f>IF('[1]TCE - ANEXO IV - Preencher'!K386="","",'[1]TCE - ANEXO IV - Preencher'!K386)</f>
        <v>45510</v>
      </c>
      <c r="J377" s="5" t="str">
        <f>'[1]TCE - ANEXO IV - Preencher'!L386</f>
        <v>4UVUFXK7J</v>
      </c>
      <c r="K377" s="5" t="str">
        <f>IF(F377="B",LEFT('[1]TCE - ANEXO IV - Preencher'!M386,2),IF(F377="S",LEFT('[1]TCE - ANEXO IV - Preencher'!M386,7),IF('[1]TCE - ANEXO IV - Preencher'!H386="","")))</f>
        <v>2609501</v>
      </c>
      <c r="L377" s="7">
        <f>'[1]TCE - ANEXO IV - Preencher'!N386</f>
        <v>5080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8873514000163</v>
      </c>
      <c r="E378" s="5" t="str">
        <f>'[1]TCE - ANEXO IV - Preencher'!G387</f>
        <v>LIMA &amp; SOUZA CLINICA GERAL E PESQUISA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2</v>
      </c>
      <c r="I378" s="6">
        <f>IF('[1]TCE - ANEXO IV - Preencher'!K387="","",'[1]TCE - ANEXO IV - Preencher'!K387)</f>
        <v>45509</v>
      </c>
      <c r="J378" s="5" t="str">
        <f>'[1]TCE - ANEXO IV - Preencher'!L387</f>
        <v>LC6R-VFXM</v>
      </c>
      <c r="K378" s="5" t="str">
        <f>IF(F378="B",LEFT('[1]TCE - ANEXO IV - Preencher'!M387,2),IF(F378="S",LEFT('[1]TCE - ANEXO IV - Preencher'!M387,7),IF('[1]TCE - ANEXO IV - Preencher'!H387="","")))</f>
        <v>2602902</v>
      </c>
      <c r="L378" s="7">
        <f>'[1]TCE - ANEXO IV - Preencher'!N387</f>
        <v>9000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39917740000122</v>
      </c>
      <c r="E379" s="5" t="str">
        <f>'[1]TCE - ANEXO IV - Preencher'!G388</f>
        <v>PORTOMED ATIVIDADES MEDICAS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05/08/2024</v>
      </c>
      <c r="I379" s="6">
        <f>IF('[1]TCE - ANEXO IV - Preencher'!K388="","",'[1]TCE - ANEXO IV - Preencher'!K388)</f>
        <v>45509</v>
      </c>
      <c r="J379" s="5" t="str">
        <f>'[1]TCE - ANEXO IV - Preencher'!L388</f>
        <v>DGJU-JZLB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16700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1.99 - Outras Despesas com Pessoal</v>
      </c>
      <c r="D380" s="3">
        <f>'[1]TCE - ANEXO IV - Preencher'!F389</f>
        <v>13904790480</v>
      </c>
      <c r="E380" s="5" t="str">
        <f>'[1]TCE - ANEXO IV - Preencher'!G389</f>
        <v>AJUDA DE CUSTO GABRIELE JUVINO GOMES DE OLIVEIRA</v>
      </c>
      <c r="F380" s="5" t="str">
        <f>'[1]TCE - ANEXO IV - Preencher'!H389</f>
        <v>S</v>
      </c>
      <c r="G380" s="5" t="str">
        <f>'[1]TCE - ANEXO IV - Preencher'!I389</f>
        <v>N</v>
      </c>
      <c r="H380" s="5">
        <f>'[1]TCE - ANEXO IV - Preencher'!J389</f>
        <v>0</v>
      </c>
      <c r="I380" s="6">
        <f>IF('[1]TCE - ANEXO IV - Preencher'!K389="","",'[1]TCE - ANEXO IV - Preencher'!K389)</f>
        <v>45475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2604007</v>
      </c>
      <c r="L380" s="7">
        <f>'[1]TCE - ANEXO IV - Preencher'!N389</f>
        <v>64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1.99 - Outras Despesas com Pessoal</v>
      </c>
      <c r="D381" s="3">
        <f>'[1]TCE - ANEXO IV - Preencher'!F390</f>
        <v>16508589490</v>
      </c>
      <c r="E381" s="5" t="str">
        <f>'[1]TCE - ANEXO IV - Preencher'!G390</f>
        <v>AJUDA DE CUSTO PAULO GABRIEL DIAS FERNANDES</v>
      </c>
      <c r="F381" s="5" t="str">
        <f>'[1]TCE - ANEXO IV - Preencher'!H390</f>
        <v>S</v>
      </c>
      <c r="G381" s="5" t="str">
        <f>'[1]TCE - ANEXO IV - Preencher'!I390</f>
        <v>S</v>
      </c>
      <c r="H381" s="5">
        <f>'[1]TCE - ANEXO IV - Preencher'!J390</f>
        <v>0</v>
      </c>
      <c r="I381" s="6">
        <f>IF('[1]TCE - ANEXO IV - Preencher'!K390="","",'[1]TCE - ANEXO IV - Preencher'!K390)</f>
        <v>45475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2604007</v>
      </c>
      <c r="L381" s="7">
        <f>'[1]TCE - ANEXO IV - Preencher'!N390</f>
        <v>64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1.99 - Outras Despesas com Pessoal</v>
      </c>
      <c r="D382" s="3">
        <f>'[1]TCE - ANEXO IV - Preencher'!F391</f>
        <v>15431612433</v>
      </c>
      <c r="E382" s="5" t="str">
        <f>'[1]TCE - ANEXO IV - Preencher'!G391</f>
        <v>AJUDA DE CUSTO GEORGIA CLARA FERREIRA DA SILVA</v>
      </c>
      <c r="F382" s="5" t="str">
        <f>'[1]TCE - ANEXO IV - Preencher'!H391</f>
        <v>S</v>
      </c>
      <c r="G382" s="5" t="str">
        <f>'[1]TCE - ANEXO IV - Preencher'!I391</f>
        <v>S</v>
      </c>
      <c r="H382" s="5">
        <f>'[1]TCE - ANEXO IV - Preencher'!J391</f>
        <v>0</v>
      </c>
      <c r="I382" s="6">
        <f>IF('[1]TCE - ANEXO IV - Preencher'!K391="","",'[1]TCE - ANEXO IV - Preencher'!K391)</f>
        <v>45475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2604007</v>
      </c>
      <c r="L382" s="7">
        <f>'[1]TCE - ANEXO IV - Preencher'!N391</f>
        <v>64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5.1 - Locação de Equipamentos Médicos-Hospitalares</v>
      </c>
      <c r="D383" s="3">
        <f>'[1]TCE - ANEXO IV - Preencher'!F392</f>
        <v>9420486000191</v>
      </c>
      <c r="E383" s="5" t="str">
        <f>'[1]TCE - ANEXO IV - Preencher'!G392</f>
        <v>UNIVEN HEALTCHCARE S.A.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2278/019</v>
      </c>
      <c r="I383" s="6">
        <f>IF('[1]TCE - ANEXO IV - Preencher'!K392="","",'[1]TCE - ANEXO IV - Preencher'!K392)</f>
        <v>44966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4211900</v>
      </c>
      <c r="L383" s="7">
        <f>'[1]TCE - ANEXO IV - Preencher'!N392</f>
        <v>4640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5.5 - Reparo e Manutenção de Máquinas e Equipamentos</v>
      </c>
      <c r="D384" s="3" t="str">
        <f>'[1]TCE - ANEXO IV - Preencher'!F393</f>
        <v>24.380.578/0020-41</v>
      </c>
      <c r="E384" s="5" t="str">
        <f>'[1]TCE - ANEXO IV - Preencher'!G393</f>
        <v>WHITE MARTINS GASES INDUSTRIAIS DO NORDESTE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17082</v>
      </c>
      <c r="I384" s="6">
        <f>IF('[1]TCE - ANEXO IV - Preencher'!K393="","",'[1]TCE - ANEXO IV - Preencher'!K393)</f>
        <v>45482</v>
      </c>
      <c r="J384" s="5" t="str">
        <f>'[1]TCE - ANEXO IV - Preencher'!L393</f>
        <v>HOSG36657</v>
      </c>
      <c r="K384" s="5" t="str">
        <f>IF(F384="B",LEFT('[1]TCE - ANEXO IV - Preencher'!M393,2),IF(F384="S",LEFT('[1]TCE - ANEXO IV - Preencher'!M393,7),IF('[1]TCE - ANEXO IV - Preencher'!H393="","")))</f>
        <v>2607901</v>
      </c>
      <c r="L384" s="7">
        <f>'[1]TCE - ANEXO IV - Preencher'!N393</f>
        <v>1115.8800000000001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5.16 - Serviços Médico-Hospitalares, Odotonlogia e Laboratoriais</v>
      </c>
      <c r="D385" s="3" t="str">
        <f>'[1]TCE - ANEXO IV - Preencher'!F394</f>
        <v>50.920.623/0001-50</v>
      </c>
      <c r="E385" s="5" t="str">
        <f>'[1]TCE - ANEXO IV - Preencher'!G394</f>
        <v>BRUNA VICK DE O V S M URGENCIA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26</v>
      </c>
      <c r="I385" s="6">
        <f>IF('[1]TCE - ANEXO IV - Preencher'!K394="","",'[1]TCE - ANEXO IV - Preencher'!K394)</f>
        <v>45509</v>
      </c>
      <c r="J385" s="5" t="str">
        <f>'[1]TCE - ANEXO IV - Preencher'!L394</f>
        <v>4LJT-26XY</v>
      </c>
      <c r="K385" s="5" t="str">
        <f>IF(F385="B",LEFT('[1]TCE - ANEXO IV - Preencher'!M394,2),IF(F385="S",LEFT('[1]TCE - ANEXO IV - Preencher'!M394,7),IF('[1]TCE - ANEXO IV - Preencher'!H394="","")))</f>
        <v>2610608</v>
      </c>
      <c r="L385" s="7">
        <f>'[1]TCE - ANEXO IV - Preencher'!N394</f>
        <v>14360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5.3 - Locação de Máquinas e Equipamentos</v>
      </c>
      <c r="D386" s="3">
        <f>'[1]TCE - ANEXO IV - Preencher'!F395</f>
        <v>43559107000187</v>
      </c>
      <c r="E386" s="5" t="str">
        <f>'[1]TCE - ANEXO IV - Preencher'!G395</f>
        <v>SARAH LIMA GUSMAO NERES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01858</v>
      </c>
      <c r="I386" s="6">
        <f>IF('[1]TCE - ANEXO IV - Preencher'!K395="","",'[1]TCE - ANEXO IV - Preencher'!K395)</f>
        <v>45504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2470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5.17 - Manutenção de Software, Certificação Digital e Microfilmagem</v>
      </c>
      <c r="D387" s="3" t="str">
        <f>'[1]TCE - ANEXO IV - Preencher'!F396</f>
        <v>10.891.998/0001-15</v>
      </c>
      <c r="E387" s="5" t="str">
        <f>'[1]TCE - ANEXO IV - Preencher'!G396</f>
        <v>ADVISERSIT SERVIÇOS EM INFORMÁTICA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1160</v>
      </c>
      <c r="I387" s="6">
        <f>IF('[1]TCE - ANEXO IV - Preencher'!K396="","",'[1]TCE - ANEXO IV - Preencher'!K396)</f>
        <v>45505</v>
      </c>
      <c r="J387" s="5" t="str">
        <f>'[1]TCE - ANEXO IV - Preencher'!L396</f>
        <v>SNKU14073</v>
      </c>
      <c r="K387" s="5" t="str">
        <f>IF(F387="B",LEFT('[1]TCE - ANEXO IV - Preencher'!M396,2),IF(F387="S",LEFT('[1]TCE - ANEXO IV - Preencher'!M396,7),IF('[1]TCE - ANEXO IV - Preencher'!H396="","")))</f>
        <v>2610707</v>
      </c>
      <c r="L387" s="7">
        <f>'[1]TCE - ANEXO IV - Preencher'!N396</f>
        <v>1282.5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5.17 - Manutenção de Software, Certificação Digital e Microfilmagem</v>
      </c>
      <c r="D388" s="3" t="str">
        <f>'[1]TCE - ANEXO IV - Preencher'!F397</f>
        <v>92.306.257/0007-80</v>
      </c>
      <c r="E388" s="5" t="str">
        <f>'[1]TCE - ANEXO IV - Preencher'!G397</f>
        <v>MV INFORMÁTICA NORDESTE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74756</v>
      </c>
      <c r="I388" s="6">
        <f>IF('[1]TCE - ANEXO IV - Preencher'!K397="","",'[1]TCE - ANEXO IV - Preencher'!K397)</f>
        <v>45477</v>
      </c>
      <c r="J388" s="5" t="str">
        <f>'[1]TCE - ANEXO IV - Preencher'!L397</f>
        <v>AHXF-BLLA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17865.810000000001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5.16 - Serviços Médico-Hospitalares, Odotonlogia e Laboratoriais</v>
      </c>
      <c r="D389" s="3" t="str">
        <f>'[1]TCE - ANEXO IV - Preencher'!F398</f>
        <v>40627455/0001-56</v>
      </c>
      <c r="E389" s="5" t="str">
        <f>'[1]TCE - ANEXO IV - Preencher'!G398</f>
        <v>EDUARDO CABRAL DE L JORDAO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57</v>
      </c>
      <c r="I389" s="6">
        <f>IF('[1]TCE - ANEXO IV - Preencher'!K398="","",'[1]TCE - ANEXO IV - Preencher'!K398)</f>
        <v>45506</v>
      </c>
      <c r="J389" s="5" t="str">
        <f>'[1]TCE - ANEXO IV - Preencher'!L398</f>
        <v>4NDQQ-CUS5K</v>
      </c>
      <c r="K389" s="5" t="str">
        <f>IF(F389="B",LEFT('[1]TCE - ANEXO IV - Preencher'!M398,2),IF(F389="S",LEFT('[1]TCE - ANEXO IV - Preencher'!M398,7),IF('[1]TCE - ANEXO IV - Preencher'!H398="","")))</f>
        <v>2615300</v>
      </c>
      <c r="L389" s="7">
        <f>'[1]TCE - ANEXO IV - Preencher'!N398</f>
        <v>8300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 t="str">
        <f>'[1]TCE - ANEXO IV - Preencher'!F399</f>
        <v>03867460/0001-00</v>
      </c>
      <c r="E390" s="5" t="str">
        <f>'[1]TCE - ANEXO IV - Preencher'!G399</f>
        <v>CIFOL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221</v>
      </c>
      <c r="I390" s="6">
        <f>IF('[1]TCE - ANEXO IV - Preencher'!K399="","",'[1]TCE - ANEXO IV - Preencher'!K399)</f>
        <v>45508</v>
      </c>
      <c r="J390" s="5" t="str">
        <f>'[1]TCE - ANEXO IV - Preencher'!L399</f>
        <v>NFS.J1DCOPTUN8.J3GN6SHUB2.000065</v>
      </c>
      <c r="K390" s="5" t="str">
        <f>IF(F390="B",LEFT('[1]TCE - ANEXO IV - Preencher'!M399,2),IF(F390="S",LEFT('[1]TCE - ANEXO IV - Preencher'!M399,7),IF('[1]TCE - ANEXO IV - Preencher'!H399="","")))</f>
        <v>2608909</v>
      </c>
      <c r="L390" s="7">
        <f>'[1]TCE - ANEXO IV - Preencher'!N399</f>
        <v>6000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5.16 - Serviços Médico-Hospitalares, Odotonlogia e Laboratoriais</v>
      </c>
      <c r="D391" s="3" t="str">
        <f>'[1]TCE - ANEXO IV - Preencher'!F400</f>
        <v>35181900/0001-67</v>
      </c>
      <c r="E391" s="5" t="str">
        <f>'[1]TCE - ANEXO IV - Preencher'!G400</f>
        <v>PREPARA CURSOS PROFISSIONALIZANTES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46</v>
      </c>
      <c r="I391" s="6">
        <f>IF('[1]TCE - ANEXO IV - Preencher'!K400="","",'[1]TCE - ANEXO IV - Preencher'!K400)</f>
        <v>45509</v>
      </c>
      <c r="J391" s="5" t="str">
        <f>'[1]TCE - ANEXO IV - Preencher'!L400</f>
        <v>NFS.JCGYCAV1VN.J3GN6SHUB2.00001A</v>
      </c>
      <c r="K391" s="5" t="str">
        <f>IF(F391="B",LEFT('[1]TCE - ANEXO IV - Preencher'!M400,2),IF(F391="S",LEFT('[1]TCE - ANEXO IV - Preencher'!M400,7),IF('[1]TCE - ANEXO IV - Preencher'!H400="","")))</f>
        <v>2608909</v>
      </c>
      <c r="L391" s="7">
        <f>'[1]TCE - ANEXO IV - Preencher'!N400</f>
        <v>12000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5.10 - Detetização/Tratamento de Resíduos e Afins</v>
      </c>
      <c r="D392" s="3" t="str">
        <f>'[1]TCE - ANEXO IV - Preencher'!F401</f>
        <v>11863530/0001-80</v>
      </c>
      <c r="E392" s="5" t="str">
        <f>'[1]TCE - ANEXO IV - Preencher'!G401</f>
        <v>BRASCON GESTAO AMBIENTAL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204383</v>
      </c>
      <c r="I392" s="6">
        <f>IF('[1]TCE - ANEXO IV - Preencher'!K401="","",'[1]TCE - ANEXO IV - Preencher'!K401)</f>
        <v>45524</v>
      </c>
      <c r="J392" s="5" t="str">
        <f>'[1]TCE - ANEXO IV - Preencher'!L401</f>
        <v>TRXB5PEXT</v>
      </c>
      <c r="K392" s="5" t="str">
        <f>IF(F392="B",LEFT('[1]TCE - ANEXO IV - Preencher'!M401,2),IF(F392="S",LEFT('[1]TCE - ANEXO IV - Preencher'!M401,7),IF('[1]TCE - ANEXO IV - Preencher'!H401="","")))</f>
        <v>2611309</v>
      </c>
      <c r="L392" s="7">
        <f>'[1]TCE - ANEXO IV - Preencher'!N401</f>
        <v>2780.16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5.17 - Manutenção de Software, Certificação Digital e Microfilmagem</v>
      </c>
      <c r="D393" s="3" t="str">
        <f>'[1]TCE - ANEXO IV - Preencher'!F402</f>
        <v>07333111/0001-69</v>
      </c>
      <c r="E393" s="5" t="str">
        <f>'[1]TCE - ANEXO IV - Preencher'!G402</f>
        <v>SAFETEC INFORMATICA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131525</v>
      </c>
      <c r="I393" s="6">
        <f>IF('[1]TCE - ANEXO IV - Preencher'!K402="","",'[1]TCE - ANEXO IV - Preencher'!K402)</f>
        <v>45505</v>
      </c>
      <c r="J393" s="5" t="str">
        <f>'[1]TCE - ANEXO IV - Preencher'!L402</f>
        <v>K3U5-QIVQ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242.96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5.17 - Manutenção de Software, Certificação Digital e Microfilmagem</v>
      </c>
      <c r="D394" s="3" t="str">
        <f>'[1]TCE - ANEXO IV - Preencher'!F403</f>
        <v>18.630.942/0001-19</v>
      </c>
      <c r="E394" s="5" t="str">
        <f>'[1]TCE - ANEXO IV - Preencher'!G403</f>
        <v>PROVTEL TECNOLOGIA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4043</v>
      </c>
      <c r="I394" s="6">
        <f>IF('[1]TCE - ANEXO IV - Preencher'!K403="","",'[1]TCE - ANEXO IV - Preencher'!K403)</f>
        <v>45506</v>
      </c>
      <c r="J394" s="5" t="str">
        <f>'[1]TCE - ANEXO IV - Preencher'!L403</f>
        <v>ZBSE-E9KC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1000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5.17 - Manutenção de Software, Certificação Digital e Microfilmagem</v>
      </c>
      <c r="D395" s="3" t="str">
        <f>'[1]TCE - ANEXO IV - Preencher'!F404</f>
        <v>05.633.849/0001-16</v>
      </c>
      <c r="E395" s="5" t="str">
        <f>'[1]TCE - ANEXO IV - Preencher'!G404</f>
        <v>GCINET SERVIÇOS DE INFORMÁTICA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83417</v>
      </c>
      <c r="I395" s="6">
        <f>IF('[1]TCE - ANEXO IV - Preencher'!K404="","",'[1]TCE - ANEXO IV - Preencher'!K404)</f>
        <v>45474</v>
      </c>
      <c r="J395" s="5" t="str">
        <f>'[1]TCE - ANEXO IV - Preencher'!L404</f>
        <v>LRFI-NYLE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2269.64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5.16 - Serviços Médico-Hospitalares, Odotonlogia e Laboratoriais</v>
      </c>
      <c r="D396" s="3" t="str">
        <f>'[1]TCE - ANEXO IV - Preencher'!F405</f>
        <v>50.416.939/0001-00</v>
      </c>
      <c r="E396" s="5" t="str">
        <f>'[1]TCE - ANEXO IV - Preencher'!G405</f>
        <v>AC SERVICO MEDICOS LTDA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534</v>
      </c>
      <c r="I396" s="6">
        <f>IF('[1]TCE - ANEXO IV - Preencher'!K405="","",'[1]TCE - ANEXO IV - Preencher'!K405)</f>
        <v>45510</v>
      </c>
      <c r="J396" s="5" t="str">
        <f>'[1]TCE - ANEXO IV - Preencher'!L405</f>
        <v>18012HHHHIIIIIIIIIIKKKKKKKKKLLLL</v>
      </c>
      <c r="K396" s="5" t="str">
        <f>IF(F396="B",LEFT('[1]TCE - ANEXO IV - Preencher'!M405,2),IF(F396="S",LEFT('[1]TCE - ANEXO IV - Preencher'!M405,7),IF('[1]TCE - ANEXO IV - Preencher'!H405="","")))</f>
        <v>2612109</v>
      </c>
      <c r="L396" s="7">
        <f>'[1]TCE - ANEXO IV - Preencher'!N405</f>
        <v>10275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5.16 - Serviços Médico-Hospitalares, Odotonlogia e Laboratoriais</v>
      </c>
      <c r="D397" s="3" t="str">
        <f>'[1]TCE - ANEXO IV - Preencher'!F406</f>
        <v>51.202.757/0001-07</v>
      </c>
      <c r="E397" s="5" t="str">
        <f>'[1]TCE - ANEXO IV - Preencher'!G406</f>
        <v>G ZIRPOLI SERVICOS MEDICOS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1000013</v>
      </c>
      <c r="I397" s="6">
        <f>IF('[1]TCE - ANEXO IV - Preencher'!K406="","",'[1]TCE - ANEXO IV - Preencher'!K406)</f>
        <v>45450</v>
      </c>
      <c r="J397" s="5" t="str">
        <f>'[1]TCE - ANEXO IV - Preencher'!L406</f>
        <v>GGT1BMTV3</v>
      </c>
      <c r="K397" s="5" t="str">
        <f>IF(F397="B",LEFT('[1]TCE - ANEXO IV - Preencher'!M406,2),IF(F397="S",LEFT('[1]TCE - ANEXO IV - Preencher'!M406,7),IF('[1]TCE - ANEXO IV - Preencher'!H406="","")))</f>
        <v>2507507</v>
      </c>
      <c r="L397" s="7">
        <f>'[1]TCE - ANEXO IV - Preencher'!N406</f>
        <v>10770</v>
      </c>
    </row>
    <row r="398" spans="1:12" s="8" customFormat="1" ht="19.5" customHeight="1" x14ac:dyDescent="0.2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5.16 - Serviços Médico-Hospitalares, Odotonlogia e Laboratoriais</v>
      </c>
      <c r="D398" s="3" t="str">
        <f>'[1]TCE - ANEXO IV - Preencher'!F407</f>
        <v>51.460.690/0001-00</v>
      </c>
      <c r="E398" s="5" t="str">
        <f>'[1]TCE - ANEXO IV - Preencher'!G407</f>
        <v xml:space="preserve">M R D DE MOURA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40</v>
      </c>
      <c r="I398" s="6">
        <f>IF('[1]TCE - ANEXO IV - Preencher'!K407="","",'[1]TCE - ANEXO IV - Preencher'!K407)</f>
        <v>45509</v>
      </c>
      <c r="J398" s="5" t="str">
        <f>'[1]TCE - ANEXO IV - Preencher'!L407</f>
        <v>GSLQ-T28Z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13255</v>
      </c>
    </row>
    <row r="399" spans="1:12" s="8" customFormat="1" ht="19.5" customHeight="1" x14ac:dyDescent="0.2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5.99 - Outros Serviços de Terceiros Pessoa Jurídica</v>
      </c>
      <c r="D399" s="3" t="str">
        <f>'[1]TCE - ANEXO IV - Preencher'!F408</f>
        <v>08.654.123/0001-58</v>
      </c>
      <c r="E399" s="5" t="str">
        <f>'[1]TCE - ANEXO IV - Preencher'!G408</f>
        <v>AUDISA AUDITORES ASSOCIADOS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024447</v>
      </c>
      <c r="I399" s="6">
        <f>IF('[1]TCE - ANEXO IV - Preencher'!K408="","",'[1]TCE - ANEXO IV - Preencher'!K408)</f>
        <v>45474</v>
      </c>
      <c r="J399" s="5" t="str">
        <f>'[1]TCE - ANEXO IV - Preencher'!L408</f>
        <v>206R.2259.5328.7947999-V</v>
      </c>
      <c r="K399" s="5" t="str">
        <f>IF(F399="B",LEFT('[1]TCE - ANEXO IV - Preencher'!M408,2),IF(F399="S",LEFT('[1]TCE - ANEXO IV - Preencher'!M408,7),IF('[1]TCE - ANEXO IV - Preencher'!H408="","")))</f>
        <v>3505708</v>
      </c>
      <c r="L399" s="7">
        <f>'[1]TCE - ANEXO IV - Preencher'!N408</f>
        <v>1068.25</v>
      </c>
    </row>
    <row r="400" spans="1:12" s="8" customFormat="1" ht="19.5" customHeight="1" x14ac:dyDescent="0.2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>5.5 - Reparo e Manutenção de Máquinas e Equipamentos</v>
      </c>
      <c r="D400" s="3" t="str">
        <f>'[1]TCE - ANEXO IV - Preencher'!F409</f>
        <v>40.893.042/0001-13</v>
      </c>
      <c r="E400" s="5" t="str">
        <f>'[1]TCE - ANEXO IV - Preencher'!G409</f>
        <v>GERASTEP GERADORES ASSISTENCIA TECNICA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50653</v>
      </c>
      <c r="I400" s="6">
        <f>IF('[1]TCE - ANEXO IV - Preencher'!K409="","",'[1]TCE - ANEXO IV - Preencher'!K409)</f>
        <v>45502</v>
      </c>
      <c r="J400" s="5" t="str">
        <f>'[1]TCE - ANEXO IV - Preencher'!L409</f>
        <v>FU6B-TTMS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480</v>
      </c>
    </row>
    <row r="401" spans="1:12" s="8" customFormat="1" ht="19.5" customHeight="1" x14ac:dyDescent="0.2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5.16 - Serviços Médico-Hospitalares, Odotonlogia e Laboratoriais</v>
      </c>
      <c r="D401" s="3" t="str">
        <f>'[1]TCE - ANEXO IV - Preencher'!F410</f>
        <v>20.662.465/0001-15</v>
      </c>
      <c r="E401" s="5" t="str">
        <f>'[1]TCE - ANEXO IV - Preencher'!G410</f>
        <v>SOCIEDADE DE APOIO MEDICO ORGANIZACONAL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843</v>
      </c>
      <c r="I401" s="6">
        <f>IF('[1]TCE - ANEXO IV - Preencher'!K410="","",'[1]TCE - ANEXO IV - Preencher'!K410)</f>
        <v>45505</v>
      </c>
      <c r="J401" s="5" t="str">
        <f>'[1]TCE - ANEXO IV - Preencher'!L410</f>
        <v>JP6K-NUBQ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12000</v>
      </c>
    </row>
    <row r="402" spans="1:12" s="8" customFormat="1" ht="19.5" customHeight="1" x14ac:dyDescent="0.2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54267371000163</v>
      </c>
      <c r="E402" s="5" t="str">
        <f>'[1]TCE - ANEXO IV - Preencher'!G411</f>
        <v>BRC SERVICOS MEDICOS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3</v>
      </c>
      <c r="I402" s="6">
        <f>IF('[1]TCE - ANEXO IV - Preencher'!K411="","",'[1]TCE - ANEXO IV - Preencher'!K411)</f>
        <v>45509</v>
      </c>
      <c r="J402" s="5" t="str">
        <f>'[1]TCE - ANEXO IV - Preencher'!L411</f>
        <v>240805092644083</v>
      </c>
      <c r="K402" s="5" t="str">
        <f>IF(F402="B",LEFT('[1]TCE - ANEXO IV - Preencher'!M411,2),IF(F402="S",LEFT('[1]TCE - ANEXO IV - Preencher'!M411,7),IF('[1]TCE - ANEXO IV - Preencher'!H411="","")))</f>
        <v>2604007</v>
      </c>
      <c r="L402" s="7">
        <f>'[1]TCE - ANEXO IV - Preencher'!N411</f>
        <v>3450</v>
      </c>
    </row>
    <row r="403" spans="1:12" s="8" customFormat="1" ht="19.5" customHeight="1" x14ac:dyDescent="0.2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5.99 - Outros Serviços de Terceiros Pessoa Jurídica</v>
      </c>
      <c r="D403" s="3" t="str">
        <f>'[1]TCE - ANEXO IV - Preencher'!F412</f>
        <v>46.723.101/0001-91</v>
      </c>
      <c r="E403" s="5" t="str">
        <f>'[1]TCE - ANEXO IV - Preencher'!G412</f>
        <v>E F DE ANDRADE TRANSPORTE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31</v>
      </c>
      <c r="I403" s="6">
        <f>IF('[1]TCE - ANEXO IV - Preencher'!K412="","",'[1]TCE - ANEXO IV - Preencher'!K412)</f>
        <v>45509</v>
      </c>
      <c r="J403" s="5" t="str">
        <f>'[1]TCE - ANEXO IV - Preencher'!L412</f>
        <v>NFS-JGK8ANZB3Z.J3GN6SHUB2.0000W</v>
      </c>
      <c r="K403" s="5" t="str">
        <f>IF(F403="B",LEFT('[1]TCE - ANEXO IV - Preencher'!M412,2),IF(F403="S",LEFT('[1]TCE - ANEXO IV - Preencher'!M412,7),IF('[1]TCE - ANEXO IV - Preencher'!H412="","")))</f>
        <v>2609501</v>
      </c>
      <c r="L403" s="7">
        <f>'[1]TCE - ANEXO IV - Preencher'!N412</f>
        <v>872</v>
      </c>
    </row>
    <row r="404" spans="1:12" s="8" customFormat="1" ht="19.5" customHeight="1" x14ac:dyDescent="0.2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5.17 - Manutenção de Software, Certificação Digital e Microfilmagem</v>
      </c>
      <c r="D404" s="3" t="str">
        <f>'[1]TCE - ANEXO IV - Preencher'!F413</f>
        <v>04.069.709/0001-02</v>
      </c>
      <c r="E404" s="5" t="str">
        <f>'[1]TCE - ANEXO IV - Preencher'!G413</f>
        <v>BIONEXO S.A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478968</v>
      </c>
      <c r="I404" s="6">
        <f>IF('[1]TCE - ANEXO IV - Preencher'!K413="","",'[1]TCE - ANEXO IV - Preencher'!K413)</f>
        <v>45508</v>
      </c>
      <c r="J404" s="5" t="str">
        <f>'[1]TCE - ANEXO IV - Preencher'!L413</f>
        <v>X2SD-XL3X</v>
      </c>
      <c r="K404" s="5" t="str">
        <f>IF(F404="B",LEFT('[1]TCE - ANEXO IV - Preencher'!M413,2),IF(F404="S",LEFT('[1]TCE - ANEXO IV - Preencher'!M413,7),IF('[1]TCE - ANEXO IV - Preencher'!H413="","")))</f>
        <v>3550308</v>
      </c>
      <c r="L404" s="7">
        <f>'[1]TCE - ANEXO IV - Preencher'!N413</f>
        <v>752.23</v>
      </c>
    </row>
    <row r="405" spans="1:12" s="8" customFormat="1" ht="19.5" customHeight="1" x14ac:dyDescent="0.2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43855523000122</v>
      </c>
      <c r="E405" s="5" t="str">
        <f>'[1]TCE - ANEXO IV - Preencher'!G414</f>
        <v>LEMOS &amp; LEMOS SOCIEDADE SIMPLES LTDA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15</v>
      </c>
      <c r="I405" s="6">
        <f>IF('[1]TCE - ANEXO IV - Preencher'!K414="","",'[1]TCE - ANEXO IV - Preencher'!K414)</f>
        <v>45509</v>
      </c>
      <c r="J405" s="5" t="str">
        <f>'[1]TCE - ANEXO IV - Preencher'!L414</f>
        <v>27672B81</v>
      </c>
      <c r="K405" s="5" t="str">
        <f>IF(F405="B",LEFT('[1]TCE - ANEXO IV - Preencher'!M414,2),IF(F405="S",LEFT('[1]TCE - ANEXO IV - Preencher'!M414,7),IF('[1]TCE - ANEXO IV - Preencher'!H414="","")))</f>
        <v>2211001</v>
      </c>
      <c r="L405" s="7">
        <f>'[1]TCE - ANEXO IV - Preencher'!N414</f>
        <v>6000</v>
      </c>
    </row>
    <row r="406" spans="1:12" s="8" customFormat="1" ht="19.5" customHeight="1" x14ac:dyDescent="0.2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5.99 - Outros Serviços de Terceiros Pessoa Jurídica</v>
      </c>
      <c r="D406" s="3">
        <f>'[1]TCE - ANEXO IV - Preencher'!F415</f>
        <v>10310801000107</v>
      </c>
      <c r="E406" s="5" t="str">
        <f>'[1]TCE - ANEXO IV - Preencher'!G415</f>
        <v>EGA SERVICOS DE LIMPEZA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5580</v>
      </c>
      <c r="I406" s="6">
        <f>IF('[1]TCE - ANEXO IV - Preencher'!K415="","",'[1]TCE - ANEXO IV - Preencher'!K415)</f>
        <v>45481</v>
      </c>
      <c r="J406" s="5" t="str">
        <f>'[1]TCE - ANEXO IV - Preencher'!L415</f>
        <v>1MH8-YHUW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1750</v>
      </c>
    </row>
    <row r="407" spans="1:12" s="8" customFormat="1" ht="19.5" customHeight="1" x14ac:dyDescent="0.2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9032182000157</v>
      </c>
      <c r="E407" s="5" t="str">
        <f>'[1]TCE - ANEXO IV - Preencher'!G416</f>
        <v>L A LINS SERVICOS AUDIOMETRICOS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544</v>
      </c>
      <c r="I407" s="6">
        <f>IF('[1]TCE - ANEXO IV - Preencher'!K416="","",'[1]TCE - ANEXO IV - Preencher'!K416)</f>
        <v>45506</v>
      </c>
      <c r="J407" s="5" t="str">
        <f>'[1]TCE - ANEXO IV - Preencher'!L416</f>
        <v>HENB-A1S6</v>
      </c>
      <c r="K407" s="5" t="str">
        <f>IF(F407="B",LEFT('[1]TCE - ANEXO IV - Preencher'!M416,2),IF(F407="S",LEFT('[1]TCE - ANEXO IV - Preencher'!M416,7),IF('[1]TCE - ANEXO IV - Preencher'!H416="","")))</f>
        <v>2611606</v>
      </c>
      <c r="L407" s="7">
        <f>'[1]TCE - ANEXO IV - Preencher'!N416</f>
        <v>675</v>
      </c>
    </row>
    <row r="408" spans="1:12" s="8" customFormat="1" ht="19.5" customHeight="1" x14ac:dyDescent="0.2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4.7 - Apoio Administrativo, Técnico e Operacional</v>
      </c>
      <c r="D408" s="3">
        <f>'[1]TCE - ANEXO IV - Preencher'!F417</f>
        <v>4670351486</v>
      </c>
      <c r="E408" s="5" t="str">
        <f>'[1]TCE - ANEXO IV - Preencher'!G417</f>
        <v>LAYSLENE XAVIER DA SILVA DIAS</v>
      </c>
      <c r="F408" s="5" t="str">
        <f>'[1]TCE - ANEXO IV - Preencher'!H417</f>
        <v>S</v>
      </c>
      <c r="G408" s="5" t="str">
        <f>'[1]TCE - ANEXO IV - Preencher'!I417</f>
        <v>N</v>
      </c>
      <c r="H408" s="5" t="str">
        <f>'[1]TCE - ANEXO IV - Preencher'!J417</f>
        <v>07/2024</v>
      </c>
      <c r="I408" s="6">
        <f>IF('[1]TCE - ANEXO IV - Preencher'!K417="","",'[1]TCE - ANEXO IV - Preencher'!K417)</f>
        <v>45509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2609501</v>
      </c>
      <c r="L408" s="7">
        <f>'[1]TCE - ANEXO IV - Preencher'!N417</f>
        <v>1694.4</v>
      </c>
    </row>
    <row r="409" spans="1:12" s="8" customFormat="1" ht="19.5" customHeight="1" x14ac:dyDescent="0.2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5.13 - Água e Esgoto</v>
      </c>
      <c r="D409" s="3">
        <f>'[1]TCE - ANEXO IV - Preencher'!F418</f>
        <v>9769035000164</v>
      </c>
      <c r="E409" s="5" t="str">
        <f>'[1]TCE - ANEXO IV - Preencher'!G418</f>
        <v>COMPESA</v>
      </c>
      <c r="F409" s="5" t="str">
        <f>'[1]TCE - ANEXO IV - Preencher'!H418</f>
        <v>S</v>
      </c>
      <c r="G409" s="5" t="str">
        <f>'[1]TCE - ANEXO IV - Preencher'!I418</f>
        <v>N</v>
      </c>
      <c r="H409" s="5" t="str">
        <f>'[1]TCE - ANEXO IV - Preencher'!J418</f>
        <v>07/2024</v>
      </c>
      <c r="I409" s="6">
        <f>IF('[1]TCE - ANEXO IV - Preencher'!K418="","",'[1]TCE - ANEXO IV - Preencher'!K418)</f>
        <v>45495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2611606</v>
      </c>
      <c r="L409" s="7">
        <f>'[1]TCE - ANEXO IV - Preencher'!N418</f>
        <v>19129.810000000001</v>
      </c>
    </row>
    <row r="410" spans="1:12" s="8" customFormat="1" ht="19.5" customHeight="1" x14ac:dyDescent="0.2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5.13 - Água e Esgoto</v>
      </c>
      <c r="D410" s="3">
        <f>'[1]TCE - ANEXO IV - Preencher'!F419</f>
        <v>9769035000164</v>
      </c>
      <c r="E410" s="5" t="str">
        <f>'[1]TCE - ANEXO IV - Preencher'!G419</f>
        <v>COMPESA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06/2024</v>
      </c>
      <c r="I410" s="6">
        <f>IF('[1]TCE - ANEXO IV - Preencher'!K419="","",'[1]TCE - ANEXO IV - Preencher'!K419)</f>
        <v>45465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19718.349999999999</v>
      </c>
    </row>
    <row r="411" spans="1:12" s="8" customFormat="1" ht="19.5" customHeight="1" x14ac:dyDescent="0.2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5.99 - Outros Serviços de Terceiros Pessoa Jurídica</v>
      </c>
      <c r="D411" s="3" t="str">
        <f>'[1]TCE - ANEXO IV - Preencher'!F420</f>
        <v>46.723.101/0001-91</v>
      </c>
      <c r="E411" s="5" t="str">
        <f>'[1]TCE - ANEXO IV - Preencher'!G420</f>
        <v>E F DE ANDRADE TRANSPORTE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35</v>
      </c>
      <c r="I411" s="6">
        <f>IF('[1]TCE - ANEXO IV - Preencher'!K420="","",'[1]TCE - ANEXO IV - Preencher'!K420)</f>
        <v>45512</v>
      </c>
      <c r="J411" s="5" t="str">
        <f>'[1]TCE - ANEXO IV - Preencher'!L420</f>
        <v>NFS.JGK8ALZ.B3Z_J3GN6SHUB2.000000Z</v>
      </c>
      <c r="K411" s="5" t="str">
        <f>IF(F411="B",LEFT('[1]TCE - ANEXO IV - Preencher'!M420,2),IF(F411="S",LEFT('[1]TCE - ANEXO IV - Preencher'!M420,7),IF('[1]TCE - ANEXO IV - Preencher'!H420="","")))</f>
        <v>2609501</v>
      </c>
      <c r="L411" s="7">
        <f>'[1]TCE - ANEXO IV - Preencher'!N420</f>
        <v>6300</v>
      </c>
    </row>
    <row r="412" spans="1:12" s="8" customFormat="1" ht="19.5" customHeight="1" x14ac:dyDescent="0.2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 xml:space="preserve">5.7 - Reparo e Manutenção de Bens Movéis de Outras Naturezas </v>
      </c>
      <c r="D412" s="3">
        <f>'[1]TCE - ANEXO IV - Preencher'!F421</f>
        <v>16102553000195</v>
      </c>
      <c r="E412" s="5" t="str">
        <f>'[1]TCE - ANEXO IV - Preencher'!G421</f>
        <v xml:space="preserve">MARIA LUCIA ALVES DA SILVA 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156</v>
      </c>
      <c r="I412" s="6">
        <f>IF('[1]TCE - ANEXO IV - Preencher'!K421="","",'[1]TCE - ANEXO IV - Preencher'!K421)</f>
        <v>45481</v>
      </c>
      <c r="J412" s="5" t="str">
        <f>'[1]TCE - ANEXO IV - Preencher'!L421</f>
        <v>NFS.J5PHESA.TQB.J3GN6SHUB2.00004C</v>
      </c>
      <c r="K412" s="5" t="str">
        <f>IF(F412="B",LEFT('[1]TCE - ANEXO IV - Preencher'!M421,2),IF(F412="S",LEFT('[1]TCE - ANEXO IV - Preencher'!M421,7),IF('[1]TCE - ANEXO IV - Preencher'!H421="","")))</f>
        <v>2609501</v>
      </c>
      <c r="L412" s="7">
        <f>'[1]TCE - ANEXO IV - Preencher'!N421</f>
        <v>1757.3</v>
      </c>
    </row>
    <row r="413" spans="1:12" s="8" customFormat="1" ht="19.5" customHeight="1" x14ac:dyDescent="0.2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5.3 - Locação de Máquinas e Equipamentos</v>
      </c>
      <c r="D413" s="3" t="str">
        <f>'[1]TCE - ANEXO IV - Preencher'!F422</f>
        <v>24.380.578/0020-41</v>
      </c>
      <c r="E413" s="5" t="str">
        <f>'[1]TCE - ANEXO IV - Preencher'!G422</f>
        <v>WHITE MARTINS GASES INDUSTRIAIS DO NORDESTE LTDA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95712398</v>
      </c>
      <c r="I413" s="6">
        <f>IF('[1]TCE - ANEXO IV - Preencher'!K422="","",'[1]TCE - ANEXO IV - Preencher'!K422)</f>
        <v>45486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2607901</v>
      </c>
      <c r="L413" s="7">
        <f>'[1]TCE - ANEXO IV - Preencher'!N422</f>
        <v>16535.09</v>
      </c>
    </row>
    <row r="414" spans="1:12" s="8" customFormat="1" ht="19.5" customHeight="1" x14ac:dyDescent="0.2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1.99 - Outras Despesas com Pessoal</v>
      </c>
      <c r="D414" s="3">
        <f>'[1]TCE - ANEXO IV - Preencher'!F423</f>
        <v>15647863400</v>
      </c>
      <c r="E414" s="5" t="str">
        <f>'[1]TCE - ANEXO IV - Preencher'!G423</f>
        <v>AJUDA DE CUSTO YASMIN VITORIA CANDIDO PEREIRA</v>
      </c>
      <c r="F414" s="5" t="str">
        <f>'[1]TCE - ANEXO IV - Preencher'!H423</f>
        <v>S</v>
      </c>
      <c r="G414" s="5" t="str">
        <f>'[1]TCE - ANEXO IV - Preencher'!I423</f>
        <v>N</v>
      </c>
      <c r="H414" s="5">
        <f>'[1]TCE - ANEXO IV - Preencher'!J423</f>
        <v>0</v>
      </c>
      <c r="I414" s="6">
        <f>IF('[1]TCE - ANEXO IV - Preencher'!K423="","",'[1]TCE - ANEXO IV - Preencher'!K423)</f>
        <v>45475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2604007</v>
      </c>
      <c r="L414" s="7">
        <f>'[1]TCE - ANEXO IV - Preencher'!N423</f>
        <v>64</v>
      </c>
    </row>
    <row r="415" spans="1:12" s="8" customFormat="1" ht="19.5" customHeight="1" x14ac:dyDescent="0.2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5.17 - Manutenção de Software, Certificação Digital e Microfilmagem</v>
      </c>
      <c r="D415" s="3" t="str">
        <f>'[1]TCE - ANEXO IV - Preencher'!F424</f>
        <v>23.412.408.0001-76</v>
      </c>
      <c r="E415" s="5" t="str">
        <f>'[1]TCE - ANEXO IV - Preencher'!G424</f>
        <v>WEK TECHNOLOGY IN BUSINESS LTDA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11371</v>
      </c>
      <c r="I415" s="6">
        <f>IF('[1]TCE - ANEXO IV - Preencher'!K424="","",'[1]TCE - ANEXO IV - Preencher'!K424)</f>
        <v>45481</v>
      </c>
      <c r="J415" s="5" t="str">
        <f>'[1]TCE - ANEXO IV - Preencher'!L424</f>
        <v>EF51B4BF-C44E-EF34-0464-2B4EA8FAFED3</v>
      </c>
      <c r="K415" s="5" t="str">
        <f>IF(F415="B",LEFT('[1]TCE - ANEXO IV - Preencher'!M424,2),IF(F415="S",LEFT('[1]TCE - ANEXO IV - Preencher'!M424,7),IF('[1]TCE - ANEXO IV - Preencher'!H424="","")))</f>
        <v>3550308</v>
      </c>
      <c r="L415" s="7">
        <f>'[1]TCE - ANEXO IV - Preencher'!N424</f>
        <v>1210</v>
      </c>
    </row>
    <row r="416" spans="1:12" s="8" customFormat="1" ht="19.5" customHeight="1" x14ac:dyDescent="0.2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5.99 - Outros Serviços de Terceiros Pessoa Jurídica</v>
      </c>
      <c r="D416" s="3">
        <f>'[1]TCE - ANEXO IV - Preencher'!F425</f>
        <v>45671533000133</v>
      </c>
      <c r="E416" s="5" t="str">
        <f>'[1]TCE - ANEXO IV - Preencher'!G425</f>
        <v>VITORINO MAIA ADVOGADOS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298</v>
      </c>
      <c r="I416" s="6">
        <f>IF('[1]TCE - ANEXO IV - Preencher'!K425="","",'[1]TCE - ANEXO IV - Preencher'!K425)</f>
        <v>45505</v>
      </c>
      <c r="J416" s="5" t="str">
        <f>'[1]TCE - ANEXO IV - Preencher'!L425</f>
        <v>TIW2-HUXN</v>
      </c>
      <c r="K416" s="5" t="str">
        <f>IF(F416="B",LEFT('[1]TCE - ANEXO IV - Preencher'!M425,2),IF(F416="S",LEFT('[1]TCE - ANEXO IV - Preencher'!M425,7),IF('[1]TCE - ANEXO IV - Preencher'!H425="","")))</f>
        <v>1100015</v>
      </c>
      <c r="L416" s="7">
        <f>'[1]TCE - ANEXO IV - Preencher'!N425</f>
        <v>3540.9</v>
      </c>
    </row>
    <row r="417" spans="1:12" s="8" customFormat="1" ht="19.5" customHeight="1" x14ac:dyDescent="0.2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5.3 - Locação de Máquinas e Equipamentos</v>
      </c>
      <c r="D417" s="3">
        <f>'[1]TCE - ANEXO IV - Preencher'!F426</f>
        <v>24050462000181</v>
      </c>
      <c r="E417" s="5" t="str">
        <f>'[1]TCE - ANEXO IV - Preencher'!G426</f>
        <v>SUPREMA L LIMA SOLUCOES E LOCACOES LTDA ME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714</v>
      </c>
      <c r="I417" s="6">
        <f>IF('[1]TCE - ANEXO IV - Preencher'!K426="","",'[1]TCE - ANEXO IV - Preencher'!K426)</f>
        <v>45478</v>
      </c>
      <c r="J417" s="5" t="str">
        <f>'[1]TCE - ANEXO IV - Preencher'!L426</f>
        <v>4184-YYEVF</v>
      </c>
      <c r="K417" s="5" t="str">
        <f>IF(F417="B",LEFT('[1]TCE - ANEXO IV - Preencher'!M426,2),IF(F417="S",LEFT('[1]TCE - ANEXO IV - Preencher'!M426,7),IF('[1]TCE - ANEXO IV - Preencher'!H426="","")))</f>
        <v>2600054</v>
      </c>
      <c r="L417" s="7">
        <f>'[1]TCE - ANEXO IV - Preencher'!N426</f>
        <v>3260</v>
      </c>
    </row>
    <row r="418" spans="1:12" s="8" customFormat="1" ht="19.5" customHeight="1" x14ac:dyDescent="0.2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5.99 - Outros Serviços de Terceiros Pessoa Jurídica</v>
      </c>
      <c r="D418" s="3">
        <f>'[1]TCE - ANEXO IV - Preencher'!F427</f>
        <v>54948004000125</v>
      </c>
      <c r="E418" s="5" t="str">
        <f>'[1]TCE - ANEXO IV - Preencher'!G427</f>
        <v>JOSE GUILHERME SOARES DOS SANTOS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1</v>
      </c>
      <c r="I418" s="6">
        <f>IF('[1]TCE - ANEXO IV - Preencher'!K427="","",'[1]TCE - ANEXO IV - Preencher'!K427)</f>
        <v>45509</v>
      </c>
      <c r="J418" s="5" t="str">
        <f>'[1]TCE - ANEXO IV - Preencher'!L427</f>
        <v>26040072254948004000125000000000000124089885618082</v>
      </c>
      <c r="K418" s="5" t="str">
        <f>IF(F418="B",LEFT('[1]TCE - ANEXO IV - Preencher'!M427,2),IF(F418="S",LEFT('[1]TCE - ANEXO IV - Preencher'!M427,7),IF('[1]TCE - ANEXO IV - Preencher'!H427="","")))</f>
        <v>2604007</v>
      </c>
      <c r="L418" s="7">
        <f>'[1]TCE - ANEXO IV - Preencher'!N427</f>
        <v>1280</v>
      </c>
    </row>
    <row r="419" spans="1:12" s="8" customFormat="1" ht="19.5" customHeight="1" x14ac:dyDescent="0.2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1.99 - Outras Despesas com Pessoal</v>
      </c>
      <c r="D419" s="3">
        <f>'[1]TCE - ANEXO IV - Preencher'!F428</f>
        <v>17468468443</v>
      </c>
      <c r="E419" s="5" t="str">
        <f>'[1]TCE - ANEXO IV - Preencher'!G428</f>
        <v>AJUDA DE CUSTO SOPHIA MICAELLY VICENTE DE MOURA</v>
      </c>
      <c r="F419" s="5" t="str">
        <f>'[1]TCE - ANEXO IV - Preencher'!H428</f>
        <v>S</v>
      </c>
      <c r="G419" s="5" t="str">
        <f>'[1]TCE - ANEXO IV - Preencher'!I428</f>
        <v>N</v>
      </c>
      <c r="H419" s="5">
        <f>'[1]TCE - ANEXO IV - Preencher'!J428</f>
        <v>0</v>
      </c>
      <c r="I419" s="6">
        <f>IF('[1]TCE - ANEXO IV - Preencher'!K428="","",'[1]TCE - ANEXO IV - Preencher'!K428)</f>
        <v>45475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2604007</v>
      </c>
      <c r="L419" s="7">
        <f>'[1]TCE - ANEXO IV - Preencher'!N428</f>
        <v>64</v>
      </c>
    </row>
    <row r="420" spans="1:12" s="8" customFormat="1" ht="19.5" customHeight="1" x14ac:dyDescent="0.2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5.5 - Reparo e Manutenção de Máquinas e Equipamentos</v>
      </c>
      <c r="D420" s="3" t="str">
        <f>'[1]TCE - ANEXO IV - Preencher'!F429</f>
        <v>18.204.483/0001-01</v>
      </c>
      <c r="E420" s="5" t="str">
        <f>'[1]TCE - ANEXO IV - Preencher'!G429</f>
        <v>WAGNER FERNANDES S S C L EPP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4984</v>
      </c>
      <c r="I420" s="6">
        <f>IF('[1]TCE - ANEXO IV - Preencher'!K429="","",'[1]TCE - ANEXO IV - Preencher'!K429)</f>
        <v>45505</v>
      </c>
      <c r="J420" s="5" t="str">
        <f>'[1]TCE - ANEXO IV - Preencher'!L429</f>
        <v>WNKI6NXTE</v>
      </c>
      <c r="K420" s="5" t="str">
        <f>IF(F420="B",LEFT('[1]TCE - ANEXO IV - Preencher'!M429,2),IF(F420="S",LEFT('[1]TCE - ANEXO IV - Preencher'!M429,7),IF('[1]TCE - ANEXO IV - Preencher'!H429="","")))</f>
        <v>2704302</v>
      </c>
      <c r="L420" s="7">
        <f>'[1]TCE - ANEXO IV - Preencher'!N429</f>
        <v>7850</v>
      </c>
    </row>
    <row r="421" spans="1:12" s="8" customFormat="1" ht="19.5" customHeight="1" x14ac:dyDescent="0.2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1.99 - Outras Despesas com Pessoal</v>
      </c>
      <c r="D421" s="3" t="str">
        <f>'[1]TCE - ANEXO IV - Preencher'!F430</f>
        <v>21.986.074/0001-19</v>
      </c>
      <c r="E421" s="5" t="str">
        <f>'[1]TCE - ANEXO IV - Preencher'!G430</f>
        <v xml:space="preserve">PRUDENCIAL DO BRASIL VIDA EM GRUPO </v>
      </c>
      <c r="F421" s="5" t="str">
        <f>'[1]TCE - ANEXO IV - Preencher'!H430</f>
        <v>S</v>
      </c>
      <c r="G421" s="5" t="str">
        <f>'[1]TCE - ANEXO IV - Preencher'!I430</f>
        <v>N</v>
      </c>
      <c r="H421" s="5" t="str">
        <f>'[1]TCE - ANEXO IV - Preencher'!J430</f>
        <v>07/2024</v>
      </c>
      <c r="I421" s="6" t="str">
        <f>IF('[1]TCE - ANEXO IV - Preencher'!K430="","",'[1]TCE - ANEXO IV - Preencher'!K430)</f>
        <v>08/08/2024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268.92</v>
      </c>
    </row>
    <row r="422" spans="1:12" s="8" customFormat="1" ht="19.5" customHeight="1" x14ac:dyDescent="0.2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1.99 - Outras Despesas com Pessoal</v>
      </c>
      <c r="D422" s="3" t="str">
        <f>'[1]TCE - ANEXO IV - Preencher'!F431</f>
        <v>21.986.074/0001-19</v>
      </c>
      <c r="E422" s="5" t="str">
        <f>'[1]TCE - ANEXO IV - Preencher'!G431</f>
        <v xml:space="preserve">PRUDENCIAL DO BRASIL VIDA EM GRUPO </v>
      </c>
      <c r="F422" s="5" t="str">
        <f>'[1]TCE - ANEXO IV - Preencher'!H431</f>
        <v>S</v>
      </c>
      <c r="G422" s="5" t="str">
        <f>'[1]TCE - ANEXO IV - Preencher'!I431</f>
        <v>N</v>
      </c>
      <c r="H422" s="5" t="str">
        <f>'[1]TCE - ANEXO IV - Preencher'!J431</f>
        <v>07/2024</v>
      </c>
      <c r="I422" s="6" t="str">
        <f>IF('[1]TCE - ANEXO IV - Preencher'!K431="","",'[1]TCE - ANEXO IV - Preencher'!K431)</f>
        <v>08/08/2024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98.07</v>
      </c>
    </row>
    <row r="423" spans="1:12" s="8" customFormat="1" ht="19.5" customHeight="1" x14ac:dyDescent="0.2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>5.16 - Serviços Médico-Hospitalares, Odotonlogia e Laboratoriais</v>
      </c>
      <c r="D423" s="3">
        <f>'[1]TCE - ANEXO IV - Preencher'!F432</f>
        <v>11344279000147</v>
      </c>
      <c r="E423" s="5" t="str">
        <f>'[1]TCE - ANEXO IV - Preencher'!G432</f>
        <v>CLINICA MEDICA DO TRANSITO LTDA ME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257</v>
      </c>
      <c r="I423" s="6">
        <f>IF('[1]TCE - ANEXO IV - Preencher'!K432="","",'[1]TCE - ANEXO IV - Preencher'!K432)</f>
        <v>45509</v>
      </c>
      <c r="J423" s="5" t="str">
        <f>'[1]TCE - ANEXO IV - Preencher'!L432</f>
        <v>FMXB-LIXC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31500</v>
      </c>
    </row>
    <row r="424" spans="1:12" s="8" customFormat="1" ht="19.5" customHeight="1" x14ac:dyDescent="0.2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>5.22 - Vigilância Ostensiva / Monitorada</v>
      </c>
      <c r="D424" s="3" t="str">
        <f>'[1]TCE - ANEXO IV - Preencher'!F433</f>
        <v>09.212.665/0002-14</v>
      </c>
      <c r="E424" s="5" t="str">
        <f>'[1]TCE - ANEXO IV - Preencher'!G433</f>
        <v>SERVAL SERVICOS DE SEGURANCA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429</v>
      </c>
      <c r="I424" s="6">
        <f>IF('[1]TCE - ANEXO IV - Preencher'!K433="","",'[1]TCE - ANEXO IV - Preencher'!K433)</f>
        <v>45506</v>
      </c>
      <c r="J424" s="5" t="str">
        <f>'[1]TCE - ANEXO IV - Preencher'!L433</f>
        <v>EBPV04187</v>
      </c>
      <c r="K424" s="5" t="str">
        <f>IF(F424="B",LEFT('[1]TCE - ANEXO IV - Preencher'!M433,2),IF(F424="S",LEFT('[1]TCE - ANEXO IV - Preencher'!M433,7),IF('[1]TCE - ANEXO IV - Preencher'!H433="","")))</f>
        <v>2609600</v>
      </c>
      <c r="L424" s="7">
        <f>'[1]TCE - ANEXO IV - Preencher'!N433</f>
        <v>41111.81</v>
      </c>
    </row>
    <row r="425" spans="1:12" s="8" customFormat="1" ht="19.5" customHeight="1" x14ac:dyDescent="0.2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5.17 - Manutenção de Software, Certificação Digital e Microfilmagem</v>
      </c>
      <c r="D425" s="3" t="str">
        <f>'[1]TCE - ANEXO IV - Preencher'!F434</f>
        <v>06.312.868/0001-03</v>
      </c>
      <c r="E425" s="5" t="str">
        <f>'[1]TCE - ANEXO IV - Preencher'!G434</f>
        <v>TASCOM INFORMATICA LTDA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1535</v>
      </c>
      <c r="I425" s="6">
        <f>IF('[1]TCE - ANEXO IV - Preencher'!K434="","",'[1]TCE - ANEXO IV - Preencher'!K434)</f>
        <v>45505</v>
      </c>
      <c r="J425" s="5" t="str">
        <f>'[1]TCE - ANEXO IV - Preencher'!L434</f>
        <v>MMWQ06196</v>
      </c>
      <c r="K425" s="5" t="str">
        <f>IF(F425="B",LEFT('[1]TCE - ANEXO IV - Preencher'!M434,2),IF(F425="S",LEFT('[1]TCE - ANEXO IV - Preencher'!M434,7),IF('[1]TCE - ANEXO IV - Preencher'!H434="","")))</f>
        <v>2610707</v>
      </c>
      <c r="L425" s="7">
        <f>'[1]TCE - ANEXO IV - Preencher'!N434</f>
        <v>1434.31</v>
      </c>
    </row>
    <row r="426" spans="1:12" s="8" customFormat="1" ht="19.5" customHeight="1" x14ac:dyDescent="0.2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5.16 - Serviços Médico-Hospitalares, Odotonlogia e Laboratoriais</v>
      </c>
      <c r="D426" s="3">
        <f>'[1]TCE - ANEXO IV - Preencher'!F435</f>
        <v>53373123000134</v>
      </c>
      <c r="E426" s="5" t="str">
        <f>'[1]TCE - ANEXO IV - Preencher'!G435</f>
        <v>LEMONADE ASSESSORIA MEDICA LTDA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77</v>
      </c>
      <c r="I426" s="6">
        <f>IF('[1]TCE - ANEXO IV - Preencher'!K435="","",'[1]TCE - ANEXO IV - Preencher'!K435)</f>
        <v>45509</v>
      </c>
      <c r="J426" s="5" t="str">
        <f>'[1]TCE - ANEXO IV - Preencher'!L435</f>
        <v>KRLR92722</v>
      </c>
      <c r="K426" s="5" t="str">
        <f>IF(F426="B",LEFT('[1]TCE - ANEXO IV - Preencher'!M435,2),IF(F426="S",LEFT('[1]TCE - ANEXO IV - Preencher'!M435,7),IF('[1]TCE - ANEXO IV - Preencher'!H435="","")))</f>
        <v>2609600</v>
      </c>
      <c r="L426" s="7">
        <f>'[1]TCE - ANEXO IV - Preencher'!N435</f>
        <v>1870</v>
      </c>
    </row>
    <row r="427" spans="1:12" s="8" customFormat="1" ht="19.5" customHeight="1" x14ac:dyDescent="0.2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5.16 - Serviços Médico-Hospitalares, Odotonlogia e Laboratoriais</v>
      </c>
      <c r="D427" s="3">
        <f>'[1]TCE - ANEXO IV - Preencher'!F436</f>
        <v>39917741000177</v>
      </c>
      <c r="E427" s="5" t="str">
        <f>'[1]TCE - ANEXO IV - Preencher'!G436</f>
        <v>PRISMAMED ATIVIDADES MEDICAS LTDA</v>
      </c>
      <c r="F427" s="5" t="str">
        <f>'[1]TCE - ANEXO IV - Preencher'!H436</f>
        <v>S</v>
      </c>
      <c r="G427" s="5" t="str">
        <f>'[1]TCE - ANEXO IV - Preencher'!I436</f>
        <v>S</v>
      </c>
      <c r="H427" s="5" t="str">
        <f>'[1]TCE - ANEXO IV - Preencher'!J436</f>
        <v>731</v>
      </c>
      <c r="I427" s="6">
        <f>IF('[1]TCE - ANEXO IV - Preencher'!K436="","",'[1]TCE - ANEXO IV - Preencher'!K436)</f>
        <v>45509</v>
      </c>
      <c r="J427" s="5" t="str">
        <f>'[1]TCE - ANEXO IV - Preencher'!L436</f>
        <v>UNUZ12034</v>
      </c>
      <c r="K427" s="5" t="str">
        <f>IF(F427="B",LEFT('[1]TCE - ANEXO IV - Preencher'!M436,2),IF(F427="S",LEFT('[1]TCE - ANEXO IV - Preencher'!M436,7),IF('[1]TCE - ANEXO IV - Preencher'!H436="","")))</f>
        <v>2609600</v>
      </c>
      <c r="L427" s="7">
        <f>'[1]TCE - ANEXO IV - Preencher'!N436</f>
        <v>9000</v>
      </c>
    </row>
    <row r="428" spans="1:12" s="8" customFormat="1" ht="19.5" customHeight="1" x14ac:dyDescent="0.2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5.99 - Outros Serviços de Terceiros Pessoa Jurídica</v>
      </c>
      <c r="D428" s="3" t="str">
        <f>'[1]TCE - ANEXO IV - Preencher'!F437</f>
        <v>07.360.290/0001-23</v>
      </c>
      <c r="E428" s="5" t="str">
        <f>'[1]TCE - ANEXO IV - Preencher'!G437</f>
        <v>SERVAL SERVICOS E LIMPEZA LTDA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55066</v>
      </c>
      <c r="I428" s="6">
        <f>IF('[1]TCE - ANEXO IV - Preencher'!K437="","",'[1]TCE - ANEXO IV - Preencher'!K437)</f>
        <v>45510</v>
      </c>
      <c r="J428" s="5" t="str">
        <f>'[1]TCE - ANEXO IV - Preencher'!L437</f>
        <v>827022384</v>
      </c>
      <c r="K428" s="5" t="str">
        <f>IF(F428="B",LEFT('[1]TCE - ANEXO IV - Preencher'!M437,2),IF(F428="S",LEFT('[1]TCE - ANEXO IV - Preencher'!M437,7),IF('[1]TCE - ANEXO IV - Preencher'!H437="","")))</f>
        <v>2304400</v>
      </c>
      <c r="L428" s="7">
        <f>'[1]TCE - ANEXO IV - Preencher'!N437</f>
        <v>15996.4</v>
      </c>
    </row>
    <row r="429" spans="1:12" s="8" customFormat="1" ht="19.5" customHeight="1" x14ac:dyDescent="0.2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1.99 - Outras Despesas com Pessoal</v>
      </c>
      <c r="D429" s="3">
        <f>'[1]TCE - ANEXO IV - Preencher'!F438</f>
        <v>15533871470</v>
      </c>
      <c r="E429" s="5" t="str">
        <f>'[1]TCE - ANEXO IV - Preencher'!G438</f>
        <v>AJUDA DE CUSTO MATHEUS MAXUEL TAVARES DA SILVA</v>
      </c>
      <c r="F429" s="5" t="str">
        <f>'[1]TCE - ANEXO IV - Preencher'!H438</f>
        <v>S</v>
      </c>
      <c r="G429" s="5" t="str">
        <f>'[1]TCE - ANEXO IV - Preencher'!I438</f>
        <v>N</v>
      </c>
      <c r="H429" s="5">
        <f>'[1]TCE - ANEXO IV - Preencher'!J438</f>
        <v>0</v>
      </c>
      <c r="I429" s="6">
        <f>IF('[1]TCE - ANEXO IV - Preencher'!K438="","",'[1]TCE - ANEXO IV - Preencher'!K438)</f>
        <v>45475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2604007</v>
      </c>
      <c r="L429" s="7">
        <f>'[1]TCE - ANEXO IV - Preencher'!N438</f>
        <v>64</v>
      </c>
    </row>
    <row r="430" spans="1:12" s="8" customFormat="1" ht="19.5" customHeight="1" x14ac:dyDescent="0.2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1.99 - Outras Despesas com Pessoal</v>
      </c>
      <c r="D430" s="3">
        <f>'[1]TCE - ANEXO IV - Preencher'!F439</f>
        <v>13769309430</v>
      </c>
      <c r="E430" s="5" t="str">
        <f>'[1]TCE - ANEXO IV - Preencher'!G439</f>
        <v>AJUDA DE CUSTO LUCAS GABRIEL DE LIMA SILVA</v>
      </c>
      <c r="F430" s="5" t="str">
        <f>'[1]TCE - ANEXO IV - Preencher'!H439</f>
        <v>S</v>
      </c>
      <c r="G430" s="5" t="str">
        <f>'[1]TCE - ANEXO IV - Preencher'!I439</f>
        <v>N</v>
      </c>
      <c r="H430" s="5">
        <f>'[1]TCE - ANEXO IV - Preencher'!J439</f>
        <v>0</v>
      </c>
      <c r="I430" s="6">
        <f>IF('[1]TCE - ANEXO IV - Preencher'!K439="","",'[1]TCE - ANEXO IV - Preencher'!K439)</f>
        <v>45475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2604007</v>
      </c>
      <c r="L430" s="7">
        <f>'[1]TCE - ANEXO IV - Preencher'!N439</f>
        <v>64</v>
      </c>
    </row>
    <row r="431" spans="1:12" s="8" customFormat="1" ht="19.5" customHeight="1" x14ac:dyDescent="0.2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1.99 - Outras Despesas com Pessoal</v>
      </c>
      <c r="D431" s="3">
        <f>'[1]TCE - ANEXO IV - Preencher'!F440</f>
        <v>9160664444</v>
      </c>
      <c r="E431" s="5" t="str">
        <f>'[1]TCE - ANEXO IV - Preencher'!G440</f>
        <v>AJUDA DE CUSTO DAVID RICHARD TRINDADE DO NASCIMENTO</v>
      </c>
      <c r="F431" s="5" t="str">
        <f>'[1]TCE - ANEXO IV - Preencher'!H440</f>
        <v>S</v>
      </c>
      <c r="G431" s="5" t="str">
        <f>'[1]TCE - ANEXO IV - Preencher'!I440</f>
        <v>N</v>
      </c>
      <c r="H431" s="5">
        <f>'[1]TCE - ANEXO IV - Preencher'!J440</f>
        <v>0</v>
      </c>
      <c r="I431" s="6">
        <f>IF('[1]TCE - ANEXO IV - Preencher'!K440="","",'[1]TCE - ANEXO IV - Preencher'!K440)</f>
        <v>45475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2604007</v>
      </c>
      <c r="L431" s="7">
        <f>'[1]TCE - ANEXO IV - Preencher'!N440</f>
        <v>64</v>
      </c>
    </row>
    <row r="432" spans="1:12" s="8" customFormat="1" ht="19.5" customHeight="1" x14ac:dyDescent="0.2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1.99 - Outras Despesas com Pessoal</v>
      </c>
      <c r="D432" s="3">
        <f>'[1]TCE - ANEXO IV - Preencher'!F441</f>
        <v>15776641403</v>
      </c>
      <c r="E432" s="5" t="str">
        <f>'[1]TCE - ANEXO IV - Preencher'!G441</f>
        <v xml:space="preserve">AJUDA DE CUSTO GISELLE MARIA DA SILVA </v>
      </c>
      <c r="F432" s="5" t="str">
        <f>'[1]TCE - ANEXO IV - Preencher'!H441</f>
        <v>S</v>
      </c>
      <c r="G432" s="5" t="str">
        <f>'[1]TCE - ANEXO IV - Preencher'!I441</f>
        <v>N</v>
      </c>
      <c r="H432" s="5">
        <f>'[1]TCE - ANEXO IV - Preencher'!J441</f>
        <v>0</v>
      </c>
      <c r="I432" s="6">
        <f>IF('[1]TCE - ANEXO IV - Preencher'!K441="","",'[1]TCE - ANEXO IV - Preencher'!K441)</f>
        <v>45475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2604007</v>
      </c>
      <c r="L432" s="7">
        <f>'[1]TCE - ANEXO IV - Preencher'!N441</f>
        <v>64</v>
      </c>
    </row>
    <row r="433" spans="1:12" s="8" customFormat="1" ht="19.5" customHeight="1" x14ac:dyDescent="0.2">
      <c r="A433" s="3">
        <f>IFERROR(VLOOKUP(B433,'[1]DADOS (OCULTAR)'!$Q$3:$S$136,3,0),"")</f>
        <v>9767633000366</v>
      </c>
      <c r="B433" s="4" t="str">
        <f>'[1]TCE - ANEXO IV - Preencher'!C442</f>
        <v>HOSPITAL ERMÍRIO COUTINHO - CG Nº 014/2022</v>
      </c>
      <c r="C433" s="4" t="str">
        <f>'[1]TCE - ANEXO IV - Preencher'!E442</f>
        <v>1.99 - Outras Despesas com Pessoal</v>
      </c>
      <c r="D433" s="3">
        <f>'[1]TCE - ANEXO IV - Preencher'!F442</f>
        <v>13405767407</v>
      </c>
      <c r="E433" s="5" t="str">
        <f>'[1]TCE - ANEXO IV - Preencher'!G442</f>
        <v>AJUDA DE CUSTO VITORIA BEATRIZ NUNES RODRIGUES</v>
      </c>
      <c r="F433" s="5" t="str">
        <f>'[1]TCE - ANEXO IV - Preencher'!H442</f>
        <v>S</v>
      </c>
      <c r="G433" s="5" t="str">
        <f>'[1]TCE - ANEXO IV - Preencher'!I442</f>
        <v>N</v>
      </c>
      <c r="H433" s="5">
        <f>'[1]TCE - ANEXO IV - Preencher'!J442</f>
        <v>0</v>
      </c>
      <c r="I433" s="6">
        <f>IF('[1]TCE - ANEXO IV - Preencher'!K442="","",'[1]TCE - ANEXO IV - Preencher'!K442)</f>
        <v>45475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2604007</v>
      </c>
      <c r="L433" s="7">
        <f>'[1]TCE - ANEXO IV - Preencher'!N442</f>
        <v>64</v>
      </c>
    </row>
    <row r="434" spans="1:12" s="8" customFormat="1" ht="19.5" customHeight="1" x14ac:dyDescent="0.2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5.12 - Energia Elétrica</v>
      </c>
      <c r="D434" s="3">
        <f>'[1]TCE - ANEXO IV - Preencher'!F443</f>
        <v>10835932000108</v>
      </c>
      <c r="E434" s="5" t="str">
        <f>'[1]TCE - ANEXO IV - Preencher'!G443</f>
        <v>CELPE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318942232</v>
      </c>
      <c r="I434" s="6">
        <f>IF('[1]TCE - ANEXO IV - Preencher'!K443="","",'[1]TCE - ANEXO IV - Preencher'!K443)</f>
        <v>45505</v>
      </c>
      <c r="J434" s="5" t="str">
        <f>'[1]TCE - ANEXO IV - Preencher'!L443</f>
        <v>26240810835932000108660003189422321060864529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35034.44</v>
      </c>
    </row>
    <row r="435" spans="1:12" s="8" customFormat="1" ht="19.5" customHeight="1" x14ac:dyDescent="0.2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5.99 - Outros Serviços de Terceiros Pessoa Jurídica</v>
      </c>
      <c r="D435" s="3">
        <f>'[1]TCE - ANEXO IV - Preencher'!F444</f>
        <v>10998292000157</v>
      </c>
      <c r="E435" s="5" t="str">
        <f>'[1]TCE - ANEXO IV - Preencher'!G444</f>
        <v>CENTRO I E E PERNAMBUCO</v>
      </c>
      <c r="F435" s="5" t="str">
        <f>'[1]TCE - ANEXO IV - Preencher'!H444</f>
        <v>S</v>
      </c>
      <c r="G435" s="5" t="str">
        <f>'[1]TCE - ANEXO IV - Preencher'!I444</f>
        <v>N</v>
      </c>
      <c r="H435" s="5" t="str">
        <f>'[1]TCE - ANEXO IV - Preencher'!J444</f>
        <v>07/2024</v>
      </c>
      <c r="I435" s="6">
        <f>IF('[1]TCE - ANEXO IV - Preencher'!K444="","",'[1]TCE - ANEXO IV - Preencher'!K444)</f>
        <v>45492</v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2611606</v>
      </c>
      <c r="L435" s="7">
        <f>'[1]TCE - ANEXO IV - Preencher'!N444</f>
        <v>936</v>
      </c>
    </row>
    <row r="436" spans="1:12" s="8" customFormat="1" ht="19.5" customHeight="1" x14ac:dyDescent="0.2">
      <c r="A436" s="3">
        <f>IFERROR(VLOOKUP(B436,'[1]DADOS (OCULTAR)'!$Q$3:$S$136,3,0),"")</f>
        <v>9767633000366</v>
      </c>
      <c r="B436" s="4" t="str">
        <f>'[1]TCE - ANEXO IV - Preencher'!C445</f>
        <v>HOSPITAL ERMÍRIO COUTINHO - CG Nº 014/2022</v>
      </c>
      <c r="C436" s="4" t="str">
        <f>'[1]TCE - ANEXO IV - Preencher'!E445</f>
        <v xml:space="preserve">5.21 - Seguros em geral </v>
      </c>
      <c r="D436" s="3">
        <f>'[1]TCE - ANEXO IV - Preencher'!F445</f>
        <v>61198164000160</v>
      </c>
      <c r="E436" s="5" t="str">
        <f>'[1]TCE - ANEXO IV - Preencher'!G445</f>
        <v>PORTO SEGURO COMP E SERV GERAIS</v>
      </c>
      <c r="F436" s="5" t="str">
        <f>'[1]TCE - ANEXO IV - Preencher'!H445</f>
        <v>S</v>
      </c>
      <c r="G436" s="5" t="str">
        <f>'[1]TCE - ANEXO IV - Preencher'!I445</f>
        <v>S</v>
      </c>
      <c r="H436" s="5">
        <f>'[1]TCE - ANEXO IV - Preencher'!J445</f>
        <v>0</v>
      </c>
      <c r="I436" s="6">
        <f>IF('[1]TCE - ANEXO IV - Preencher'!K445="","",'[1]TCE - ANEXO IV - Preencher'!K445)</f>
        <v>45448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637.64</v>
      </c>
    </row>
    <row r="437" spans="1:12" s="8" customFormat="1" ht="19.5" customHeight="1" x14ac:dyDescent="0.2">
      <c r="A437" s="3">
        <f>IFERROR(VLOOKUP(B437,'[1]DADOS (OCULTAR)'!$Q$3:$S$136,3,0),"")</f>
        <v>9767633000366</v>
      </c>
      <c r="B437" s="4" t="str">
        <f>'[1]TCE - ANEXO IV - Preencher'!C446</f>
        <v>HOSPITAL ERMÍRIO COUTINHO - CG Nº 014/2022</v>
      </c>
      <c r="C437" s="4" t="str">
        <f>'[1]TCE - ANEXO IV - Preencher'!E446</f>
        <v>5.16 - Serviços Médico-Hospitalares, Odotonlogia e Laboratoriais</v>
      </c>
      <c r="D437" s="3">
        <f>'[1]TCE - ANEXO IV - Preencher'!F446</f>
        <v>49158362000102</v>
      </c>
      <c r="E437" s="5" t="str">
        <f>'[1]TCE - ANEXO IV - Preencher'!G446</f>
        <v>ONIXMED ATIVIDADES MEDICAS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1247</v>
      </c>
      <c r="I437" s="6">
        <f>IF('[1]TCE - ANEXO IV - Preencher'!K446="","",'[1]TCE - ANEXO IV - Preencher'!K446)</f>
        <v>45509</v>
      </c>
      <c r="J437" s="5" t="str">
        <f>'[1]TCE - ANEXO IV - Preencher'!L446</f>
        <v>WTSU47265</v>
      </c>
      <c r="K437" s="5" t="str">
        <f>IF(F437="B",LEFT('[1]TCE - ANEXO IV - Preencher'!M446,2),IF(F437="S",LEFT('[1]TCE - ANEXO IV - Preencher'!M446,7),IF('[1]TCE - ANEXO IV - Preencher'!H446="","")))</f>
        <v>2609600</v>
      </c>
      <c r="L437" s="7">
        <f>'[1]TCE - ANEXO IV - Preencher'!N446</f>
        <v>5000</v>
      </c>
    </row>
    <row r="438" spans="1:12" s="8" customFormat="1" ht="19.5" customHeight="1" x14ac:dyDescent="0.2">
      <c r="A438" s="3">
        <f>IFERROR(VLOOKUP(B438,'[1]DADOS (OCULTAR)'!$Q$3:$S$136,3,0),"")</f>
        <v>9767633000366</v>
      </c>
      <c r="B438" s="4" t="str">
        <f>'[1]TCE - ANEXO IV - Preencher'!C447</f>
        <v>HOSPITAL ERMÍRIO COUTINHO - CG Nº 014/2022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45735127000197</v>
      </c>
      <c r="E438" s="5" t="str">
        <f>'[1]TCE - ANEXO IV - Preencher'!G447</f>
        <v>GLOBALMED ATIVIDADES MEDICAS LTDA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1826</v>
      </c>
      <c r="I438" s="6">
        <f>IF('[1]TCE - ANEXO IV - Preencher'!K447="","",'[1]TCE - ANEXO IV - Preencher'!K447)</f>
        <v>45509</v>
      </c>
      <c r="J438" s="5" t="str">
        <f>'[1]TCE - ANEXO IV - Preencher'!L447</f>
        <v>JHJL50209</v>
      </c>
      <c r="K438" s="5" t="str">
        <f>IF(F438="B",LEFT('[1]TCE - ANEXO IV - Preencher'!M447,2),IF(F438="S",LEFT('[1]TCE - ANEXO IV - Preencher'!M447,7),IF('[1]TCE - ANEXO IV - Preencher'!H447="","")))</f>
        <v>2609600</v>
      </c>
      <c r="L438" s="7">
        <f>'[1]TCE - ANEXO IV - Preencher'!N447</f>
        <v>11890</v>
      </c>
    </row>
    <row r="439" spans="1:12" s="8" customFormat="1" ht="19.5" customHeight="1" x14ac:dyDescent="0.2">
      <c r="A439" s="3">
        <f>IFERROR(VLOOKUP(B439,'[1]DADOS (OCULTAR)'!$Q$3:$S$136,3,0),"")</f>
        <v>9767633000366</v>
      </c>
      <c r="B439" s="4" t="str">
        <f>'[1]TCE - ANEXO IV - Preencher'!C448</f>
        <v>HOSPITAL ERMÍRIO COUTINHO - CG Nº 014/2022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49158209000177</v>
      </c>
      <c r="E439" s="5" t="str">
        <f>'[1]TCE - ANEXO IV - Preencher'!G448</f>
        <v>PAMED ATIVIDADES MEDICAS LTDA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280</v>
      </c>
      <c r="I439" s="6">
        <f>IF('[1]TCE - ANEXO IV - Preencher'!K448="","",'[1]TCE - ANEXO IV - Preencher'!K448)</f>
        <v>45509</v>
      </c>
      <c r="J439" s="5" t="str">
        <f>'[1]TCE - ANEXO IV - Preencher'!L448</f>
        <v>FLMK-SCED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6000</v>
      </c>
    </row>
    <row r="440" spans="1:12" s="8" customFormat="1" ht="19.5" customHeight="1" x14ac:dyDescent="0.2">
      <c r="A440" s="3">
        <f>IFERROR(VLOOKUP(B440,'[1]DADOS (OCULTAR)'!$Q$3:$S$136,3,0),"")</f>
        <v>9767633000366</v>
      </c>
      <c r="B440" s="4" t="str">
        <f>'[1]TCE - ANEXO IV - Preencher'!C449</f>
        <v>HOSPITAL ERMÍRIO COUTINHO - CG Nº 014/2022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53503163000153</v>
      </c>
      <c r="E440" s="5" t="str">
        <f>'[1]TCE - ANEXO IV - Preencher'!G449</f>
        <v>PEDRO GENTIL CARDOSO DE MIRANDA SERVICOS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13</v>
      </c>
      <c r="I440" s="6">
        <f>IF('[1]TCE - ANEXO IV - Preencher'!K449="","",'[1]TCE - ANEXO IV - Preencher'!K449)</f>
        <v>45509</v>
      </c>
      <c r="J440" s="5" t="str">
        <f>'[1]TCE - ANEXO IV - Preencher'!L449</f>
        <v>413532951</v>
      </c>
      <c r="K440" s="5" t="str">
        <f>IF(F440="B",LEFT('[1]TCE - ANEXO IV - Preencher'!M449,2),IF(F440="S",LEFT('[1]TCE - ANEXO IV - Preencher'!M449,7),IF('[1]TCE - ANEXO IV - Preencher'!H449="","")))</f>
        <v>2304400</v>
      </c>
      <c r="L440" s="7">
        <f>'[1]TCE - ANEXO IV - Preencher'!N449</f>
        <v>10710</v>
      </c>
    </row>
    <row r="441" spans="1:12" s="8" customFormat="1" ht="19.5" customHeight="1" x14ac:dyDescent="0.2">
      <c r="A441" s="3">
        <f>IFERROR(VLOOKUP(B441,'[1]DADOS (OCULTAR)'!$Q$3:$S$136,3,0),"")</f>
        <v>9767633000366</v>
      </c>
      <c r="B441" s="4" t="str">
        <f>'[1]TCE - ANEXO IV - Preencher'!C450</f>
        <v>HOSPITAL ERMÍRIO COUTINHO - CG Nº 014/2022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53306224000192</v>
      </c>
      <c r="E441" s="5" t="str">
        <f>'[1]TCE - ANEXO IV - Preencher'!G450</f>
        <v>NELSON BARROS SERVICOS MEDICOS LTDA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25</v>
      </c>
      <c r="I441" s="6">
        <f>IF('[1]TCE - ANEXO IV - Preencher'!K450="","",'[1]TCE - ANEXO IV - Preencher'!K450)</f>
        <v>45510</v>
      </c>
      <c r="J441" s="5" t="str">
        <f>'[1]TCE - ANEXO IV - Preencher'!L450</f>
        <v>658352082</v>
      </c>
      <c r="K441" s="5" t="str">
        <f>IF(F441="B",LEFT('[1]TCE - ANEXO IV - Preencher'!M450,2),IF(F441="S",LEFT('[1]TCE - ANEXO IV - Preencher'!M450,7),IF('[1]TCE - ANEXO IV - Preencher'!H450="","")))</f>
        <v>2304400</v>
      </c>
      <c r="L441" s="7">
        <f>'[1]TCE - ANEXO IV - Preencher'!N450</f>
        <v>17240</v>
      </c>
    </row>
    <row r="442" spans="1:12" s="8" customFormat="1" ht="19.5" customHeight="1" x14ac:dyDescent="0.2">
      <c r="A442" s="3">
        <f>IFERROR(VLOOKUP(B442,'[1]DADOS (OCULTAR)'!$Q$3:$S$136,3,0),"")</f>
        <v>9767633000366</v>
      </c>
      <c r="B442" s="4" t="str">
        <f>'[1]TCE - ANEXO IV - Preencher'!C451</f>
        <v>HOSPITAL ERMÍRIO COUTINHO - CG Nº 014/2022</v>
      </c>
      <c r="C442" s="4" t="str">
        <f>'[1]TCE - ANEXO IV - Preencher'!E451</f>
        <v>5.16 - Serviços Médico-Hospitalares, Odotonlogia e Laboratoriais</v>
      </c>
      <c r="D442" s="3">
        <f>'[1]TCE - ANEXO IV - Preencher'!F451</f>
        <v>40179883000163</v>
      </c>
      <c r="E442" s="5" t="str">
        <f>'[1]TCE - ANEXO IV - Preencher'!G451</f>
        <v>BMMQ SERVICOS CLINICOS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1000589</v>
      </c>
      <c r="I442" s="6">
        <f>IF('[1]TCE - ANEXO IV - Preencher'!K451="","",'[1]TCE - ANEXO IV - Preencher'!K451)</f>
        <v>45487</v>
      </c>
      <c r="J442" s="5" t="str">
        <f>'[1]TCE - ANEXO IV - Preencher'!L451</f>
        <v>IHAR68l4U</v>
      </c>
      <c r="K442" s="5" t="str">
        <f>IF(F442="B",LEFT('[1]TCE - ANEXO IV - Preencher'!M451,2),IF(F442="S",LEFT('[1]TCE - ANEXO IV - Preencher'!M451,7),IF('[1]TCE - ANEXO IV - Preencher'!H451="","")))</f>
        <v>2507507</v>
      </c>
      <c r="L442" s="7">
        <f>'[1]TCE - ANEXO IV - Preencher'!N451</f>
        <v>11705</v>
      </c>
    </row>
    <row r="443" spans="1:12" s="8" customFormat="1" ht="19.5" customHeight="1" x14ac:dyDescent="0.2">
      <c r="A443" s="3">
        <f>IFERROR(VLOOKUP(B443,'[1]DADOS (OCULTAR)'!$Q$3:$S$136,3,0),"")</f>
        <v>9767633000366</v>
      </c>
      <c r="B443" s="4" t="str">
        <f>'[1]TCE - ANEXO IV - Preencher'!C452</f>
        <v>HOSPITAL ERMÍRIO COUTINHO - CG Nº 014/2022</v>
      </c>
      <c r="C443" s="4" t="str">
        <f>'[1]TCE - ANEXO IV - Preencher'!E452</f>
        <v>5.16 - Serviços Médico-Hospitalares, Odotonlogia e Laboratoriais</v>
      </c>
      <c r="D443" s="3">
        <f>'[1]TCE - ANEXO IV - Preencher'!F452</f>
        <v>50817058000109</v>
      </c>
      <c r="E443" s="5" t="str">
        <f>'[1]TCE - ANEXO IV - Preencher'!G452</f>
        <v>JOANNY FRANCILINY DE OLIVEIRA SILVA SERVICOS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15</v>
      </c>
      <c r="I443" s="6">
        <f>IF('[1]TCE - ANEXO IV - Preencher'!K452="","",'[1]TCE - ANEXO IV - Preencher'!K452)</f>
        <v>45509</v>
      </c>
      <c r="J443" s="5" t="str">
        <f>'[1]TCE - ANEXO IV - Preencher'!L452</f>
        <v>630837443</v>
      </c>
      <c r="K443" s="5" t="str">
        <f>IF(F443="B",LEFT('[1]TCE - ANEXO IV - Preencher'!M452,2),IF(F443="S",LEFT('[1]TCE - ANEXO IV - Preencher'!M452,7),IF('[1]TCE - ANEXO IV - Preencher'!H452="","")))</f>
        <v>2304400</v>
      </c>
      <c r="L443" s="7">
        <f>'[1]TCE - ANEXO IV - Preencher'!N452</f>
        <v>10220</v>
      </c>
    </row>
    <row r="444" spans="1:12" s="8" customFormat="1" ht="19.5" customHeight="1" x14ac:dyDescent="0.2">
      <c r="A444" s="3">
        <f>IFERROR(VLOOKUP(B444,'[1]DADOS (OCULTAR)'!$Q$3:$S$136,3,0),"")</f>
        <v>9767633000366</v>
      </c>
      <c r="B444" s="4" t="str">
        <f>'[1]TCE - ANEXO IV - Preencher'!C453</f>
        <v>HOSPITAL ERMÍRIO COUTINHO - CG Nº 014/2022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45554568000192</v>
      </c>
      <c r="E444" s="5" t="str">
        <f>'[1]TCE - ANEXO IV - Preencher'!G453</f>
        <v>FORTEMED ATIVIDADES MEDICAS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774</v>
      </c>
      <c r="I444" s="6">
        <f>IF('[1]TCE - ANEXO IV - Preencher'!K453="","",'[1]TCE - ANEXO IV - Preencher'!K453)</f>
        <v>45509</v>
      </c>
      <c r="J444" s="5" t="str">
        <f>'[1]TCE - ANEXO IV - Preencher'!L453</f>
        <v>E2QU-FJQB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12140</v>
      </c>
    </row>
    <row r="445" spans="1:12" s="8" customFormat="1" ht="19.5" customHeight="1" x14ac:dyDescent="0.2">
      <c r="A445" s="3">
        <f>IFERROR(VLOOKUP(B445,'[1]DADOS (OCULTAR)'!$Q$3:$S$136,3,0),"")</f>
        <v>9767633000366</v>
      </c>
      <c r="B445" s="4" t="str">
        <f>'[1]TCE - ANEXO IV - Preencher'!C454</f>
        <v>HOSPITAL ERMÍRIO COUTINHO - CG Nº 014/2022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50308043000107</v>
      </c>
      <c r="E445" s="5" t="str">
        <f>'[1]TCE - ANEXO IV - Preencher'!G454</f>
        <v>ERICK BARRETO PORDEUS &amp; CIA LTDA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110</v>
      </c>
      <c r="I445" s="6">
        <f>IF('[1]TCE - ANEXO IV - Preencher'!K454="","",'[1]TCE - ANEXO IV - Preencher'!K454)</f>
        <v>45509</v>
      </c>
      <c r="J445" s="5" t="str">
        <f>'[1]TCE - ANEXO IV - Preencher'!L454</f>
        <v>VEFF-L73Y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4100</v>
      </c>
    </row>
    <row r="446" spans="1:12" s="8" customFormat="1" ht="19.5" customHeight="1" x14ac:dyDescent="0.2">
      <c r="A446" s="3">
        <f>IFERROR(VLOOKUP(B446,'[1]DADOS (OCULTAR)'!$Q$3:$S$136,3,0),"")</f>
        <v>9767633000366</v>
      </c>
      <c r="B446" s="4" t="str">
        <f>'[1]TCE - ANEXO IV - Preencher'!C455</f>
        <v>HOSPITAL ERMÍRIO COUTINHO - CG Nº 014/2022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55568528000153</v>
      </c>
      <c r="E446" s="5" t="str">
        <f>'[1]TCE - ANEXO IV - Preencher'!G455</f>
        <v>DOUGLAS ROGERIO FREITAS DE SOUZA SERV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2</v>
      </c>
      <c r="I446" s="6">
        <f>IF('[1]TCE - ANEXO IV - Preencher'!K455="","",'[1]TCE - ANEXO IV - Preencher'!K455)</f>
        <v>45511</v>
      </c>
      <c r="J446" s="5" t="str">
        <f>'[1]TCE - ANEXO IV - Preencher'!L455</f>
        <v>459193941</v>
      </c>
      <c r="K446" s="5" t="str">
        <f>IF(F446="B",LEFT('[1]TCE - ANEXO IV - Preencher'!M455,2),IF(F446="S",LEFT('[1]TCE - ANEXO IV - Preencher'!M455,7),IF('[1]TCE - ANEXO IV - Preencher'!H455="","")))</f>
        <v>2304400</v>
      </c>
      <c r="L446" s="7">
        <f>'[1]TCE - ANEXO IV - Preencher'!N455</f>
        <v>17110</v>
      </c>
    </row>
    <row r="447" spans="1:12" s="8" customFormat="1" ht="19.5" customHeight="1" x14ac:dyDescent="0.2">
      <c r="A447" s="3">
        <f>IFERROR(VLOOKUP(B447,'[1]DADOS (OCULTAR)'!$Q$3:$S$136,3,0),"")</f>
        <v>9767633000366</v>
      </c>
      <c r="B447" s="4" t="str">
        <f>'[1]TCE - ANEXO IV - Preencher'!C456</f>
        <v>HOSPITAL ERMÍRIO COUTINHO - CG Nº 014/2022</v>
      </c>
      <c r="C447" s="4" t="str">
        <f>'[1]TCE - ANEXO IV - Preencher'!E456</f>
        <v>5.99 - Outros Serviços de Terceiros Pessoa Jurídica</v>
      </c>
      <c r="D447" s="3">
        <f>'[1]TCE - ANEXO IV - Preencher'!F456</f>
        <v>11735586000159</v>
      </c>
      <c r="E447" s="5" t="str">
        <f>'[1]TCE - ANEXO IV - Preencher'!G456</f>
        <v>FUNDACAO DE APOIO E DESENV DA UNIVERSIDADE FEDERAL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78084</v>
      </c>
      <c r="I447" s="6">
        <f>IF('[1]TCE - ANEXO IV - Preencher'!K456="","",'[1]TCE - ANEXO IV - Preencher'!K456)</f>
        <v>45512</v>
      </c>
      <c r="J447" s="5" t="str">
        <f>'[1]TCE - ANEXO IV - Preencher'!L456</f>
        <v>U9H2-BFIG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617.5</v>
      </c>
    </row>
    <row r="448" spans="1:12" s="8" customFormat="1" ht="19.5" customHeight="1" x14ac:dyDescent="0.2">
      <c r="A448" s="3">
        <f>IFERROR(VLOOKUP(B448,'[1]DADOS (OCULTAR)'!$Q$3:$S$136,3,0),"")</f>
        <v>9767633000366</v>
      </c>
      <c r="B448" s="4" t="str">
        <f>'[1]TCE - ANEXO IV - Preencher'!C457</f>
        <v>HOSPITAL ERMÍRIO COUTINHO - CG Nº 014/2022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42201972000194</v>
      </c>
      <c r="E448" s="5" t="str">
        <f>'[1]TCE - ANEXO IV - Preencher'!G457</f>
        <v>FL SERVICOS MEDICOS LTDA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10</v>
      </c>
      <c r="I448" s="6">
        <f>IF('[1]TCE - ANEXO IV - Preencher'!K457="","",'[1]TCE - ANEXO IV - Preencher'!K457)</f>
        <v>45509</v>
      </c>
      <c r="J448" s="5" t="str">
        <f>'[1]TCE - ANEXO IV - Preencher'!L457</f>
        <v>l764-M4QJ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19800</v>
      </c>
    </row>
    <row r="449" spans="1:12" s="8" customFormat="1" ht="19.5" customHeight="1" x14ac:dyDescent="0.2">
      <c r="A449" s="3">
        <f>IFERROR(VLOOKUP(B449,'[1]DADOS (OCULTAR)'!$Q$3:$S$136,3,0),"")</f>
        <v>9767633000366</v>
      </c>
      <c r="B449" s="4" t="str">
        <f>'[1]TCE - ANEXO IV - Preencher'!C458</f>
        <v>HOSPITAL ERMÍRIO COUTINHO - CG Nº 014/2022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8655883000180</v>
      </c>
      <c r="E449" s="5" t="str">
        <f>'[1]TCE - ANEXO IV - Preencher'!G458</f>
        <v>LBS MALTA SERVICOS MEDICOS CONSULTORIA E GEST EMPRES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231</v>
      </c>
      <c r="I449" s="6">
        <f>IF('[1]TCE - ANEXO IV - Preencher'!K458="","",'[1]TCE - ANEXO IV - Preencher'!K458)</f>
        <v>45510</v>
      </c>
      <c r="J449" s="5" t="str">
        <f>'[1]TCE - ANEXO IV - Preencher'!L458</f>
        <v>KDVFEHHF1</v>
      </c>
      <c r="K449" s="5" t="str">
        <f>IF(F449="B",LEFT('[1]TCE - ANEXO IV - Preencher'!M458,2),IF(F449="S",LEFT('[1]TCE - ANEXO IV - Preencher'!M458,7),IF('[1]TCE - ANEXO IV - Preencher'!H458="","")))</f>
        <v>2604106</v>
      </c>
      <c r="L449" s="7">
        <f>'[1]TCE - ANEXO IV - Preencher'!N458</f>
        <v>7190</v>
      </c>
    </row>
    <row r="450" spans="1:12" s="8" customFormat="1" ht="19.5" customHeight="1" x14ac:dyDescent="0.2">
      <c r="A450" s="3">
        <f>IFERROR(VLOOKUP(B450,'[1]DADOS (OCULTAR)'!$Q$3:$S$136,3,0),"")</f>
        <v>9767633000366</v>
      </c>
      <c r="B450" s="4" t="str">
        <f>'[1]TCE - ANEXO IV - Preencher'!C459</f>
        <v>HOSPITAL ERMÍRIO COUTINHO - CG Nº 014/2022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54856210000105</v>
      </c>
      <c r="E450" s="5" t="str">
        <f>'[1]TCE - ANEXO IV - Preencher'!G459</f>
        <v>A KAROLINA CARDOSO DE M COUTINHO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3</v>
      </c>
      <c r="I450" s="6">
        <f>IF('[1]TCE - ANEXO IV - Preencher'!K459="","",'[1]TCE - ANEXO IV - Preencher'!K459)</f>
        <v>45510</v>
      </c>
      <c r="J450" s="5" t="str">
        <f>'[1]TCE - ANEXO IV - Preencher'!L459</f>
        <v>240806095732258</v>
      </c>
      <c r="K450" s="5" t="str">
        <f>IF(F450="B",LEFT('[1]TCE - ANEXO IV - Preencher'!M459,2),IF(F450="S",LEFT('[1]TCE - ANEXO IV - Preencher'!M459,7),IF('[1]TCE - ANEXO IV - Preencher'!H459="","")))</f>
        <v>2604007</v>
      </c>
      <c r="L450" s="7">
        <f>'[1]TCE - ANEXO IV - Preencher'!N459</f>
        <v>7050</v>
      </c>
    </row>
    <row r="451" spans="1:12" s="8" customFormat="1" ht="19.5" customHeight="1" x14ac:dyDescent="0.2">
      <c r="A451" s="3">
        <f>IFERROR(VLOOKUP(B451,'[1]DADOS (OCULTAR)'!$Q$3:$S$136,3,0),"")</f>
        <v>9767633000366</v>
      </c>
      <c r="B451" s="4" t="str">
        <f>'[1]TCE - ANEXO IV - Preencher'!C460</f>
        <v>HOSPITAL ERMÍRIO COUTINHO - CG Nº 014/2022</v>
      </c>
      <c r="C451" s="4" t="str">
        <f>'[1]TCE - ANEXO IV - Preencher'!E460</f>
        <v>5.16 - Serviços Médico-Hospitalares, Odotonlogia e Laboratoriais</v>
      </c>
      <c r="D451" s="3" t="str">
        <f>'[1]TCE - ANEXO IV - Preencher'!F460</f>
        <v>40.967.901/0001-71</v>
      </c>
      <c r="E451" s="5" t="str">
        <f>'[1]TCE - ANEXO IV - Preencher'!G460</f>
        <v>PLATIUNMED ATIVIDADES MEDICAS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562</v>
      </c>
      <c r="I451" s="6">
        <f>IF('[1]TCE - ANEXO IV - Preencher'!K460="","",'[1]TCE - ANEXO IV - Preencher'!K460)</f>
        <v>45509</v>
      </c>
      <c r="J451" s="5" t="str">
        <f>'[1]TCE - ANEXO IV - Preencher'!L460</f>
        <v>9SQL-HHIE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3000</v>
      </c>
    </row>
    <row r="452" spans="1:12" s="8" customFormat="1" ht="19.5" customHeight="1" x14ac:dyDescent="0.2">
      <c r="A452" s="3">
        <f>IFERROR(VLOOKUP(B452,'[1]DADOS (OCULTAR)'!$Q$3:$S$136,3,0),"")</f>
        <v>9767633000366</v>
      </c>
      <c r="B452" s="4" t="str">
        <f>'[1]TCE - ANEXO IV - Preencher'!C461</f>
        <v>HOSPITAL ERMÍRIO COUTINHO - CG Nº 014/2022</v>
      </c>
      <c r="C452" s="4" t="str">
        <f>'[1]TCE - ANEXO IV - Preencher'!E461</f>
        <v>5.16 - Serviços Médico-Hospitalares, Odotonlogia e Laboratoriais</v>
      </c>
      <c r="D452" s="3">
        <f>'[1]TCE - ANEXO IV - Preencher'!F461</f>
        <v>46852548000160</v>
      </c>
      <c r="E452" s="5" t="str">
        <f>'[1]TCE - ANEXO IV - Preencher'!G461</f>
        <v>CERTMED ATIVIDADES MEDICAS LTDA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1033</v>
      </c>
      <c r="I452" s="6">
        <f>IF('[1]TCE - ANEXO IV - Preencher'!K461="","",'[1]TCE - ANEXO IV - Preencher'!K461)</f>
        <v>45509</v>
      </c>
      <c r="J452" s="5" t="str">
        <f>'[1]TCE - ANEXO IV - Preencher'!L461</f>
        <v>VXJJ-FWTT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12950</v>
      </c>
    </row>
    <row r="453" spans="1:12" s="8" customFormat="1" ht="19.5" customHeight="1" x14ac:dyDescent="0.2">
      <c r="A453" s="3">
        <f>IFERROR(VLOOKUP(B453,'[1]DADOS (OCULTAR)'!$Q$3:$S$136,3,0),"")</f>
        <v>9767633000366</v>
      </c>
      <c r="B453" s="4" t="str">
        <f>'[1]TCE - ANEXO IV - Preencher'!C462</f>
        <v>HOSPITAL ERMÍRIO COUTINHO - CG Nº 014/2022</v>
      </c>
      <c r="C453" s="4" t="str">
        <f>'[1]TCE - ANEXO IV - Preencher'!E462</f>
        <v>5.16 - Serviços Médico-Hospitalares, Odotonlogia e Laboratoriais</v>
      </c>
      <c r="D453" s="3">
        <f>'[1]TCE - ANEXO IV - Preencher'!F462</f>
        <v>48787500000141</v>
      </c>
      <c r="E453" s="5" t="str">
        <f>'[1]TCE - ANEXO IV - Preencher'!G462</f>
        <v>JOSE MARCELO DA SILVA JR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40</v>
      </c>
      <c r="I453" s="6">
        <f>IF('[1]TCE - ANEXO IV - Preencher'!K462="","",'[1]TCE - ANEXO IV - Preencher'!K462)</f>
        <v>45510</v>
      </c>
      <c r="J453" s="5" t="str">
        <f>'[1]TCE - ANEXO IV - Preencher'!L462</f>
        <v>USUJ-IBZF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8060</v>
      </c>
    </row>
    <row r="454" spans="1:12" s="8" customFormat="1" ht="19.5" customHeight="1" x14ac:dyDescent="0.2">
      <c r="A454" s="3">
        <f>IFERROR(VLOOKUP(B454,'[1]DADOS (OCULTAR)'!$Q$3:$S$136,3,0),"")</f>
        <v>9767633000366</v>
      </c>
      <c r="B454" s="4" t="str">
        <f>'[1]TCE - ANEXO IV - Preencher'!C463</f>
        <v>HOSPITAL ERMÍRIO COUTINHO - CG Nº 014/2022</v>
      </c>
      <c r="C454" s="4" t="str">
        <f>'[1]TCE - ANEXO IV - Preencher'!E463</f>
        <v>5.10 - Detetização/Tratamento de Resíduos e Afins</v>
      </c>
      <c r="D454" s="3">
        <f>'[1]TCE - ANEXO IV - Preencher'!F463</f>
        <v>35474980000149</v>
      </c>
      <c r="E454" s="5" t="str">
        <f>'[1]TCE - ANEXO IV - Preencher'!G463</f>
        <v>LIMPSERVICE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5637</v>
      </c>
      <c r="I454" s="6">
        <f>IF('[1]TCE - ANEXO IV - Preencher'!K463="","",'[1]TCE - ANEXO IV - Preencher'!K463)</f>
        <v>45481</v>
      </c>
      <c r="J454" s="5" t="str">
        <f>'[1]TCE - ANEXO IV - Preencher'!L463</f>
        <v>MKLI27624</v>
      </c>
      <c r="K454" s="5" t="str">
        <f>IF(F454="B",LEFT('[1]TCE - ANEXO IV - Preencher'!M463,2),IF(F454="S",LEFT('[1]TCE - ANEXO IV - Preencher'!M463,7),IF('[1]TCE - ANEXO IV - Preencher'!H463="","")))</f>
        <v>2609600</v>
      </c>
      <c r="L454" s="7">
        <f>'[1]TCE - ANEXO IV - Preencher'!N463</f>
        <v>1390</v>
      </c>
    </row>
    <row r="455" spans="1:12" s="8" customFormat="1" ht="19.5" customHeight="1" x14ac:dyDescent="0.2">
      <c r="A455" s="3">
        <f>IFERROR(VLOOKUP(B455,'[1]DADOS (OCULTAR)'!$Q$3:$S$136,3,0),"")</f>
        <v>9767633000366</v>
      </c>
      <c r="B455" s="4" t="str">
        <f>'[1]TCE - ANEXO IV - Preencher'!C464</f>
        <v>HOSPITAL ERMÍRIO COUTINHO - CG Nº 014/2022</v>
      </c>
      <c r="C455" s="4" t="str">
        <f>'[1]TCE - ANEXO IV - Preencher'!E464</f>
        <v>5.99 - Outros Serviços de Terceiros Pessoa Jurídica</v>
      </c>
      <c r="D455" s="3">
        <f>'[1]TCE - ANEXO IV - Preencher'!F464</f>
        <v>2668797000125</v>
      </c>
      <c r="E455" s="5" t="str">
        <f>'[1]TCE - ANEXO IV - Preencher'!G464</f>
        <v>BRASIL GESTAO DE DADOS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3707</v>
      </c>
      <c r="I455" s="6">
        <f>IF('[1]TCE - ANEXO IV - Preencher'!K464="","",'[1]TCE - ANEXO IV - Preencher'!K464)</f>
        <v>45509</v>
      </c>
      <c r="J455" s="5" t="str">
        <f>'[1]TCE - ANEXO IV - Preencher'!L464</f>
        <v>P6PQ-9C9H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1512.39</v>
      </c>
    </row>
    <row r="456" spans="1:12" s="8" customFormat="1" ht="19.5" customHeight="1" x14ac:dyDescent="0.2">
      <c r="A456" s="3">
        <f>IFERROR(VLOOKUP(B456,'[1]DADOS (OCULTAR)'!$Q$3:$S$136,3,0),"")</f>
        <v>9767633000366</v>
      </c>
      <c r="B456" s="4" t="str">
        <f>'[1]TCE - ANEXO IV - Preencher'!C465</f>
        <v>HOSPITAL ERMÍRIO COUTINHO - CG Nº 014/2022</v>
      </c>
      <c r="C456" s="4" t="str">
        <f>'[1]TCE - ANEXO IV - Preencher'!E465</f>
        <v>5.16 - Serviços Médico-Hospitalares, Odotonlogia e Laboratoriais</v>
      </c>
      <c r="D456" s="3">
        <f>'[1]TCE - ANEXO IV - Preencher'!F465</f>
        <v>54853819000120</v>
      </c>
      <c r="E456" s="5" t="str">
        <f>'[1]TCE - ANEXO IV - Preencher'!G465</f>
        <v>ANA PAULA PONTES RODRIGUES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1000004</v>
      </c>
      <c r="I456" s="6">
        <f>IF('[1]TCE - ANEXO IV - Preencher'!K465="","",'[1]TCE - ANEXO IV - Preencher'!K465)</f>
        <v>45509</v>
      </c>
      <c r="J456" s="5" t="str">
        <f>'[1]TCE - ANEXO IV - Preencher'!L465</f>
        <v>7J6UTF43Z</v>
      </c>
      <c r="K456" s="5" t="str">
        <f>IF(F456="B",LEFT('[1]TCE - ANEXO IV - Preencher'!M465,2),IF(F456="S",LEFT('[1]TCE - ANEXO IV - Preencher'!M465,7),IF('[1]TCE - ANEXO IV - Preencher'!H465="","")))</f>
        <v>2507507</v>
      </c>
      <c r="L456" s="7">
        <f>'[1]TCE - ANEXO IV - Preencher'!N465</f>
        <v>5200</v>
      </c>
    </row>
    <row r="457" spans="1:12" s="8" customFormat="1" ht="19.5" customHeight="1" x14ac:dyDescent="0.2">
      <c r="A457" s="3">
        <f>IFERROR(VLOOKUP(B457,'[1]DADOS (OCULTAR)'!$Q$3:$S$136,3,0),"")</f>
        <v>9767633000366</v>
      </c>
      <c r="B457" s="4" t="str">
        <f>'[1]TCE - ANEXO IV - Preencher'!C466</f>
        <v>HOSPITAL ERMÍRIO COUTINHO - CG Nº 014/2022</v>
      </c>
      <c r="C457" s="4" t="str">
        <f>'[1]TCE - ANEXO IV - Preencher'!E466</f>
        <v>5.16 - Serviços Médico-Hospitalares, Odotonlogia e Laboratoriais</v>
      </c>
      <c r="D457" s="3" t="str">
        <f>'[1]TCE - ANEXO IV - Preencher'!F466</f>
        <v>52.355.127/0001-27</v>
      </c>
      <c r="E457" s="5" t="str">
        <f>'[1]TCE - ANEXO IV - Preencher'!G466</f>
        <v xml:space="preserve">MASTERMED PE III GESTAO MEDICA LTDA 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246</v>
      </c>
      <c r="I457" s="6">
        <f>IF('[1]TCE - ANEXO IV - Preencher'!K466="","",'[1]TCE - ANEXO IV - Preencher'!K466)</f>
        <v>45509</v>
      </c>
      <c r="J457" s="5" t="str">
        <f>'[1]TCE - ANEXO IV - Preencher'!L466</f>
        <v>WGKX21109</v>
      </c>
      <c r="K457" s="5" t="str">
        <f>IF(F457="B",LEFT('[1]TCE - ANEXO IV - Preencher'!M466,2),IF(F457="S",LEFT('[1]TCE - ANEXO IV - Preencher'!M466,7),IF('[1]TCE - ANEXO IV - Preencher'!H466="","")))</f>
        <v>2609600</v>
      </c>
      <c r="L457" s="7">
        <f>'[1]TCE - ANEXO IV - Preencher'!N466</f>
        <v>9960</v>
      </c>
    </row>
    <row r="458" spans="1:12" s="8" customFormat="1" ht="19.5" customHeight="1" x14ac:dyDescent="0.2">
      <c r="A458" s="3">
        <f>IFERROR(VLOOKUP(B458,'[1]DADOS (OCULTAR)'!$Q$3:$S$136,3,0),"")</f>
        <v>9767633000366</v>
      </c>
      <c r="B458" s="4" t="str">
        <f>'[1]TCE - ANEXO IV - Preencher'!C467</f>
        <v>HOSPITAL ERMÍRIO COUTINHO - CG Nº 014/2022</v>
      </c>
      <c r="C458" s="4" t="str">
        <f>'[1]TCE - ANEXO IV - Preencher'!E467</f>
        <v>5.16 - Serviços Médico-Hospitalares, Odotonlogia e Laboratoriais</v>
      </c>
      <c r="D458" s="3">
        <f>'[1]TCE - ANEXO IV - Preencher'!F467</f>
        <v>46099346000190</v>
      </c>
      <c r="E458" s="5" t="str">
        <f>'[1]TCE - ANEXO IV - Preencher'!G467</f>
        <v>G &amp; M SERVICOS MEDICOS LTDA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85</v>
      </c>
      <c r="I458" s="6">
        <f>IF('[1]TCE - ANEXO IV - Preencher'!K467="","",'[1]TCE - ANEXO IV - Preencher'!K467)</f>
        <v>45509</v>
      </c>
      <c r="J458" s="5" t="str">
        <f>'[1]TCE - ANEXO IV - Preencher'!L467</f>
        <v>5EB3FAED8</v>
      </c>
      <c r="K458" s="5" t="str">
        <f>IF(F458="B",LEFT('[1]TCE - ANEXO IV - Preencher'!M467,2),IF(F458="S",LEFT('[1]TCE - ANEXO IV - Preencher'!M467,7),IF('[1]TCE - ANEXO IV - Preencher'!H467="","")))</f>
        <v>3202603</v>
      </c>
      <c r="L458" s="7">
        <f>'[1]TCE - ANEXO IV - Preencher'!N467</f>
        <v>8000</v>
      </c>
    </row>
    <row r="459" spans="1:12" s="8" customFormat="1" ht="19.5" customHeight="1" x14ac:dyDescent="0.2">
      <c r="A459" s="3">
        <f>IFERROR(VLOOKUP(B459,'[1]DADOS (OCULTAR)'!$Q$3:$S$136,3,0),"")</f>
        <v>9767633000366</v>
      </c>
      <c r="B459" s="4" t="str">
        <f>'[1]TCE - ANEXO IV - Preencher'!C468</f>
        <v>HOSPITAL ERMÍRIO COUTINHO - CG Nº 014/2022</v>
      </c>
      <c r="C459" s="4" t="str">
        <f>'[1]TCE - ANEXO IV - Preencher'!E468</f>
        <v xml:space="preserve">5.7 - Reparo e Manutenção de Bens Movéis de Outras Naturezas </v>
      </c>
      <c r="D459" s="3">
        <f>'[1]TCE - ANEXO IV - Preencher'!F468</f>
        <v>2491552000175</v>
      </c>
      <c r="E459" s="5" t="str">
        <f>'[1]TCE - ANEXO IV - Preencher'!G468</f>
        <v>JOAO BOSCO BRITO DE BARROS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48</v>
      </c>
      <c r="I459" s="6">
        <f>IF('[1]TCE - ANEXO IV - Preencher'!K468="","",'[1]TCE - ANEXO IV - Preencher'!K468)</f>
        <v>45491</v>
      </c>
      <c r="J459" s="5" t="str">
        <f>'[1]TCE - ANEXO IV - Preencher'!L468</f>
        <v>NFS.J0WSLPQBAN.J3GN6SHUB2.00001C</v>
      </c>
      <c r="K459" s="5" t="str">
        <f>IF(F459="B",LEFT('[1]TCE - ANEXO IV - Preencher'!M468,2),IF(F459="S",LEFT('[1]TCE - ANEXO IV - Preencher'!M468,7),IF('[1]TCE - ANEXO IV - Preencher'!H468="","")))</f>
        <v>2609501</v>
      </c>
      <c r="L459" s="7">
        <f>'[1]TCE - ANEXO IV - Preencher'!N468</f>
        <v>6650</v>
      </c>
    </row>
    <row r="460" spans="1:12" s="8" customFormat="1" ht="19.5" customHeight="1" x14ac:dyDescent="0.2">
      <c r="A460" s="3">
        <f>IFERROR(VLOOKUP(B460,'[1]DADOS (OCULTAR)'!$Q$3:$S$136,3,0),"")</f>
        <v>9767633000366</v>
      </c>
      <c r="B460" s="4" t="str">
        <f>'[1]TCE - ANEXO IV - Preencher'!C469</f>
        <v>HOSPITAL ERMÍRIO COUTINHO - CG Nº 014/2022</v>
      </c>
      <c r="C460" s="4" t="str">
        <f>'[1]TCE - ANEXO IV - Preencher'!E469</f>
        <v>4.6 - Serviços de Profissionais de Saúde</v>
      </c>
      <c r="D460" s="3">
        <f>'[1]TCE - ANEXO IV - Preencher'!F469</f>
        <v>8336968407</v>
      </c>
      <c r="E460" s="5" t="str">
        <f>'[1]TCE - ANEXO IV - Preencher'!G469</f>
        <v>CAMILA FABRICIO FERREIRA DA SILVA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07/2024</v>
      </c>
      <c r="I460" s="6">
        <f>IF('[1]TCE - ANEXO IV - Preencher'!K469="","",'[1]TCE - ANEXO IV - Preencher'!K469)</f>
        <v>45509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2604007</v>
      </c>
      <c r="L460" s="7">
        <f>'[1]TCE - ANEXO IV - Preencher'!N469</f>
        <v>2982.6</v>
      </c>
    </row>
    <row r="461" spans="1:12" s="8" customFormat="1" ht="19.5" customHeight="1" x14ac:dyDescent="0.2">
      <c r="A461" s="3">
        <f>IFERROR(VLOOKUP(B461,'[1]DADOS (OCULTAR)'!$Q$3:$S$136,3,0),"")</f>
        <v>9767633000366</v>
      </c>
      <c r="B461" s="4" t="str">
        <f>'[1]TCE - ANEXO IV - Preencher'!C470</f>
        <v>HOSPITAL ERMÍRIO COUTINHO - CG Nº 014/2022</v>
      </c>
      <c r="C461" s="4" t="str">
        <f>'[1]TCE - ANEXO IV - Preencher'!E470</f>
        <v>5.16 - Serviços Médico-Hospitalares, Odotonlogia e Laboratoriais</v>
      </c>
      <c r="D461" s="3">
        <f>'[1]TCE - ANEXO IV - Preencher'!F470</f>
        <v>40772698000188</v>
      </c>
      <c r="E461" s="5" t="str">
        <f>'[1]TCE - ANEXO IV - Preencher'!G470</f>
        <v>CE SERVICOS MEDICOS LTDA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35</v>
      </c>
      <c r="I461" s="6">
        <f>IF('[1]TCE - ANEXO IV - Preencher'!K470="","",'[1]TCE - ANEXO IV - Preencher'!K470)</f>
        <v>45511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2600500</v>
      </c>
      <c r="L461" s="7">
        <f>'[1]TCE - ANEXO IV - Preencher'!N470</f>
        <v>6000</v>
      </c>
    </row>
    <row r="462" spans="1:12" s="8" customFormat="1" ht="19.5" customHeight="1" x14ac:dyDescent="0.2">
      <c r="A462" s="3">
        <f>IFERROR(VLOOKUP(B462,'[1]DADOS (OCULTAR)'!$Q$3:$S$136,3,0),"")</f>
        <v>9767633000366</v>
      </c>
      <c r="B462" s="4" t="str">
        <f>'[1]TCE - ANEXO IV - Preencher'!C471</f>
        <v>HOSPITAL ERMÍRIO COUTINHO - CG Nº 014/2022</v>
      </c>
      <c r="C462" s="4" t="str">
        <f>'[1]TCE - ANEXO IV - Preencher'!E471</f>
        <v>5.13 - Água e Esgoto</v>
      </c>
      <c r="D462" s="3">
        <f>'[1]TCE - ANEXO IV - Preencher'!F471</f>
        <v>25169836000145</v>
      </c>
      <c r="E462" s="5" t="str">
        <f>'[1]TCE - ANEXO IV - Preencher'!G471</f>
        <v>NORDESTE TRANS AGUA E POCOS ARTESIANOS LTDA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459</v>
      </c>
      <c r="I462" s="6">
        <f>IF('[1]TCE - ANEXO IV - Preencher'!K471="","",'[1]TCE - ANEXO IV - Preencher'!K471)</f>
        <v>45511</v>
      </c>
      <c r="J462" s="5" t="str">
        <f>'[1]TCE - ANEXO IV - Preencher'!L471</f>
        <v>26240825169836000145550010000004591086004407</v>
      </c>
      <c r="K462" s="5" t="str">
        <f>IF(F462="B",LEFT('[1]TCE - ANEXO IV - Preencher'!M471,2),IF(F462="S",LEFT('[1]TCE - ANEXO IV - Preencher'!M471,7),IF('[1]TCE - ANEXO IV - Preencher'!H471="","")))</f>
        <v>2609709</v>
      </c>
      <c r="L462" s="7">
        <f>'[1]TCE - ANEXO IV - Preencher'!N471</f>
        <v>4028</v>
      </c>
    </row>
    <row r="463" spans="1:12" s="8" customFormat="1" ht="19.5" customHeight="1" x14ac:dyDescent="0.2">
      <c r="A463" s="3">
        <f>IFERROR(VLOOKUP(B463,'[1]DADOS (OCULTAR)'!$Q$3:$S$136,3,0),"")</f>
        <v>9767633000366</v>
      </c>
      <c r="B463" s="4" t="str">
        <f>'[1]TCE - ANEXO IV - Preencher'!C472</f>
        <v>HOSPITAL ERMÍRIO COUTINHO - CG Nº 014/2022</v>
      </c>
      <c r="C463" s="4" t="str">
        <f>'[1]TCE - ANEXO IV - Preencher'!E472</f>
        <v>5.1 - Locação de Equipamentos Médicos-Hospitalares</v>
      </c>
      <c r="D463" s="3">
        <f>'[1]TCE - ANEXO IV - Preencher'!F472</f>
        <v>18271934000123</v>
      </c>
      <c r="E463" s="5" t="str">
        <f>'[1]TCE - ANEXO IV - Preencher'!G472</f>
        <v>NOVA BIOMEDICAL DIAGNOSTICOS E BIOTECNOLOGIA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2024/002</v>
      </c>
      <c r="I463" s="6">
        <f>IF('[1]TCE - ANEXO IV - Preencher'!K472="","",'[1]TCE - ANEXO IV - Preencher'!K472)</f>
        <v>45495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3144805</v>
      </c>
      <c r="L463" s="7">
        <f>'[1]TCE - ANEXO IV - Preencher'!N472</f>
        <v>1500</v>
      </c>
    </row>
    <row r="464" spans="1:12" s="8" customFormat="1" ht="19.5" customHeight="1" x14ac:dyDescent="0.2">
      <c r="A464" s="3">
        <f>IFERROR(VLOOKUP(B464,'[1]DADOS (OCULTAR)'!$Q$3:$S$136,3,0),"")</f>
        <v>9767633000366</v>
      </c>
      <c r="B464" s="4" t="str">
        <f>'[1]TCE - ANEXO IV - Preencher'!C473</f>
        <v>HOSPITAL ERMÍRIO COUTINHO - CG Nº 014/2022</v>
      </c>
      <c r="C464" s="4" t="str">
        <f>'[1]TCE - ANEXO IV - Preencher'!E473</f>
        <v>5.16 - Serviços Médico-Hospitalares, Odotonlogia e Laboratoriais</v>
      </c>
      <c r="D464" s="3">
        <f>'[1]TCE - ANEXO IV - Preencher'!F473</f>
        <v>53373123000134</v>
      </c>
      <c r="E464" s="5" t="str">
        <f>'[1]TCE - ANEXO IV - Preencher'!G473</f>
        <v>LEMONADE ASSESSORIA MEDICA LTDA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78</v>
      </c>
      <c r="I464" s="6">
        <f>IF('[1]TCE - ANEXO IV - Preencher'!K473="","",'[1]TCE - ANEXO IV - Preencher'!K473)</f>
        <v>45510</v>
      </c>
      <c r="J464" s="5" t="str">
        <f>'[1]TCE - ANEXO IV - Preencher'!L473</f>
        <v>GQEG69659</v>
      </c>
      <c r="K464" s="5" t="str">
        <f>IF(F464="B",LEFT('[1]TCE - ANEXO IV - Preencher'!M473,2),IF(F464="S",LEFT('[1]TCE - ANEXO IV - Preencher'!M473,7),IF('[1]TCE - ANEXO IV - Preencher'!H473="","")))</f>
        <v>2609600</v>
      </c>
      <c r="L464" s="7">
        <f>'[1]TCE - ANEXO IV - Preencher'!N473</f>
        <v>16000</v>
      </c>
    </row>
    <row r="465" spans="1:12" s="8" customFormat="1" ht="19.5" customHeight="1" x14ac:dyDescent="0.2">
      <c r="A465" s="3">
        <f>IFERROR(VLOOKUP(B465,'[1]DADOS (OCULTAR)'!$Q$3:$S$136,3,0),"")</f>
        <v>9767633000366</v>
      </c>
      <c r="B465" s="4" t="str">
        <f>'[1]TCE - ANEXO IV - Preencher'!C474</f>
        <v>HOSPITAL ERMÍRIO COUTINHO - CG Nº 014/2022</v>
      </c>
      <c r="C465" s="4" t="str">
        <f>'[1]TCE - ANEXO IV - Preencher'!E474</f>
        <v>5.16 - Serviços Médico-Hospitalares, Odotonlogia e Laboratoriais</v>
      </c>
      <c r="D465" s="3">
        <f>'[1]TCE - ANEXO IV - Preencher'!F474</f>
        <v>51070422000174</v>
      </c>
      <c r="E465" s="5" t="str">
        <f>'[1]TCE - ANEXO IV - Preencher'!G474</f>
        <v>G B LOPES SERVICOS DE PRESTAÇÕES HOSPITALARES</v>
      </c>
      <c r="F465" s="5" t="str">
        <f>'[1]TCE - ANEXO IV - Preencher'!H474</f>
        <v>S</v>
      </c>
      <c r="G465" s="5" t="str">
        <f>'[1]TCE - ANEXO IV - Preencher'!I474</f>
        <v>S</v>
      </c>
      <c r="H465" s="5" t="str">
        <f>'[1]TCE - ANEXO IV - Preencher'!J474</f>
        <v>38</v>
      </c>
      <c r="I465" s="6">
        <f>IF('[1]TCE - ANEXO IV - Preencher'!K474="","",'[1]TCE - ANEXO IV - Preencher'!K474)</f>
        <v>45509</v>
      </c>
      <c r="J465" s="5" t="str">
        <f>'[1]TCE - ANEXO IV - Preencher'!L474</f>
        <v>SB8G-L31CK</v>
      </c>
      <c r="K465" s="5" t="str">
        <f>IF(F465="B",LEFT('[1]TCE - ANEXO IV - Preencher'!M474,2),IF(F465="S",LEFT('[1]TCE - ANEXO IV - Preencher'!M474,7),IF('[1]TCE - ANEXO IV - Preencher'!H474="","")))</f>
        <v>2507507</v>
      </c>
      <c r="L465" s="7">
        <f>'[1]TCE - ANEXO IV - Preencher'!N474</f>
        <v>2350</v>
      </c>
    </row>
    <row r="466" spans="1:12" s="8" customFormat="1" ht="19.5" customHeight="1" x14ac:dyDescent="0.2">
      <c r="A466" s="3">
        <f>IFERROR(VLOOKUP(B466,'[1]DADOS (OCULTAR)'!$Q$3:$S$136,3,0),"")</f>
        <v>9767633000366</v>
      </c>
      <c r="B466" s="4" t="str">
        <f>'[1]TCE - ANEXO IV - Preencher'!C475</f>
        <v>HOSPITAL ERMÍRIO COUTINHO - CG Nº 014/2022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45554568000192</v>
      </c>
      <c r="E466" s="5" t="str">
        <f>'[1]TCE - ANEXO IV - Preencher'!G475</f>
        <v>FORTEMED ATIVIDADES MEDICAS LTDA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773</v>
      </c>
      <c r="I466" s="6">
        <f>IF('[1]TCE - ANEXO IV - Preencher'!K475="","",'[1]TCE - ANEXO IV - Preencher'!K475)</f>
        <v>45509</v>
      </c>
      <c r="J466" s="5" t="str">
        <f>'[1]TCE - ANEXO IV - Preencher'!L475</f>
        <v>RZ1A-SUHT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5800</v>
      </c>
    </row>
    <row r="467" spans="1:12" s="8" customFormat="1" ht="19.5" customHeight="1" x14ac:dyDescent="0.2">
      <c r="A467" s="3">
        <f>IFERROR(VLOOKUP(B467,'[1]DADOS (OCULTAR)'!$Q$3:$S$136,3,0),"")</f>
        <v>9767633000366</v>
      </c>
      <c r="B467" s="4" t="str">
        <f>'[1]TCE - ANEXO IV - Preencher'!C476</f>
        <v>HOSPITAL ERMÍRIO COUTINHO - CG Nº 014/2022</v>
      </c>
      <c r="C467" s="4" t="str">
        <f>'[1]TCE - ANEXO IV - Preencher'!E476</f>
        <v>5.16 - Serviços Médico-Hospitalares, Odotonlogia e Laboratoriais</v>
      </c>
      <c r="D467" s="3">
        <f>'[1]TCE - ANEXO IV - Preencher'!F476</f>
        <v>28041745000118</v>
      </c>
      <c r="E467" s="5" t="str">
        <f>'[1]TCE - ANEXO IV - Preencher'!G476</f>
        <v>RADIOCOR TRAVASSOS GESTAO HOSPITALAR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540</v>
      </c>
      <c r="I467" s="6">
        <f>IF('[1]TCE - ANEXO IV - Preencher'!K476="","",'[1]TCE - ANEXO IV - Preencher'!K476)</f>
        <v>45510</v>
      </c>
      <c r="J467" s="5" t="str">
        <f>'[1]TCE - ANEXO IV - Preencher'!L476</f>
        <v>J6V5-XG4T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3000</v>
      </c>
    </row>
    <row r="468" spans="1:12" s="8" customFormat="1" ht="19.5" customHeight="1" x14ac:dyDescent="0.2">
      <c r="A468" s="3">
        <f>IFERROR(VLOOKUP(B468,'[1]DADOS (OCULTAR)'!$Q$3:$S$136,3,0),"")</f>
        <v>9767633000366</v>
      </c>
      <c r="B468" s="4" t="str">
        <f>'[1]TCE - ANEXO IV - Preencher'!C477</f>
        <v>HOSPITAL ERMÍRIO COUTINHO - CG Nº 014/2022</v>
      </c>
      <c r="C468" s="4" t="str">
        <f>'[1]TCE - ANEXO IV - Preencher'!E477</f>
        <v>5.16 - Serviços Médico-Hospitalares, Odotonlogia e Laboratoriais</v>
      </c>
      <c r="D468" s="3">
        <f>'[1]TCE - ANEXO IV - Preencher'!F477</f>
        <v>45637249000140</v>
      </c>
      <c r="E468" s="5" t="str">
        <f>'[1]TCE - ANEXO IV - Preencher'!G477</f>
        <v>STARMED ATIVIDADES MEDICAS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2848</v>
      </c>
      <c r="I468" s="6">
        <f>IF('[1]TCE - ANEXO IV - Preencher'!K477="","",'[1]TCE - ANEXO IV - Preencher'!K477)</f>
        <v>45509</v>
      </c>
      <c r="J468" s="5" t="str">
        <f>'[1]TCE - ANEXO IV - Preencher'!L477</f>
        <v>DJVX-JUTL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3500</v>
      </c>
    </row>
    <row r="469" spans="1:12" s="8" customFormat="1" ht="19.5" customHeight="1" x14ac:dyDescent="0.2">
      <c r="A469" s="3">
        <f>IFERROR(VLOOKUP(B469,'[1]DADOS (OCULTAR)'!$Q$3:$S$136,3,0),"")</f>
        <v>9767633000366</v>
      </c>
      <c r="B469" s="4" t="str">
        <f>'[1]TCE - ANEXO IV - Preencher'!C478</f>
        <v>HOSPITAL ERMÍRIO COUTINHO - CG Nº 014/2022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54826432000185</v>
      </c>
      <c r="E469" s="5" t="str">
        <f>'[1]TCE - ANEXO IV - Preencher'!G478</f>
        <v>NYCOLAS EULLEN DUTRA DE SOUZA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3</v>
      </c>
      <c r="I469" s="6">
        <f>IF('[1]TCE - ANEXO IV - Preencher'!K478="","",'[1]TCE - ANEXO IV - Preencher'!K478)</f>
        <v>45509</v>
      </c>
      <c r="J469" s="5" t="str">
        <f>'[1]TCE - ANEXO IV - Preencher'!L478</f>
        <v>QRJ9-NR3I</v>
      </c>
      <c r="K469" s="5" t="str">
        <f>IF(F469="B",LEFT('[1]TCE - ANEXO IV - Preencher'!M478,2),IF(F469="S",LEFT('[1]TCE - ANEXO IV - Preencher'!M478,7),IF('[1]TCE - ANEXO IV - Preencher'!H478="","")))</f>
        <v>2504009</v>
      </c>
      <c r="L469" s="7">
        <f>'[1]TCE - ANEXO IV - Preencher'!N478</f>
        <v>5280</v>
      </c>
    </row>
    <row r="470" spans="1:12" s="8" customFormat="1" ht="19.5" customHeight="1" x14ac:dyDescent="0.2">
      <c r="A470" s="3">
        <f>IFERROR(VLOOKUP(B470,'[1]DADOS (OCULTAR)'!$Q$3:$S$136,3,0),"")</f>
        <v>9767633000366</v>
      </c>
      <c r="B470" s="4" t="str">
        <f>'[1]TCE - ANEXO IV - Preencher'!C479</f>
        <v>HOSPITAL ERMÍRIO COUTINHO - CG Nº 014/2022</v>
      </c>
      <c r="C470" s="4" t="str">
        <f>'[1]TCE - ANEXO IV - Preencher'!E479</f>
        <v>5.6 - Reparo e Manutanção de Veículos</v>
      </c>
      <c r="D470" s="3">
        <f>'[1]TCE - ANEXO IV - Preencher'!F479</f>
        <v>9239373000194</v>
      </c>
      <c r="E470" s="5" t="str">
        <f>'[1]TCE - ANEXO IV - Preencher'!G479</f>
        <v>BATALHA AUTO SERVICE PECAS E PNEUS LTDA - EPP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15088</v>
      </c>
      <c r="I470" s="6">
        <f>IF('[1]TCE - ANEXO IV - Preencher'!K479="","",'[1]TCE - ANEXO IV - Preencher'!K479)</f>
        <v>45441</v>
      </c>
      <c r="J470" s="5" t="str">
        <f>'[1]TCE - ANEXO IV - Preencher'!L479</f>
        <v>UGWX25173</v>
      </c>
      <c r="K470" s="5" t="str">
        <f>IF(F470="B",LEFT('[1]TCE - ANEXO IV - Preencher'!M479,2),IF(F470="S",LEFT('[1]TCE - ANEXO IV - Preencher'!M479,7),IF('[1]TCE - ANEXO IV - Preencher'!H479="","")))</f>
        <v>2607901</v>
      </c>
      <c r="L470" s="7">
        <f>'[1]TCE - ANEXO IV - Preencher'!N479</f>
        <v>360</v>
      </c>
    </row>
    <row r="471" spans="1:12" s="8" customFormat="1" ht="19.5" customHeight="1" x14ac:dyDescent="0.2">
      <c r="A471" s="3">
        <f>IFERROR(VLOOKUP(B471,'[1]DADOS (OCULTAR)'!$Q$3:$S$136,3,0),"")</f>
        <v>9767633000366</v>
      </c>
      <c r="B471" s="4" t="str">
        <f>'[1]TCE - ANEXO IV - Preencher'!C480</f>
        <v>HOSPITAL ERMÍRIO COUTINHO - CG Nº 014/2022</v>
      </c>
      <c r="C471" s="4" t="str">
        <f>'[1]TCE - ANEXO IV - Preencher'!E480</f>
        <v>5.99 - Outros Serviços de Terceiros Pessoa Jurídica</v>
      </c>
      <c r="D471" s="3">
        <f>'[1]TCE - ANEXO IV - Preencher'!F480</f>
        <v>69909604000151</v>
      </c>
      <c r="E471" s="5" t="str">
        <f>'[1]TCE - ANEXO IV - Preencher'!G480</f>
        <v>WSS COMERCIO E SERVICOS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1671</v>
      </c>
      <c r="I471" s="6">
        <f>IF('[1]TCE - ANEXO IV - Preencher'!K480="","",'[1]TCE - ANEXO IV - Preencher'!K480)</f>
        <v>45509</v>
      </c>
      <c r="J471" s="5" t="str">
        <f>'[1]TCE - ANEXO IV - Preencher'!L480</f>
        <v>OSIC64911</v>
      </c>
      <c r="K471" s="5" t="str">
        <f>IF(F471="B",LEFT('[1]TCE - ANEXO IV - Preencher'!M480,2),IF(F471="S",LEFT('[1]TCE - ANEXO IV - Preencher'!M480,7),IF('[1]TCE - ANEXO IV - Preencher'!H480="","")))</f>
        <v>2609600</v>
      </c>
      <c r="L471" s="7">
        <f>'[1]TCE - ANEXO IV - Preencher'!N480</f>
        <v>2750</v>
      </c>
    </row>
    <row r="472" spans="1:12" s="8" customFormat="1" ht="19.5" customHeight="1" x14ac:dyDescent="0.2">
      <c r="A472" s="3">
        <f>IFERROR(VLOOKUP(B472,'[1]DADOS (OCULTAR)'!$Q$3:$S$136,3,0),"")</f>
        <v>9767633000366</v>
      </c>
      <c r="B472" s="4" t="str">
        <f>'[1]TCE - ANEXO IV - Preencher'!C481</f>
        <v>HOSPITAL ERMÍRIO COUTINHO - CG Nº 014/2022</v>
      </c>
      <c r="C472" s="4" t="str">
        <f>'[1]TCE - ANEXO IV - Preencher'!E481</f>
        <v>5.3 - Locação de Máquinas e Equipamentos</v>
      </c>
      <c r="D472" s="3">
        <f>'[1]TCE - ANEXO IV - Preencher'!F481</f>
        <v>34624704000157</v>
      </c>
      <c r="E472" s="5" t="str">
        <f>'[1]TCE - ANEXO IV - Preencher'!G481</f>
        <v xml:space="preserve">TECHSYST SISTEMAS DE AUTOMACAO E INFORMATICA LTDA 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13</v>
      </c>
      <c r="I472" s="6">
        <f>IF('[1]TCE - ANEXO IV - Preencher'!K481="","",'[1]TCE - ANEXO IV - Preencher'!K481)</f>
        <v>45498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960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2024-08-26T12:13:01Z</dcterms:created>
  <dcterms:modified xsi:type="dcterms:W3CDTF">2024-08-26T12:14:03Z</dcterms:modified>
</cp:coreProperties>
</file>