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05 - 2024\SES\"/>
    </mc:Choice>
  </mc:AlternateContent>
  <xr:revisionPtr revIDLastSave="0" documentId="8_{92A90016-30B6-480F-966F-B9BA98DEC406}" xr6:coauthVersionLast="47" xr6:coauthVersionMax="47" xr10:uidLastSave="{00000000-0000-0000-0000-000000000000}"/>
  <bookViews>
    <workbookView xWindow="-120" yWindow="-120" windowWidth="20730" windowHeight="11160" xr2:uid="{06FA1B96-0DD6-474F-A78F-73CE6322548F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AB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B4947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M4923" i="1" s="1"/>
  <c r="K4923" i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AB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AB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AB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AB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B4656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B4617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AB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AB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AB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AB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AB4366" i="1" s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B4350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AB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AB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AB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V3514" i="1" s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AB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AB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B2975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B2959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B2943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B2927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B2911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B2883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AB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B2800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M2232" i="1" s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M2200" i="1" s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B1930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AB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AB1486" i="1" s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B1478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AB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AB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AB1454" i="1" s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B1446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AB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AB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AB1422" i="1" s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B1414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AB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AB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AB1390" i="1" s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B1382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AB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AB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AB1358" i="1" s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B1350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AB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B1335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AB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B1306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B1303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AB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B1274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B1254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B962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B946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B930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B898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B882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B850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B818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B802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B786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B770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B754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B738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B722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B706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B690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B674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B658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B642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B626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B610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B594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B578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B562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B546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B530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B514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B498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B482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B466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B450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B434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B418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B402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B386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B370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B354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B338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V332" i="1" s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B322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V316" i="1" s="1"/>
  <c r="T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B306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V300" i="1" s="1"/>
  <c r="T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B290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V284" i="1" s="1"/>
  <c r="T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B274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B258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B242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B226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B210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V204" i="1" s="1"/>
  <c r="T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B194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V188" i="1" s="1"/>
  <c r="T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B178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B162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B146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AB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B130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B114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V108" i="1" s="1"/>
  <c r="T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B98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B82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V76" i="1" s="1"/>
  <c r="T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B66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V60" i="1" s="1"/>
  <c r="T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B50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V44" i="1" s="1"/>
  <c r="T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B34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V28" i="1" s="1"/>
  <c r="T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B18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V12" i="1" s="1"/>
  <c r="T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259" i="1"/>
  <c r="AB515" i="1"/>
  <c r="AB771" i="1"/>
  <c r="AB1143" i="1"/>
  <c r="AB1318" i="1"/>
  <c r="AB1191" i="1"/>
  <c r="AB83" i="1"/>
  <c r="AB339" i="1"/>
  <c r="AB595" i="1"/>
  <c r="AB851" i="1"/>
  <c r="AB1459" i="1"/>
  <c r="AB163" i="1"/>
  <c r="AB483" i="1"/>
  <c r="AB739" i="1"/>
  <c r="AB1111" i="1"/>
  <c r="AB1291" i="1"/>
  <c r="AB1010" i="1"/>
  <c r="AB1108" i="1"/>
  <c r="AB1138" i="1"/>
  <c r="AB43" i="1"/>
  <c r="AB96" i="1"/>
  <c r="AB107" i="1"/>
  <c r="AB150" i="1"/>
  <c r="AB190" i="1"/>
  <c r="AB192" i="1"/>
  <c r="AB256" i="1"/>
  <c r="AB286" i="1"/>
  <c r="AB331" i="1"/>
  <c r="AB363" i="1"/>
  <c r="AB399" i="1"/>
  <c r="AB446" i="1"/>
  <c r="AB487" i="1"/>
  <c r="AB513" i="1"/>
  <c r="AB576" i="1"/>
  <c r="AB640" i="1"/>
  <c r="AB672" i="1"/>
  <c r="AB715" i="1"/>
  <c r="AB758" i="1"/>
  <c r="AB768" i="1"/>
  <c r="AB783" i="1"/>
  <c r="AB800" i="1"/>
  <c r="AB815" i="1"/>
  <c r="AB832" i="1"/>
  <c r="AB847" i="1"/>
  <c r="AB864" i="1"/>
  <c r="AB886" i="1"/>
  <c r="AB896" i="1"/>
  <c r="AB967" i="1"/>
  <c r="AB1014" i="1"/>
  <c r="AB1095" i="1"/>
  <c r="AB1304" i="1"/>
  <c r="AB1960" i="1"/>
  <c r="AB1992" i="1"/>
  <c r="AB2030" i="1"/>
  <c r="AB2062" i="1"/>
  <c r="AB1074" i="1"/>
  <c r="AB1119" i="1"/>
  <c r="AB1140" i="1"/>
  <c r="AB7" i="1"/>
  <c r="AB32" i="1"/>
  <c r="AB62" i="1"/>
  <c r="AB64" i="1"/>
  <c r="AB86" i="1"/>
  <c r="AB111" i="1"/>
  <c r="AB128" i="1"/>
  <c r="AB143" i="1"/>
  <c r="AB160" i="1"/>
  <c r="AB175" i="1"/>
  <c r="AB207" i="1"/>
  <c r="AB224" i="1"/>
  <c r="AB235" i="1"/>
  <c r="AB257" i="1"/>
  <c r="AB288" i="1"/>
  <c r="AB299" i="1"/>
  <c r="AB320" i="1"/>
  <c r="AB327" i="1"/>
  <c r="AB352" i="1"/>
  <c r="AB374" i="1"/>
  <c r="AB384" i="1"/>
  <c r="AB416" i="1"/>
  <c r="AB448" i="1"/>
  <c r="AB478" i="1"/>
  <c r="AB480" i="1"/>
  <c r="AB512" i="1"/>
  <c r="AB523" i="1"/>
  <c r="AB544" i="1"/>
  <c r="AB566" i="1"/>
  <c r="AB608" i="1"/>
  <c r="AB638" i="1"/>
  <c r="AB662" i="1"/>
  <c r="AB687" i="1"/>
  <c r="AB704" i="1"/>
  <c r="AB726" i="1"/>
  <c r="AB736" i="1"/>
  <c r="AB751" i="1"/>
  <c r="AB798" i="1"/>
  <c r="AB839" i="1"/>
  <c r="AB879" i="1"/>
  <c r="AB918" i="1"/>
  <c r="AB928" i="1"/>
  <c r="AB943" i="1"/>
  <c r="AB960" i="1"/>
  <c r="AB975" i="1"/>
  <c r="AB1058" i="1"/>
  <c r="AB1103" i="1"/>
  <c r="AB1125" i="1"/>
  <c r="AB1146" i="1"/>
  <c r="AB1167" i="1"/>
  <c r="AB1189" i="1"/>
  <c r="AB1210" i="1"/>
  <c r="AB1231" i="1"/>
  <c r="AB1253" i="1"/>
  <c r="AB1280" i="1"/>
  <c r="AB1638" i="1"/>
  <c r="AB401" i="1"/>
  <c r="AB422" i="1"/>
  <c r="AB443" i="1"/>
  <c r="AB465" i="1"/>
  <c r="AB486" i="1"/>
  <c r="AB507" i="1"/>
  <c r="AB529" i="1"/>
  <c r="AB550" i="1"/>
  <c r="AB571" i="1"/>
  <c r="AB593" i="1"/>
  <c r="AB614" i="1"/>
  <c r="AB635" i="1"/>
  <c r="AB657" i="1"/>
  <c r="AB678" i="1"/>
  <c r="AB699" i="1"/>
  <c r="AB721" i="1"/>
  <c r="AB742" i="1"/>
  <c r="AB763" i="1"/>
  <c r="AB785" i="1"/>
  <c r="AB806" i="1"/>
  <c r="AB827" i="1"/>
  <c r="AB849" i="1"/>
  <c r="AB870" i="1"/>
  <c r="AB891" i="1"/>
  <c r="AB913" i="1"/>
  <c r="AB934" i="1"/>
  <c r="AB955" i="1"/>
  <c r="AB977" i="1"/>
  <c r="AB1015" i="1"/>
  <c r="AB1062" i="1"/>
  <c r="AB1098" i="1"/>
  <c r="AB1321" i="1"/>
  <c r="AB1399" i="1"/>
  <c r="AB1162" i="1"/>
  <c r="AB1183" i="1"/>
  <c r="AB1226" i="1"/>
  <c r="AB1247" i="1"/>
  <c r="AB1315" i="1"/>
  <c r="AB1443" i="1"/>
  <c r="AB2110" i="1"/>
  <c r="AB2190" i="1"/>
  <c r="AB2238" i="1"/>
  <c r="AB2280" i="1"/>
  <c r="Z3" i="1"/>
  <c r="M6" i="1"/>
  <c r="AB6" i="1" s="1"/>
  <c r="V7" i="1"/>
  <c r="S12" i="1"/>
  <c r="AB12" i="1" s="1"/>
  <c r="AB13" i="1"/>
  <c r="P17" i="1"/>
  <c r="AB17" i="1" s="1"/>
  <c r="Z19" i="1"/>
  <c r="AB19" i="1" s="1"/>
  <c r="M22" i="1"/>
  <c r="AB22" i="1" s="1"/>
  <c r="V23" i="1"/>
  <c r="AB23" i="1" s="1"/>
  <c r="AB28" i="1"/>
  <c r="S28" i="1"/>
  <c r="AB29" i="1"/>
  <c r="P33" i="1"/>
  <c r="AB33" i="1" s="1"/>
  <c r="Z35" i="1"/>
  <c r="AB35" i="1" s="1"/>
  <c r="M38" i="1"/>
  <c r="AB38" i="1" s="1"/>
  <c r="V39" i="1"/>
  <c r="AB39" i="1" s="1"/>
  <c r="AB44" i="1"/>
  <c r="S44" i="1"/>
  <c r="AB45" i="1"/>
  <c r="P49" i="1"/>
  <c r="AB49" i="1" s="1"/>
  <c r="Z51" i="1"/>
  <c r="AB51" i="1" s="1"/>
  <c r="M54" i="1"/>
  <c r="AB54" i="1" s="1"/>
  <c r="V55" i="1"/>
  <c r="AB55" i="1" s="1"/>
  <c r="S60" i="1"/>
  <c r="AB60" i="1" s="1"/>
  <c r="AB61" i="1"/>
  <c r="P65" i="1"/>
  <c r="AB65" i="1" s="1"/>
  <c r="Z67" i="1"/>
  <c r="AB67" i="1" s="1"/>
  <c r="M70" i="1"/>
  <c r="AB70" i="1" s="1"/>
  <c r="V71" i="1"/>
  <c r="AB71" i="1" s="1"/>
  <c r="S76" i="1"/>
  <c r="AB76" i="1" s="1"/>
  <c r="AB77" i="1"/>
  <c r="P81" i="1"/>
  <c r="AB81" i="1" s="1"/>
  <c r="Z83" i="1"/>
  <c r="M86" i="1"/>
  <c r="V87" i="1"/>
  <c r="AB87" i="1" s="1"/>
  <c r="AB92" i="1"/>
  <c r="S92" i="1"/>
  <c r="AB93" i="1"/>
  <c r="P97" i="1"/>
  <c r="AB97" i="1" s="1"/>
  <c r="Z99" i="1"/>
  <c r="AB99" i="1" s="1"/>
  <c r="M102" i="1"/>
  <c r="AB102" i="1" s="1"/>
  <c r="V103" i="1"/>
  <c r="AB103" i="1" s="1"/>
  <c r="AB108" i="1"/>
  <c r="S108" i="1"/>
  <c r="AB109" i="1"/>
  <c r="P113" i="1"/>
  <c r="AB113" i="1" s="1"/>
  <c r="Z115" i="1"/>
  <c r="AB115" i="1" s="1"/>
  <c r="M118" i="1"/>
  <c r="AB118" i="1" s="1"/>
  <c r="V119" i="1"/>
  <c r="AB119" i="1" s="1"/>
  <c r="S124" i="1"/>
  <c r="AB124" i="1" s="1"/>
  <c r="AB125" i="1"/>
  <c r="P129" i="1"/>
  <c r="AB129" i="1" s="1"/>
  <c r="Z131" i="1"/>
  <c r="AB131" i="1" s="1"/>
  <c r="M134" i="1"/>
  <c r="AB134" i="1" s="1"/>
  <c r="V135" i="1"/>
  <c r="AB135" i="1" s="1"/>
  <c r="S140" i="1"/>
  <c r="AB140" i="1" s="1"/>
  <c r="AB141" i="1"/>
  <c r="P145" i="1"/>
  <c r="AB145" i="1" s="1"/>
  <c r="Z147" i="1"/>
  <c r="AB147" i="1" s="1"/>
  <c r="M150" i="1"/>
  <c r="V151" i="1"/>
  <c r="AB151" i="1" s="1"/>
  <c r="AB156" i="1"/>
  <c r="S156" i="1"/>
  <c r="AB157" i="1"/>
  <c r="P161" i="1"/>
  <c r="AB161" i="1" s="1"/>
  <c r="Z163" i="1"/>
  <c r="M166" i="1"/>
  <c r="AB166" i="1" s="1"/>
  <c r="V167" i="1"/>
  <c r="AB167" i="1" s="1"/>
  <c r="AB172" i="1"/>
  <c r="S172" i="1"/>
  <c r="AB173" i="1"/>
  <c r="P177" i="1"/>
  <c r="AB177" i="1" s="1"/>
  <c r="Z179" i="1"/>
  <c r="AB179" i="1" s="1"/>
  <c r="M182" i="1"/>
  <c r="AB182" i="1" s="1"/>
  <c r="V183" i="1"/>
  <c r="AB183" i="1" s="1"/>
  <c r="S188" i="1"/>
  <c r="AB188" i="1" s="1"/>
  <c r="AB189" i="1"/>
  <c r="P193" i="1"/>
  <c r="AB193" i="1" s="1"/>
  <c r="Z195" i="1"/>
  <c r="AB195" i="1" s="1"/>
  <c r="M198" i="1"/>
  <c r="AB198" i="1" s="1"/>
  <c r="V199" i="1"/>
  <c r="AB199" i="1" s="1"/>
  <c r="S204" i="1"/>
  <c r="AB204" i="1" s="1"/>
  <c r="AB205" i="1"/>
  <c r="P209" i="1"/>
  <c r="AB209" i="1" s="1"/>
  <c r="Z211" i="1"/>
  <c r="AB211" i="1" s="1"/>
  <c r="M214" i="1"/>
  <c r="AB214" i="1" s="1"/>
  <c r="V215" i="1"/>
  <c r="AB215" i="1" s="1"/>
  <c r="AB220" i="1"/>
  <c r="S220" i="1"/>
  <c r="AB221" i="1"/>
  <c r="P225" i="1"/>
  <c r="AB225" i="1" s="1"/>
  <c r="Z227" i="1"/>
  <c r="AB227" i="1" s="1"/>
  <c r="M230" i="1"/>
  <c r="AB230" i="1" s="1"/>
  <c r="V231" i="1"/>
  <c r="AB231" i="1" s="1"/>
  <c r="AB236" i="1"/>
  <c r="S236" i="1"/>
  <c r="AB237" i="1"/>
  <c r="P241" i="1"/>
  <c r="AB241" i="1" s="1"/>
  <c r="Z243" i="1"/>
  <c r="AB243" i="1" s="1"/>
  <c r="M246" i="1"/>
  <c r="AB246" i="1" s="1"/>
  <c r="V247" i="1"/>
  <c r="AB247" i="1" s="1"/>
  <c r="S252" i="1"/>
  <c r="AB252" i="1" s="1"/>
  <c r="AB253" i="1"/>
  <c r="P257" i="1"/>
  <c r="Z259" i="1"/>
  <c r="M262" i="1"/>
  <c r="AB262" i="1" s="1"/>
  <c r="V263" i="1"/>
  <c r="AB263" i="1" s="1"/>
  <c r="S268" i="1"/>
  <c r="AB268" i="1" s="1"/>
  <c r="AB269" i="1"/>
  <c r="P273" i="1"/>
  <c r="AB273" i="1" s="1"/>
  <c r="Z275" i="1"/>
  <c r="AB275" i="1" s="1"/>
  <c r="M278" i="1"/>
  <c r="AB278" i="1" s="1"/>
  <c r="V279" i="1"/>
  <c r="AB279" i="1" s="1"/>
  <c r="AB284" i="1"/>
  <c r="S284" i="1"/>
  <c r="AB285" i="1"/>
  <c r="P289" i="1"/>
  <c r="AB289" i="1" s="1"/>
  <c r="Z291" i="1"/>
  <c r="AB291" i="1" s="1"/>
  <c r="M294" i="1"/>
  <c r="AB294" i="1" s="1"/>
  <c r="V295" i="1"/>
  <c r="AB295" i="1" s="1"/>
  <c r="AB300" i="1"/>
  <c r="S300" i="1"/>
  <c r="AB301" i="1"/>
  <c r="P305" i="1"/>
  <c r="AB305" i="1" s="1"/>
  <c r="Z307" i="1"/>
  <c r="AB307" i="1" s="1"/>
  <c r="M310" i="1"/>
  <c r="AB310" i="1" s="1"/>
  <c r="V311" i="1"/>
  <c r="AB311" i="1" s="1"/>
  <c r="S316" i="1"/>
  <c r="AB316" i="1" s="1"/>
  <c r="AB317" i="1"/>
  <c r="P321" i="1"/>
  <c r="AB321" i="1" s="1"/>
  <c r="Z323" i="1"/>
  <c r="AB323" i="1" s="1"/>
  <c r="M326" i="1"/>
  <c r="AB326" i="1" s="1"/>
  <c r="V327" i="1"/>
  <c r="S332" i="1"/>
  <c r="AB332" i="1" s="1"/>
  <c r="AB333" i="1"/>
  <c r="P337" i="1"/>
  <c r="AB337" i="1" s="1"/>
  <c r="Z339" i="1"/>
  <c r="M342" i="1"/>
  <c r="AB342" i="1" s="1"/>
  <c r="V343" i="1"/>
  <c r="AB343" i="1" s="1"/>
  <c r="AB348" i="1"/>
  <c r="S348" i="1"/>
  <c r="AB349" i="1"/>
  <c r="P353" i="1"/>
  <c r="AB353" i="1" s="1"/>
  <c r="Z355" i="1"/>
  <c r="AB355" i="1" s="1"/>
  <c r="M358" i="1"/>
  <c r="AB358" i="1" s="1"/>
  <c r="V359" i="1"/>
  <c r="AB359" i="1" s="1"/>
  <c r="AB364" i="1"/>
  <c r="S364" i="1"/>
  <c r="AB365" i="1"/>
  <c r="P369" i="1"/>
  <c r="AB369" i="1" s="1"/>
  <c r="Z371" i="1"/>
  <c r="AB371" i="1" s="1"/>
  <c r="M374" i="1"/>
  <c r="V375" i="1"/>
  <c r="AB375" i="1" s="1"/>
  <c r="S380" i="1"/>
  <c r="AB380" i="1" s="1"/>
  <c r="AB381" i="1"/>
  <c r="P385" i="1"/>
  <c r="AB385" i="1" s="1"/>
  <c r="Z387" i="1"/>
  <c r="AB387" i="1" s="1"/>
  <c r="M390" i="1"/>
  <c r="AB390" i="1" s="1"/>
  <c r="V391" i="1"/>
  <c r="AB391" i="1" s="1"/>
  <c r="S396" i="1"/>
  <c r="AB396" i="1" s="1"/>
  <c r="AB397" i="1"/>
  <c r="P401" i="1"/>
  <c r="Z403" i="1"/>
  <c r="AB403" i="1" s="1"/>
  <c r="M406" i="1"/>
  <c r="AB406" i="1" s="1"/>
  <c r="V407" i="1"/>
  <c r="AB407" i="1" s="1"/>
  <c r="AB412" i="1"/>
  <c r="S412" i="1"/>
  <c r="AB413" i="1"/>
  <c r="P417" i="1"/>
  <c r="AB417" i="1" s="1"/>
  <c r="Z419" i="1"/>
  <c r="AB419" i="1" s="1"/>
  <c r="M422" i="1"/>
  <c r="V423" i="1"/>
  <c r="AB423" i="1" s="1"/>
  <c r="AB428" i="1"/>
  <c r="S428" i="1"/>
  <c r="AB429" i="1"/>
  <c r="P433" i="1"/>
  <c r="AB433" i="1" s="1"/>
  <c r="Z435" i="1"/>
  <c r="AB435" i="1" s="1"/>
  <c r="M438" i="1"/>
  <c r="AB438" i="1" s="1"/>
  <c r="V439" i="1"/>
  <c r="AB439" i="1" s="1"/>
  <c r="S444" i="1"/>
  <c r="AB444" i="1" s="1"/>
  <c r="AB445" i="1"/>
  <c r="P449" i="1"/>
  <c r="AB449" i="1" s="1"/>
  <c r="Z451" i="1"/>
  <c r="AB451" i="1" s="1"/>
  <c r="M454" i="1"/>
  <c r="AB454" i="1" s="1"/>
  <c r="V455" i="1"/>
  <c r="AB455" i="1" s="1"/>
  <c r="AB460" i="1"/>
  <c r="S460" i="1"/>
  <c r="AB461" i="1"/>
  <c r="P465" i="1"/>
  <c r="Z467" i="1"/>
  <c r="AB467" i="1" s="1"/>
  <c r="M470" i="1"/>
  <c r="AB470" i="1" s="1"/>
  <c r="V471" i="1"/>
  <c r="AB471" i="1" s="1"/>
  <c r="AB476" i="1"/>
  <c r="S476" i="1"/>
  <c r="AB477" i="1"/>
  <c r="P481" i="1"/>
  <c r="AB481" i="1" s="1"/>
  <c r="Z483" i="1"/>
  <c r="M486" i="1"/>
  <c r="V487" i="1"/>
  <c r="AB492" i="1"/>
  <c r="S492" i="1"/>
  <c r="AB493" i="1"/>
  <c r="P497" i="1"/>
  <c r="AB497" i="1" s="1"/>
  <c r="Z499" i="1"/>
  <c r="AB499" i="1" s="1"/>
  <c r="M502" i="1"/>
  <c r="AB502" i="1" s="1"/>
  <c r="V503" i="1"/>
  <c r="AB503" i="1" s="1"/>
  <c r="S508" i="1"/>
  <c r="AB508" i="1" s="1"/>
  <c r="AB509" i="1"/>
  <c r="P513" i="1"/>
  <c r="Z515" i="1"/>
  <c r="M518" i="1"/>
  <c r="AB518" i="1" s="1"/>
  <c r="V519" i="1"/>
  <c r="AB519" i="1" s="1"/>
  <c r="S524" i="1"/>
  <c r="AB524" i="1" s="1"/>
  <c r="AB525" i="1"/>
  <c r="P529" i="1"/>
  <c r="Z531" i="1"/>
  <c r="AB531" i="1" s="1"/>
  <c r="M534" i="1"/>
  <c r="AB534" i="1" s="1"/>
  <c r="V535" i="1"/>
  <c r="AB535" i="1" s="1"/>
  <c r="AB540" i="1"/>
  <c r="S540" i="1"/>
  <c r="AB541" i="1"/>
  <c r="P545" i="1"/>
  <c r="AB545" i="1" s="1"/>
  <c r="Z547" i="1"/>
  <c r="AB547" i="1" s="1"/>
  <c r="M550" i="1"/>
  <c r="V551" i="1"/>
  <c r="AB551" i="1" s="1"/>
  <c r="AB556" i="1"/>
  <c r="S556" i="1"/>
  <c r="AB557" i="1"/>
  <c r="P561" i="1"/>
  <c r="AB561" i="1" s="1"/>
  <c r="Z563" i="1"/>
  <c r="AB563" i="1" s="1"/>
  <c r="M566" i="1"/>
  <c r="V567" i="1"/>
  <c r="AB567" i="1" s="1"/>
  <c r="S572" i="1"/>
  <c r="AB572" i="1" s="1"/>
  <c r="AB573" i="1"/>
  <c r="P577" i="1"/>
  <c r="AB577" i="1" s="1"/>
  <c r="Z579" i="1"/>
  <c r="AB579" i="1" s="1"/>
  <c r="M582" i="1"/>
  <c r="AB582" i="1" s="1"/>
  <c r="V583" i="1"/>
  <c r="AB583" i="1" s="1"/>
  <c r="S588" i="1"/>
  <c r="AB588" i="1" s="1"/>
  <c r="AB589" i="1"/>
  <c r="P593" i="1"/>
  <c r="Z595" i="1"/>
  <c r="M598" i="1"/>
  <c r="AB598" i="1" s="1"/>
  <c r="V599" i="1"/>
  <c r="AB599" i="1" s="1"/>
  <c r="AB604" i="1"/>
  <c r="S604" i="1"/>
  <c r="AB605" i="1"/>
  <c r="P609" i="1"/>
  <c r="AB609" i="1" s="1"/>
  <c r="Z611" i="1"/>
  <c r="AB611" i="1" s="1"/>
  <c r="M614" i="1"/>
  <c r="V615" i="1"/>
  <c r="AB615" i="1" s="1"/>
  <c r="AB620" i="1"/>
  <c r="S620" i="1"/>
  <c r="AB621" i="1"/>
  <c r="P625" i="1"/>
  <c r="AB625" i="1" s="1"/>
  <c r="Z627" i="1"/>
  <c r="AB627" i="1" s="1"/>
  <c r="M630" i="1"/>
  <c r="AB630" i="1" s="1"/>
  <c r="V631" i="1"/>
  <c r="AB631" i="1" s="1"/>
  <c r="S636" i="1"/>
  <c r="AB636" i="1" s="1"/>
  <c r="AB637" i="1"/>
  <c r="P641" i="1"/>
  <c r="AB641" i="1" s="1"/>
  <c r="Z643" i="1"/>
  <c r="AB643" i="1" s="1"/>
  <c r="M646" i="1"/>
  <c r="AB646" i="1" s="1"/>
  <c r="V647" i="1"/>
  <c r="AB647" i="1" s="1"/>
  <c r="S652" i="1"/>
  <c r="AB652" i="1" s="1"/>
  <c r="AB653" i="1"/>
  <c r="P657" i="1"/>
  <c r="Z659" i="1"/>
  <c r="AB659" i="1" s="1"/>
  <c r="M662" i="1"/>
  <c r="V663" i="1"/>
  <c r="AB663" i="1" s="1"/>
  <c r="AB668" i="1"/>
  <c r="S668" i="1"/>
  <c r="AB669" i="1"/>
  <c r="P673" i="1"/>
  <c r="AB673" i="1" s="1"/>
  <c r="Z675" i="1"/>
  <c r="AB675" i="1" s="1"/>
  <c r="M678" i="1"/>
  <c r="V679" i="1"/>
  <c r="AB679" i="1" s="1"/>
  <c r="AB684" i="1"/>
  <c r="S684" i="1"/>
  <c r="AB685" i="1"/>
  <c r="P689" i="1"/>
  <c r="AB689" i="1" s="1"/>
  <c r="Z691" i="1"/>
  <c r="AB691" i="1" s="1"/>
  <c r="M694" i="1"/>
  <c r="AB694" i="1" s="1"/>
  <c r="V695" i="1"/>
  <c r="AB695" i="1" s="1"/>
  <c r="S700" i="1"/>
  <c r="AB700" i="1" s="1"/>
  <c r="AB701" i="1"/>
  <c r="P705" i="1"/>
  <c r="AB705" i="1" s="1"/>
  <c r="Z707" i="1"/>
  <c r="AB707" i="1" s="1"/>
  <c r="M710" i="1"/>
  <c r="AB710" i="1" s="1"/>
  <c r="V711" i="1"/>
  <c r="AB711" i="1" s="1"/>
  <c r="S716" i="1"/>
  <c r="AB716" i="1" s="1"/>
  <c r="AB717" i="1"/>
  <c r="P721" i="1"/>
  <c r="Z723" i="1"/>
  <c r="AB723" i="1" s="1"/>
  <c r="M726" i="1"/>
  <c r="V727" i="1"/>
  <c r="AB727" i="1" s="1"/>
  <c r="AB732" i="1"/>
  <c r="S732" i="1"/>
  <c r="AB733" i="1"/>
  <c r="P737" i="1"/>
  <c r="AB737" i="1" s="1"/>
  <c r="Z739" i="1"/>
  <c r="M742" i="1"/>
  <c r="V743" i="1"/>
  <c r="AB743" i="1" s="1"/>
  <c r="AB748" i="1"/>
  <c r="S748" i="1"/>
  <c r="AB749" i="1"/>
  <c r="P753" i="1"/>
  <c r="AB753" i="1" s="1"/>
  <c r="Z755" i="1"/>
  <c r="AB755" i="1" s="1"/>
  <c r="M758" i="1"/>
  <c r="V759" i="1"/>
  <c r="AB759" i="1" s="1"/>
  <c r="S764" i="1"/>
  <c r="AB764" i="1" s="1"/>
  <c r="AB765" i="1"/>
  <c r="P769" i="1"/>
  <c r="AB769" i="1" s="1"/>
  <c r="Z771" i="1"/>
  <c r="M774" i="1"/>
  <c r="AB774" i="1" s="1"/>
  <c r="V775" i="1"/>
  <c r="AB775" i="1" s="1"/>
  <c r="S780" i="1"/>
  <c r="AB780" i="1" s="1"/>
  <c r="AB781" i="1"/>
  <c r="P785" i="1"/>
  <c r="Z787" i="1"/>
  <c r="AB787" i="1" s="1"/>
  <c r="M790" i="1"/>
  <c r="AB790" i="1" s="1"/>
  <c r="V791" i="1"/>
  <c r="AB791" i="1" s="1"/>
  <c r="AB796" i="1"/>
  <c r="S796" i="1"/>
  <c r="AB797" i="1"/>
  <c r="P801" i="1"/>
  <c r="AB801" i="1" s="1"/>
  <c r="Z803" i="1"/>
  <c r="AB803" i="1" s="1"/>
  <c r="M806" i="1"/>
  <c r="V807" i="1"/>
  <c r="AB807" i="1" s="1"/>
  <c r="AB812" i="1"/>
  <c r="S812" i="1"/>
  <c r="AB813" i="1"/>
  <c r="P817" i="1"/>
  <c r="AB817" i="1" s="1"/>
  <c r="Z819" i="1"/>
  <c r="AB819" i="1" s="1"/>
  <c r="M822" i="1"/>
  <c r="AB822" i="1" s="1"/>
  <c r="V823" i="1"/>
  <c r="AB823" i="1" s="1"/>
  <c r="S828" i="1"/>
  <c r="AB828" i="1" s="1"/>
  <c r="AB829" i="1"/>
  <c r="P833" i="1"/>
  <c r="AB833" i="1" s="1"/>
  <c r="Z835" i="1"/>
  <c r="AB835" i="1" s="1"/>
  <c r="M838" i="1"/>
  <c r="AB838" i="1" s="1"/>
  <c r="V839" i="1"/>
  <c r="S844" i="1"/>
  <c r="AB844" i="1" s="1"/>
  <c r="AB845" i="1"/>
  <c r="P849" i="1"/>
  <c r="Z851" i="1"/>
  <c r="M854" i="1"/>
  <c r="AB854" i="1" s="1"/>
  <c r="V855" i="1"/>
  <c r="AB855" i="1" s="1"/>
  <c r="AB860" i="1"/>
  <c r="S860" i="1"/>
  <c r="AB861" i="1"/>
  <c r="P865" i="1"/>
  <c r="AB865" i="1" s="1"/>
  <c r="Z867" i="1"/>
  <c r="AB867" i="1" s="1"/>
  <c r="M870" i="1"/>
  <c r="V871" i="1"/>
  <c r="AB871" i="1" s="1"/>
  <c r="AB876" i="1"/>
  <c r="S876" i="1"/>
  <c r="AB877" i="1"/>
  <c r="P881" i="1"/>
  <c r="AB881" i="1" s="1"/>
  <c r="Z883" i="1"/>
  <c r="AB883" i="1" s="1"/>
  <c r="M886" i="1"/>
  <c r="V887" i="1"/>
  <c r="AB887" i="1" s="1"/>
  <c r="S892" i="1"/>
  <c r="AB892" i="1" s="1"/>
  <c r="AB893" i="1"/>
  <c r="P897" i="1"/>
  <c r="AB897" i="1" s="1"/>
  <c r="Z899" i="1"/>
  <c r="AB899" i="1" s="1"/>
  <c r="M902" i="1"/>
  <c r="AB902" i="1" s="1"/>
  <c r="V903" i="1"/>
  <c r="AB903" i="1" s="1"/>
  <c r="S908" i="1"/>
  <c r="AB908" i="1" s="1"/>
  <c r="AB909" i="1"/>
  <c r="P913" i="1"/>
  <c r="Z915" i="1"/>
  <c r="AB915" i="1" s="1"/>
  <c r="M918" i="1"/>
  <c r="V919" i="1"/>
  <c r="AB919" i="1" s="1"/>
  <c r="AB924" i="1"/>
  <c r="S924" i="1"/>
  <c r="AB925" i="1"/>
  <c r="P929" i="1"/>
  <c r="AB929" i="1" s="1"/>
  <c r="Z931" i="1"/>
  <c r="AB931" i="1" s="1"/>
  <c r="M934" i="1"/>
  <c r="V935" i="1"/>
  <c r="AB935" i="1" s="1"/>
  <c r="AB940" i="1"/>
  <c r="S940" i="1"/>
  <c r="AB941" i="1"/>
  <c r="P945" i="1"/>
  <c r="AB945" i="1" s="1"/>
  <c r="Z947" i="1"/>
  <c r="AB947" i="1" s="1"/>
  <c r="M950" i="1"/>
  <c r="AB950" i="1" s="1"/>
  <c r="V951" i="1"/>
  <c r="AB951" i="1" s="1"/>
  <c r="S956" i="1"/>
  <c r="AB956" i="1" s="1"/>
  <c r="AB957" i="1"/>
  <c r="P961" i="1"/>
  <c r="AB961" i="1" s="1"/>
  <c r="Z963" i="1"/>
  <c r="AB963" i="1" s="1"/>
  <c r="M966" i="1"/>
  <c r="AB966" i="1" s="1"/>
  <c r="V967" i="1"/>
  <c r="S972" i="1"/>
  <c r="AB972" i="1" s="1"/>
  <c r="AB973" i="1"/>
  <c r="P977" i="1"/>
  <c r="Z979" i="1"/>
  <c r="AB979" i="1" s="1"/>
  <c r="M982" i="1"/>
  <c r="AB982" i="1" s="1"/>
  <c r="AB984" i="1"/>
  <c r="S984" i="1"/>
  <c r="AB985" i="1"/>
  <c r="Z987" i="1"/>
  <c r="AB987" i="1" s="1"/>
  <c r="M990" i="1"/>
  <c r="AB990" i="1" s="1"/>
  <c r="AB992" i="1"/>
  <c r="S992" i="1"/>
  <c r="AB993" i="1"/>
  <c r="Z995" i="1"/>
  <c r="AB995" i="1" s="1"/>
  <c r="M998" i="1"/>
  <c r="AB998" i="1" s="1"/>
  <c r="S1000" i="1"/>
  <c r="AB1000" i="1" s="1"/>
  <c r="AB1001" i="1"/>
  <c r="Z1003" i="1"/>
  <c r="AB1003" i="1" s="1"/>
  <c r="M1006" i="1"/>
  <c r="AB1006" i="1" s="1"/>
  <c r="S1008" i="1"/>
  <c r="AB1008" i="1" s="1"/>
  <c r="AB1009" i="1"/>
  <c r="Z1011" i="1"/>
  <c r="AB1011" i="1" s="1"/>
  <c r="M1014" i="1"/>
  <c r="AB1016" i="1"/>
  <c r="S1016" i="1"/>
  <c r="AB1017" i="1"/>
  <c r="Z1019" i="1"/>
  <c r="AB1019" i="1" s="1"/>
  <c r="M1022" i="1"/>
  <c r="AB1022" i="1" s="1"/>
  <c r="AB1024" i="1"/>
  <c r="S1024" i="1"/>
  <c r="AB1025" i="1"/>
  <c r="Z1027" i="1"/>
  <c r="AB1027" i="1" s="1"/>
  <c r="M1030" i="1"/>
  <c r="AB1030" i="1" s="1"/>
  <c r="S1032" i="1"/>
  <c r="AB1032" i="1" s="1"/>
  <c r="AB1033" i="1"/>
  <c r="Z1035" i="1"/>
  <c r="AB1035" i="1" s="1"/>
  <c r="M1038" i="1"/>
  <c r="AB1038" i="1" s="1"/>
  <c r="S1040" i="1"/>
  <c r="AB1040" i="1" s="1"/>
  <c r="AB1041" i="1"/>
  <c r="Z1043" i="1"/>
  <c r="AB1043" i="1" s="1"/>
  <c r="M1046" i="1"/>
  <c r="AB1046" i="1" s="1"/>
  <c r="AB1048" i="1"/>
  <c r="S1048" i="1"/>
  <c r="AB1049" i="1"/>
  <c r="Z1051" i="1"/>
  <c r="AB1051" i="1" s="1"/>
  <c r="M1054" i="1"/>
  <c r="AB1054" i="1" s="1"/>
  <c r="AB1056" i="1"/>
  <c r="S1056" i="1"/>
  <c r="AB1057" i="1"/>
  <c r="Z1059" i="1"/>
  <c r="AB1059" i="1" s="1"/>
  <c r="M1062" i="1"/>
  <c r="S1064" i="1"/>
  <c r="AB1064" i="1" s="1"/>
  <c r="AB1065" i="1"/>
  <c r="Z1067" i="1"/>
  <c r="AB1067" i="1" s="1"/>
  <c r="M1070" i="1"/>
  <c r="AB1070" i="1" s="1"/>
  <c r="S1072" i="1"/>
  <c r="AB1072" i="1" s="1"/>
  <c r="AB1073" i="1"/>
  <c r="Z1075" i="1"/>
  <c r="AB1075" i="1" s="1"/>
  <c r="M1078" i="1"/>
  <c r="AB1078" i="1" s="1"/>
  <c r="AB1080" i="1"/>
  <c r="S1080" i="1"/>
  <c r="AB1081" i="1"/>
  <c r="Z1083" i="1"/>
  <c r="AB1083" i="1" s="1"/>
  <c r="M1086" i="1"/>
  <c r="AB1086" i="1" s="1"/>
  <c r="AB1088" i="1"/>
  <c r="S1088" i="1"/>
  <c r="AB1089" i="1"/>
  <c r="Z1091" i="1"/>
  <c r="AB1091" i="1" s="1"/>
  <c r="M1094" i="1"/>
  <c r="AB1094" i="1" s="1"/>
  <c r="S1096" i="1"/>
  <c r="AB1096" i="1" s="1"/>
  <c r="AB1097" i="1"/>
  <c r="Z1099" i="1"/>
  <c r="AB1099" i="1" s="1"/>
  <c r="M1102" i="1"/>
  <c r="AB1102" i="1" s="1"/>
  <c r="S1104" i="1"/>
  <c r="AB1104" i="1" s="1"/>
  <c r="AB1105" i="1"/>
  <c r="P1109" i="1"/>
  <c r="AB1109" i="1" s="1"/>
  <c r="Z1111" i="1"/>
  <c r="M1114" i="1"/>
  <c r="AB1114" i="1" s="1"/>
  <c r="V1115" i="1"/>
  <c r="AB1115" i="1" s="1"/>
  <c r="AB1120" i="1"/>
  <c r="S1120" i="1"/>
  <c r="AB1121" i="1"/>
  <c r="P1125" i="1"/>
  <c r="Z1127" i="1"/>
  <c r="AB1127" i="1" s="1"/>
  <c r="M1130" i="1"/>
  <c r="AB1130" i="1" s="1"/>
  <c r="V1131" i="1"/>
  <c r="AB1131" i="1" s="1"/>
  <c r="AB1136" i="1"/>
  <c r="S1136" i="1"/>
  <c r="AB1137" i="1"/>
  <c r="P1141" i="1"/>
  <c r="AB1141" i="1" s="1"/>
  <c r="Z1143" i="1"/>
  <c r="M1146" i="1"/>
  <c r="V1147" i="1"/>
  <c r="AB1147" i="1" s="1"/>
  <c r="AB1152" i="1"/>
  <c r="S1152" i="1"/>
  <c r="AB1153" i="1"/>
  <c r="P1157" i="1"/>
  <c r="AB1157" i="1" s="1"/>
  <c r="Z1159" i="1"/>
  <c r="AB1159" i="1" s="1"/>
  <c r="M1162" i="1"/>
  <c r="V1163" i="1"/>
  <c r="AB1163" i="1" s="1"/>
  <c r="S1168" i="1"/>
  <c r="AB1168" i="1" s="1"/>
  <c r="AB1169" i="1"/>
  <c r="P1173" i="1"/>
  <c r="AB1173" i="1" s="1"/>
  <c r="Z1175" i="1"/>
  <c r="AB1175" i="1" s="1"/>
  <c r="M1178" i="1"/>
  <c r="AB1178" i="1" s="1"/>
  <c r="V1179" i="1"/>
  <c r="AB1179" i="1" s="1"/>
  <c r="S1184" i="1"/>
  <c r="AB1184" i="1" s="1"/>
  <c r="AB1185" i="1"/>
  <c r="P1189" i="1"/>
  <c r="Z1191" i="1"/>
  <c r="M1194" i="1"/>
  <c r="AB1194" i="1" s="1"/>
  <c r="V1195" i="1"/>
  <c r="AB1195" i="1" s="1"/>
  <c r="AB1200" i="1"/>
  <c r="S1200" i="1"/>
  <c r="AB1201" i="1"/>
  <c r="P1205" i="1"/>
  <c r="AB1205" i="1" s="1"/>
  <c r="Z1207" i="1"/>
  <c r="AB1207" i="1" s="1"/>
  <c r="M1210" i="1"/>
  <c r="V1211" i="1"/>
  <c r="AB1211" i="1" s="1"/>
  <c r="AB1216" i="1"/>
  <c r="S1216" i="1"/>
  <c r="AB1217" i="1"/>
  <c r="P1221" i="1"/>
  <c r="AB1221" i="1" s="1"/>
  <c r="Z1223" i="1"/>
  <c r="AB1223" i="1" s="1"/>
  <c r="M1226" i="1"/>
  <c r="V1227" i="1"/>
  <c r="AB1227" i="1" s="1"/>
  <c r="S1232" i="1"/>
  <c r="AB1232" i="1" s="1"/>
  <c r="AB1233" i="1"/>
  <c r="P1237" i="1"/>
  <c r="AB1237" i="1" s="1"/>
  <c r="Z1239" i="1"/>
  <c r="AB1239" i="1" s="1"/>
  <c r="M1242" i="1"/>
  <c r="AB1242" i="1" s="1"/>
  <c r="V1243" i="1"/>
  <c r="AB1243" i="1" s="1"/>
  <c r="S1248" i="1"/>
  <c r="AB1248" i="1" s="1"/>
  <c r="AB1249" i="1"/>
  <c r="P1253" i="1"/>
  <c r="Z1255" i="1"/>
  <c r="AB1255" i="1" s="1"/>
  <c r="M1258" i="1"/>
  <c r="AB1258" i="1" s="1"/>
  <c r="V1259" i="1"/>
  <c r="AB1259" i="1" s="1"/>
  <c r="AB1264" i="1"/>
  <c r="S1264" i="1"/>
  <c r="AB1265" i="1"/>
  <c r="P1269" i="1"/>
  <c r="AB1269" i="1" s="1"/>
  <c r="Z1271" i="1"/>
  <c r="AB1271" i="1" s="1"/>
  <c r="AB1276" i="1"/>
  <c r="P1278" i="1"/>
  <c r="AB1285" i="1"/>
  <c r="S1285" i="1"/>
  <c r="S1288" i="1"/>
  <c r="P1293" i="1"/>
  <c r="AB1295" i="1"/>
  <c r="Z1296" i="1"/>
  <c r="AB1296" i="1" s="1"/>
  <c r="M1299" i="1"/>
  <c r="M1302" i="1"/>
  <c r="AB1302" i="1" s="1"/>
  <c r="AB1308" i="1"/>
  <c r="P1310" i="1"/>
  <c r="AB1317" i="1"/>
  <c r="S1317" i="1"/>
  <c r="S1320" i="1"/>
  <c r="AB1320" i="1" s="1"/>
  <c r="P1325" i="1"/>
  <c r="Z1328" i="1"/>
  <c r="AB1328" i="1" s="1"/>
  <c r="M1331" i="1"/>
  <c r="AB1331" i="1" s="1"/>
  <c r="M1334" i="1"/>
  <c r="AB1334" i="1" s="1"/>
  <c r="M1338" i="1"/>
  <c r="AB1343" i="1"/>
  <c r="AB1348" i="1"/>
  <c r="S1348" i="1"/>
  <c r="AB1349" i="1"/>
  <c r="AB1362" i="1"/>
  <c r="Z1367" i="1"/>
  <c r="AB1367" i="1" s="1"/>
  <c r="M1370" i="1"/>
  <c r="AB1375" i="1"/>
  <c r="S1380" i="1"/>
  <c r="AB1380" i="1" s="1"/>
  <c r="AB1381" i="1"/>
  <c r="AB1394" i="1"/>
  <c r="Z1399" i="1"/>
  <c r="M1402" i="1"/>
  <c r="AB1402" i="1" s="1"/>
  <c r="AB1407" i="1"/>
  <c r="AB1412" i="1"/>
  <c r="S1412" i="1"/>
  <c r="AB1413" i="1"/>
  <c r="AB1426" i="1"/>
  <c r="Z1431" i="1"/>
  <c r="AB1431" i="1" s="1"/>
  <c r="M1434" i="1"/>
  <c r="AB1439" i="1"/>
  <c r="AB1444" i="1"/>
  <c r="S1444" i="1"/>
  <c r="AB1445" i="1"/>
  <c r="AB1458" i="1"/>
  <c r="Z1463" i="1"/>
  <c r="AB1463" i="1" s="1"/>
  <c r="M1466" i="1"/>
  <c r="AB1471" i="1"/>
  <c r="AB1476" i="1"/>
  <c r="S1476" i="1"/>
  <c r="AB1477" i="1"/>
  <c r="AB1490" i="1"/>
  <c r="Z1495" i="1"/>
  <c r="AB1495" i="1" s="1"/>
  <c r="Z1623" i="1"/>
  <c r="P1625" i="1"/>
  <c r="M1626" i="1"/>
  <c r="AB1626" i="1" s="1"/>
  <c r="P1629" i="1"/>
  <c r="AB1629" i="1" s="1"/>
  <c r="M1630" i="1"/>
  <c r="AB1630" i="1" s="1"/>
  <c r="P1633" i="1"/>
  <c r="M1634" i="1"/>
  <c r="AB1634" i="1" s="1"/>
  <c r="P1637" i="1"/>
  <c r="AB1637" i="1" s="1"/>
  <c r="M1638" i="1"/>
  <c r="Z1639" i="1"/>
  <c r="P1641" i="1"/>
  <c r="M1642" i="1"/>
  <c r="AB1642" i="1" s="1"/>
  <c r="AB1770" i="1"/>
  <c r="AB1786" i="1"/>
  <c r="AB1802" i="1"/>
  <c r="AB1818" i="1"/>
  <c r="AB1834" i="1"/>
  <c r="AB1850" i="1"/>
  <c r="AB8" i="1"/>
  <c r="AB25" i="1"/>
  <c r="AB40" i="1"/>
  <c r="AB56" i="1"/>
  <c r="AB88" i="1"/>
  <c r="AB104" i="1"/>
  <c r="AB120" i="1"/>
  <c r="AB136" i="1"/>
  <c r="AB152" i="1"/>
  <c r="AB168" i="1"/>
  <c r="AB184" i="1"/>
  <c r="AB200" i="1"/>
  <c r="AB216" i="1"/>
  <c r="AB232" i="1"/>
  <c r="AB248" i="1"/>
  <c r="AB280" i="1"/>
  <c r="AB297" i="1"/>
  <c r="AB312" i="1"/>
  <c r="AB360" i="1"/>
  <c r="AB376" i="1"/>
  <c r="AB377" i="1"/>
  <c r="AB408" i="1"/>
  <c r="AB424" i="1"/>
  <c r="AB425" i="1"/>
  <c r="AB440" i="1"/>
  <c r="AB456" i="1"/>
  <c r="AB472" i="1"/>
  <c r="AB488" i="1"/>
  <c r="AB489" i="1"/>
  <c r="AB504" i="1"/>
  <c r="AB520" i="1"/>
  <c r="AB536" i="1"/>
  <c r="AB552" i="1"/>
  <c r="AB553" i="1"/>
  <c r="AB568" i="1"/>
  <c r="AB584" i="1"/>
  <c r="AB600" i="1"/>
  <c r="AB616" i="1"/>
  <c r="AB617" i="1"/>
  <c r="AB632" i="1"/>
  <c r="AB648" i="1"/>
  <c r="AB664" i="1"/>
  <c r="AB680" i="1"/>
  <c r="AB681" i="1"/>
  <c r="AB696" i="1"/>
  <c r="AB712" i="1"/>
  <c r="AB728" i="1"/>
  <c r="AB744" i="1"/>
  <c r="AB745" i="1"/>
  <c r="AB760" i="1"/>
  <c r="AB776" i="1"/>
  <c r="AB792" i="1"/>
  <c r="AB808" i="1"/>
  <c r="AB809" i="1"/>
  <c r="AB824" i="1"/>
  <c r="AB840" i="1"/>
  <c r="AB856" i="1"/>
  <c r="AB872" i="1"/>
  <c r="AB873" i="1"/>
  <c r="AB888" i="1"/>
  <c r="AB904" i="1"/>
  <c r="AB920" i="1"/>
  <c r="AB936" i="1"/>
  <c r="AB937" i="1"/>
  <c r="AB952" i="1"/>
  <c r="AB968" i="1"/>
  <c r="AB1116" i="1"/>
  <c r="AB1132" i="1"/>
  <c r="AB1133" i="1"/>
  <c r="AB1148" i="1"/>
  <c r="AB1164" i="1"/>
  <c r="AB1180" i="1"/>
  <c r="AB1196" i="1"/>
  <c r="AB1197" i="1"/>
  <c r="AB1212" i="1"/>
  <c r="AB1228" i="1"/>
  <c r="AB1244" i="1"/>
  <c r="AB1260" i="1"/>
  <c r="AB1261" i="1"/>
  <c r="AB1278" i="1"/>
  <c r="AB1282" i="1"/>
  <c r="AB1288" i="1"/>
  <c r="AB1299" i="1"/>
  <c r="AB1310" i="1"/>
  <c r="AB1314" i="1"/>
  <c r="AB1337" i="1"/>
  <c r="AB1338" i="1"/>
  <c r="AB1357" i="1"/>
  <c r="AB1370" i="1"/>
  <c r="AB1389" i="1"/>
  <c r="AB1415" i="1"/>
  <c r="AB1421" i="1"/>
  <c r="AB1434" i="1"/>
  <c r="AB1453" i="1"/>
  <c r="AB1466" i="1"/>
  <c r="AB1485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6" i="1"/>
  <c r="AB1782" i="1"/>
  <c r="AB1798" i="1"/>
  <c r="AB1814" i="1"/>
  <c r="AB1830" i="1"/>
  <c r="AB1846" i="1"/>
  <c r="AB1866" i="1"/>
  <c r="AB1870" i="1"/>
  <c r="AB24" i="1"/>
  <c r="AB41" i="1"/>
  <c r="AB72" i="1"/>
  <c r="AB105" i="1"/>
  <c r="AB185" i="1"/>
  <c r="AB233" i="1"/>
  <c r="AB264" i="1"/>
  <c r="AB281" i="1"/>
  <c r="AB296" i="1"/>
  <c r="AB328" i="1"/>
  <c r="AB344" i="1"/>
  <c r="AB392" i="1"/>
  <c r="AB4" i="1"/>
  <c r="S4" i="1"/>
  <c r="AB5" i="1"/>
  <c r="P9" i="1"/>
  <c r="AB9" i="1" s="1"/>
  <c r="Z11" i="1"/>
  <c r="AB11" i="1" s="1"/>
  <c r="M14" i="1"/>
  <c r="AB14" i="1" s="1"/>
  <c r="V15" i="1"/>
  <c r="AB15" i="1" s="1"/>
  <c r="AB20" i="1"/>
  <c r="S20" i="1"/>
  <c r="AB21" i="1"/>
  <c r="P25" i="1"/>
  <c r="Z27" i="1"/>
  <c r="AB27" i="1" s="1"/>
  <c r="M30" i="1"/>
  <c r="AB30" i="1" s="1"/>
  <c r="V31" i="1"/>
  <c r="AB31" i="1" s="1"/>
  <c r="S36" i="1"/>
  <c r="AB36" i="1" s="1"/>
  <c r="AB37" i="1"/>
  <c r="P41" i="1"/>
  <c r="Z43" i="1"/>
  <c r="M46" i="1"/>
  <c r="AB46" i="1" s="1"/>
  <c r="V47" i="1"/>
  <c r="AB47" i="1" s="1"/>
  <c r="S52" i="1"/>
  <c r="AB52" i="1" s="1"/>
  <c r="AB53" i="1"/>
  <c r="P57" i="1"/>
  <c r="AB57" i="1" s="1"/>
  <c r="Z59" i="1"/>
  <c r="AB59" i="1" s="1"/>
  <c r="M62" i="1"/>
  <c r="V63" i="1"/>
  <c r="AB63" i="1" s="1"/>
  <c r="AB68" i="1"/>
  <c r="S68" i="1"/>
  <c r="AB69" i="1"/>
  <c r="P73" i="1"/>
  <c r="AB73" i="1" s="1"/>
  <c r="Z75" i="1"/>
  <c r="AB75" i="1" s="1"/>
  <c r="M78" i="1"/>
  <c r="AB78" i="1" s="1"/>
  <c r="V79" i="1"/>
  <c r="AB79" i="1" s="1"/>
  <c r="AB84" i="1"/>
  <c r="S84" i="1"/>
  <c r="AB85" i="1"/>
  <c r="P89" i="1"/>
  <c r="AB89" i="1" s="1"/>
  <c r="Z91" i="1"/>
  <c r="AB91" i="1" s="1"/>
  <c r="M94" i="1"/>
  <c r="AB94" i="1" s="1"/>
  <c r="V95" i="1"/>
  <c r="AB95" i="1" s="1"/>
  <c r="S100" i="1"/>
  <c r="AB100" i="1" s="1"/>
  <c r="AB101" i="1"/>
  <c r="P105" i="1"/>
  <c r="Z107" i="1"/>
  <c r="M110" i="1"/>
  <c r="AB110" i="1" s="1"/>
  <c r="V111" i="1"/>
  <c r="S116" i="1"/>
  <c r="AB116" i="1" s="1"/>
  <c r="AB117" i="1"/>
  <c r="P121" i="1"/>
  <c r="AB121" i="1" s="1"/>
  <c r="Z123" i="1"/>
  <c r="AB123" i="1" s="1"/>
  <c r="M126" i="1"/>
  <c r="AB126" i="1" s="1"/>
  <c r="V127" i="1"/>
  <c r="AB127" i="1" s="1"/>
  <c r="AB132" i="1"/>
  <c r="S132" i="1"/>
  <c r="AB133" i="1"/>
  <c r="P137" i="1"/>
  <c r="AB137" i="1" s="1"/>
  <c r="Z139" i="1"/>
  <c r="AB139" i="1" s="1"/>
  <c r="M142" i="1"/>
  <c r="AB142" i="1" s="1"/>
  <c r="V143" i="1"/>
  <c r="AB148" i="1"/>
  <c r="S148" i="1"/>
  <c r="AB149" i="1"/>
  <c r="P153" i="1"/>
  <c r="AB153" i="1" s="1"/>
  <c r="Z155" i="1"/>
  <c r="AB155" i="1" s="1"/>
  <c r="M158" i="1"/>
  <c r="AB158" i="1" s="1"/>
  <c r="V159" i="1"/>
  <c r="AB159" i="1" s="1"/>
  <c r="S164" i="1"/>
  <c r="AB164" i="1" s="1"/>
  <c r="AB165" i="1"/>
  <c r="P169" i="1"/>
  <c r="AB169" i="1" s="1"/>
  <c r="Z171" i="1"/>
  <c r="AB171" i="1" s="1"/>
  <c r="M174" i="1"/>
  <c r="AB174" i="1" s="1"/>
  <c r="V175" i="1"/>
  <c r="S180" i="1"/>
  <c r="AB180" i="1" s="1"/>
  <c r="AB181" i="1"/>
  <c r="P185" i="1"/>
  <c r="Z187" i="1"/>
  <c r="AB187" i="1" s="1"/>
  <c r="M190" i="1"/>
  <c r="V191" i="1"/>
  <c r="AB191" i="1" s="1"/>
  <c r="AB196" i="1"/>
  <c r="S196" i="1"/>
  <c r="AB197" i="1"/>
  <c r="P201" i="1"/>
  <c r="AB201" i="1" s="1"/>
  <c r="Z203" i="1"/>
  <c r="AB203" i="1" s="1"/>
  <c r="M206" i="1"/>
  <c r="AB206" i="1" s="1"/>
  <c r="V207" i="1"/>
  <c r="AB212" i="1"/>
  <c r="S212" i="1"/>
  <c r="AB213" i="1"/>
  <c r="P217" i="1"/>
  <c r="AB217" i="1" s="1"/>
  <c r="Z219" i="1"/>
  <c r="AB219" i="1" s="1"/>
  <c r="M222" i="1"/>
  <c r="AB222" i="1" s="1"/>
  <c r="V223" i="1"/>
  <c r="AB223" i="1" s="1"/>
  <c r="S228" i="1"/>
  <c r="AB228" i="1" s="1"/>
  <c r="AB229" i="1"/>
  <c r="P233" i="1"/>
  <c r="Z235" i="1"/>
  <c r="M238" i="1"/>
  <c r="AB238" i="1" s="1"/>
  <c r="V239" i="1"/>
  <c r="AB239" i="1" s="1"/>
  <c r="S244" i="1"/>
  <c r="AB244" i="1" s="1"/>
  <c r="AB245" i="1"/>
  <c r="P249" i="1"/>
  <c r="AB249" i="1" s="1"/>
  <c r="Z251" i="1"/>
  <c r="AB251" i="1" s="1"/>
  <c r="M254" i="1"/>
  <c r="AB254" i="1" s="1"/>
  <c r="V255" i="1"/>
  <c r="AB255" i="1" s="1"/>
  <c r="AB260" i="1"/>
  <c r="S260" i="1"/>
  <c r="AB261" i="1"/>
  <c r="P265" i="1"/>
  <c r="AB265" i="1" s="1"/>
  <c r="Z267" i="1"/>
  <c r="AB267" i="1" s="1"/>
  <c r="M270" i="1"/>
  <c r="AB270" i="1" s="1"/>
  <c r="V271" i="1"/>
  <c r="AB271" i="1" s="1"/>
  <c r="AB276" i="1"/>
  <c r="S276" i="1"/>
  <c r="AB277" i="1"/>
  <c r="P281" i="1"/>
  <c r="Z283" i="1"/>
  <c r="AB283" i="1" s="1"/>
  <c r="M286" i="1"/>
  <c r="V287" i="1"/>
  <c r="AB287" i="1" s="1"/>
  <c r="S292" i="1"/>
  <c r="AB292" i="1" s="1"/>
  <c r="AB293" i="1"/>
  <c r="P297" i="1"/>
  <c r="Z299" i="1"/>
  <c r="M302" i="1"/>
  <c r="AB302" i="1" s="1"/>
  <c r="V303" i="1"/>
  <c r="AB303" i="1" s="1"/>
  <c r="S308" i="1"/>
  <c r="AB308" i="1" s="1"/>
  <c r="AB309" i="1"/>
  <c r="P313" i="1"/>
  <c r="AB313" i="1" s="1"/>
  <c r="Z315" i="1"/>
  <c r="AB315" i="1" s="1"/>
  <c r="M318" i="1"/>
  <c r="AB318" i="1" s="1"/>
  <c r="V319" i="1"/>
  <c r="AB319" i="1" s="1"/>
  <c r="AB324" i="1"/>
  <c r="S324" i="1"/>
  <c r="AB325" i="1"/>
  <c r="P329" i="1"/>
  <c r="AB329" i="1" s="1"/>
  <c r="Z331" i="1"/>
  <c r="M334" i="1"/>
  <c r="AB334" i="1" s="1"/>
  <c r="V335" i="1"/>
  <c r="AB335" i="1" s="1"/>
  <c r="AB340" i="1"/>
  <c r="S340" i="1"/>
  <c r="AB341" i="1"/>
  <c r="P345" i="1"/>
  <c r="AB345" i="1" s="1"/>
  <c r="Z347" i="1"/>
  <c r="AB347" i="1" s="1"/>
  <c r="M350" i="1"/>
  <c r="AB350" i="1" s="1"/>
  <c r="V351" i="1"/>
  <c r="AB351" i="1" s="1"/>
  <c r="S356" i="1"/>
  <c r="AB356" i="1" s="1"/>
  <c r="AB357" i="1"/>
  <c r="P361" i="1"/>
  <c r="AB361" i="1" s="1"/>
  <c r="Z363" i="1"/>
  <c r="M366" i="1"/>
  <c r="AB366" i="1" s="1"/>
  <c r="V367" i="1"/>
  <c r="AB367" i="1" s="1"/>
  <c r="S372" i="1"/>
  <c r="AB372" i="1" s="1"/>
  <c r="AB373" i="1"/>
  <c r="P377" i="1"/>
  <c r="Z379" i="1"/>
  <c r="AB379" i="1" s="1"/>
  <c r="M382" i="1"/>
  <c r="AB382" i="1" s="1"/>
  <c r="V383" i="1"/>
  <c r="AB383" i="1" s="1"/>
  <c r="AB388" i="1"/>
  <c r="S388" i="1"/>
  <c r="AB389" i="1"/>
  <c r="P393" i="1"/>
  <c r="AB393" i="1" s="1"/>
  <c r="Z395" i="1"/>
  <c r="AB395" i="1" s="1"/>
  <c r="M398" i="1"/>
  <c r="AB398" i="1" s="1"/>
  <c r="V399" i="1"/>
  <c r="AB404" i="1"/>
  <c r="S404" i="1"/>
  <c r="AB405" i="1"/>
  <c r="P409" i="1"/>
  <c r="AB409" i="1" s="1"/>
  <c r="Z411" i="1"/>
  <c r="AB411" i="1" s="1"/>
  <c r="M414" i="1"/>
  <c r="AB414" i="1" s="1"/>
  <c r="V415" i="1"/>
  <c r="AB415" i="1" s="1"/>
  <c r="S420" i="1"/>
  <c r="AB420" i="1" s="1"/>
  <c r="AB421" i="1"/>
  <c r="P425" i="1"/>
  <c r="Z427" i="1"/>
  <c r="AB427" i="1" s="1"/>
  <c r="M430" i="1"/>
  <c r="AB430" i="1" s="1"/>
  <c r="V431" i="1"/>
  <c r="AB431" i="1" s="1"/>
  <c r="S436" i="1"/>
  <c r="AB436" i="1" s="1"/>
  <c r="AB437" i="1"/>
  <c r="P441" i="1"/>
  <c r="AB441" i="1" s="1"/>
  <c r="Z443" i="1"/>
  <c r="M446" i="1"/>
  <c r="V447" i="1"/>
  <c r="AB447" i="1" s="1"/>
  <c r="AB452" i="1"/>
  <c r="S452" i="1"/>
  <c r="AB453" i="1"/>
  <c r="P457" i="1"/>
  <c r="AB457" i="1" s="1"/>
  <c r="Z459" i="1"/>
  <c r="AB459" i="1" s="1"/>
  <c r="M462" i="1"/>
  <c r="AB462" i="1" s="1"/>
  <c r="V463" i="1"/>
  <c r="AB463" i="1" s="1"/>
  <c r="AB468" i="1"/>
  <c r="S468" i="1"/>
  <c r="AB469" i="1"/>
  <c r="P473" i="1"/>
  <c r="AB473" i="1" s="1"/>
  <c r="Z475" i="1"/>
  <c r="AB475" i="1" s="1"/>
  <c r="M478" i="1"/>
  <c r="V479" i="1"/>
  <c r="AB479" i="1" s="1"/>
  <c r="S484" i="1"/>
  <c r="AB484" i="1" s="1"/>
  <c r="AB485" i="1"/>
  <c r="P489" i="1"/>
  <c r="Z491" i="1"/>
  <c r="AB491" i="1" s="1"/>
  <c r="M494" i="1"/>
  <c r="AB494" i="1" s="1"/>
  <c r="V495" i="1"/>
  <c r="AB495" i="1" s="1"/>
  <c r="AB500" i="1"/>
  <c r="S500" i="1"/>
  <c r="AB501" i="1"/>
  <c r="P505" i="1"/>
  <c r="AB505" i="1" s="1"/>
  <c r="Z507" i="1"/>
  <c r="M510" i="1"/>
  <c r="AB510" i="1" s="1"/>
  <c r="V511" i="1"/>
  <c r="AB511" i="1" s="1"/>
  <c r="AB516" i="1"/>
  <c r="S516" i="1"/>
  <c r="AB517" i="1"/>
  <c r="P521" i="1"/>
  <c r="AB521" i="1" s="1"/>
  <c r="Z523" i="1"/>
  <c r="M526" i="1"/>
  <c r="AB526" i="1" s="1"/>
  <c r="V527" i="1"/>
  <c r="AB527" i="1" s="1"/>
  <c r="AB532" i="1"/>
  <c r="S532" i="1"/>
  <c r="AB533" i="1"/>
  <c r="P537" i="1"/>
  <c r="AB537" i="1" s="1"/>
  <c r="Z539" i="1"/>
  <c r="AB539" i="1" s="1"/>
  <c r="M542" i="1"/>
  <c r="AB542" i="1" s="1"/>
  <c r="V543" i="1"/>
  <c r="AB543" i="1" s="1"/>
  <c r="S548" i="1"/>
  <c r="AB548" i="1" s="1"/>
  <c r="AB549" i="1"/>
  <c r="P553" i="1"/>
  <c r="Z555" i="1"/>
  <c r="AB555" i="1" s="1"/>
  <c r="M558" i="1"/>
  <c r="AB558" i="1" s="1"/>
  <c r="V559" i="1"/>
  <c r="AB559" i="1" s="1"/>
  <c r="AB564" i="1"/>
  <c r="S564" i="1"/>
  <c r="AB565" i="1"/>
  <c r="P569" i="1"/>
  <c r="AB569" i="1" s="1"/>
  <c r="Z571" i="1"/>
  <c r="M574" i="1"/>
  <c r="AB574" i="1" s="1"/>
  <c r="V575" i="1"/>
  <c r="AB575" i="1" s="1"/>
  <c r="AB580" i="1"/>
  <c r="S580" i="1"/>
  <c r="AB581" i="1"/>
  <c r="P585" i="1"/>
  <c r="AB585" i="1" s="1"/>
  <c r="Z587" i="1"/>
  <c r="AB587" i="1" s="1"/>
  <c r="M590" i="1"/>
  <c r="AB590" i="1" s="1"/>
  <c r="V591" i="1"/>
  <c r="AB591" i="1" s="1"/>
  <c r="AB596" i="1"/>
  <c r="S596" i="1"/>
  <c r="AB597" i="1"/>
  <c r="P601" i="1"/>
  <c r="AB601" i="1" s="1"/>
  <c r="Z603" i="1"/>
  <c r="AB603" i="1" s="1"/>
  <c r="M606" i="1"/>
  <c r="AB606" i="1" s="1"/>
  <c r="V607" i="1"/>
  <c r="AB607" i="1" s="1"/>
  <c r="S612" i="1"/>
  <c r="AB612" i="1" s="1"/>
  <c r="AB613" i="1"/>
  <c r="P617" i="1"/>
  <c r="Z619" i="1"/>
  <c r="AB619" i="1" s="1"/>
  <c r="M622" i="1"/>
  <c r="AB622" i="1" s="1"/>
  <c r="V623" i="1"/>
  <c r="AB623" i="1" s="1"/>
  <c r="AB628" i="1"/>
  <c r="S628" i="1"/>
  <c r="AB629" i="1"/>
  <c r="P633" i="1"/>
  <c r="AB633" i="1" s="1"/>
  <c r="Z635" i="1"/>
  <c r="M638" i="1"/>
  <c r="V639" i="1"/>
  <c r="AB639" i="1" s="1"/>
  <c r="AB644" i="1"/>
  <c r="S644" i="1"/>
  <c r="AB645" i="1"/>
  <c r="P649" i="1"/>
  <c r="AB649" i="1" s="1"/>
  <c r="Z651" i="1"/>
  <c r="AB651" i="1" s="1"/>
  <c r="M654" i="1"/>
  <c r="AB654" i="1" s="1"/>
  <c r="V655" i="1"/>
  <c r="AB655" i="1" s="1"/>
  <c r="AB660" i="1"/>
  <c r="S660" i="1"/>
  <c r="AB661" i="1"/>
  <c r="P665" i="1"/>
  <c r="AB665" i="1" s="1"/>
  <c r="Z667" i="1"/>
  <c r="AB667" i="1" s="1"/>
  <c r="M670" i="1"/>
  <c r="AB670" i="1" s="1"/>
  <c r="V671" i="1"/>
  <c r="AB671" i="1" s="1"/>
  <c r="S676" i="1"/>
  <c r="AB676" i="1" s="1"/>
  <c r="AB677" i="1"/>
  <c r="P681" i="1"/>
  <c r="Z683" i="1"/>
  <c r="AB683" i="1" s="1"/>
  <c r="M686" i="1"/>
  <c r="AB686" i="1" s="1"/>
  <c r="V687" i="1"/>
  <c r="AB692" i="1"/>
  <c r="S692" i="1"/>
  <c r="AB693" i="1"/>
  <c r="P697" i="1"/>
  <c r="AB697" i="1" s="1"/>
  <c r="Z699" i="1"/>
  <c r="M702" i="1"/>
  <c r="AB702" i="1" s="1"/>
  <c r="V703" i="1"/>
  <c r="AB703" i="1" s="1"/>
  <c r="AB708" i="1"/>
  <c r="S708" i="1"/>
  <c r="AB709" i="1"/>
  <c r="P713" i="1"/>
  <c r="AB713" i="1" s="1"/>
  <c r="Z715" i="1"/>
  <c r="M718" i="1"/>
  <c r="AB718" i="1" s="1"/>
  <c r="V719" i="1"/>
  <c r="AB719" i="1" s="1"/>
  <c r="AB724" i="1"/>
  <c r="S724" i="1"/>
  <c r="AB725" i="1"/>
  <c r="P729" i="1"/>
  <c r="AB729" i="1" s="1"/>
  <c r="Z731" i="1"/>
  <c r="AB731" i="1" s="1"/>
  <c r="M734" i="1"/>
  <c r="AB734" i="1" s="1"/>
  <c r="V735" i="1"/>
  <c r="AB735" i="1" s="1"/>
  <c r="S740" i="1"/>
  <c r="AB740" i="1" s="1"/>
  <c r="AB741" i="1"/>
  <c r="P745" i="1"/>
  <c r="Z747" i="1"/>
  <c r="AB747" i="1" s="1"/>
  <c r="M750" i="1"/>
  <c r="AB750" i="1" s="1"/>
  <c r="V751" i="1"/>
  <c r="AB756" i="1"/>
  <c r="S756" i="1"/>
  <c r="AB757" i="1"/>
  <c r="P761" i="1"/>
  <c r="AB761" i="1" s="1"/>
  <c r="Z763" i="1"/>
  <c r="M766" i="1"/>
  <c r="AB766" i="1" s="1"/>
  <c r="V767" i="1"/>
  <c r="AB767" i="1" s="1"/>
  <c r="AB772" i="1"/>
  <c r="S772" i="1"/>
  <c r="AB773" i="1"/>
  <c r="P777" i="1"/>
  <c r="AB777" i="1" s="1"/>
  <c r="Z779" i="1"/>
  <c r="AB779" i="1" s="1"/>
  <c r="M782" i="1"/>
  <c r="AB782" i="1" s="1"/>
  <c r="V783" i="1"/>
  <c r="AB788" i="1"/>
  <c r="S788" i="1"/>
  <c r="AB789" i="1"/>
  <c r="P793" i="1"/>
  <c r="AB793" i="1" s="1"/>
  <c r="Z795" i="1"/>
  <c r="AB795" i="1" s="1"/>
  <c r="M798" i="1"/>
  <c r="V799" i="1"/>
  <c r="AB799" i="1" s="1"/>
  <c r="S804" i="1"/>
  <c r="AB804" i="1" s="1"/>
  <c r="AB805" i="1"/>
  <c r="P809" i="1"/>
  <c r="Z811" i="1"/>
  <c r="AB811" i="1" s="1"/>
  <c r="M814" i="1"/>
  <c r="AB814" i="1" s="1"/>
  <c r="V815" i="1"/>
  <c r="AB820" i="1"/>
  <c r="S820" i="1"/>
  <c r="AB821" i="1"/>
  <c r="P825" i="1"/>
  <c r="AB825" i="1" s="1"/>
  <c r="Z827" i="1"/>
  <c r="M830" i="1"/>
  <c r="AB830" i="1" s="1"/>
  <c r="V831" i="1"/>
  <c r="AB831" i="1" s="1"/>
  <c r="AB836" i="1"/>
  <c r="S836" i="1"/>
  <c r="AB837" i="1"/>
  <c r="P841" i="1"/>
  <c r="AB841" i="1" s="1"/>
  <c r="Z843" i="1"/>
  <c r="AB843" i="1" s="1"/>
  <c r="M846" i="1"/>
  <c r="AB846" i="1" s="1"/>
  <c r="V847" i="1"/>
  <c r="AB852" i="1"/>
  <c r="S852" i="1"/>
  <c r="AB853" i="1"/>
  <c r="P857" i="1"/>
  <c r="AB857" i="1" s="1"/>
  <c r="Z859" i="1"/>
  <c r="AB859" i="1" s="1"/>
  <c r="M862" i="1"/>
  <c r="AB862" i="1" s="1"/>
  <c r="V863" i="1"/>
  <c r="AB863" i="1" s="1"/>
  <c r="S868" i="1"/>
  <c r="AB868" i="1" s="1"/>
  <c r="AB869" i="1"/>
  <c r="P873" i="1"/>
  <c r="Z875" i="1"/>
  <c r="AB875" i="1" s="1"/>
  <c r="M878" i="1"/>
  <c r="AB878" i="1" s="1"/>
  <c r="V879" i="1"/>
  <c r="AB884" i="1"/>
  <c r="S884" i="1"/>
  <c r="AB885" i="1"/>
  <c r="P889" i="1"/>
  <c r="AB889" i="1" s="1"/>
  <c r="Z891" i="1"/>
  <c r="M894" i="1"/>
  <c r="AB894" i="1" s="1"/>
  <c r="V895" i="1"/>
  <c r="AB895" i="1" s="1"/>
  <c r="AB900" i="1"/>
  <c r="S900" i="1"/>
  <c r="AB901" i="1"/>
  <c r="P905" i="1"/>
  <c r="AB905" i="1" s="1"/>
  <c r="Z907" i="1"/>
  <c r="AB907" i="1" s="1"/>
  <c r="M910" i="1"/>
  <c r="AB910" i="1" s="1"/>
  <c r="V911" i="1"/>
  <c r="AB911" i="1" s="1"/>
  <c r="AB916" i="1"/>
  <c r="S916" i="1"/>
  <c r="AB917" i="1"/>
  <c r="P921" i="1"/>
  <c r="AB921" i="1" s="1"/>
  <c r="Z923" i="1"/>
  <c r="AB923" i="1" s="1"/>
  <c r="M926" i="1"/>
  <c r="AB926" i="1" s="1"/>
  <c r="V927" i="1"/>
  <c r="AB927" i="1" s="1"/>
  <c r="S932" i="1"/>
  <c r="AB932" i="1" s="1"/>
  <c r="AB933" i="1"/>
  <c r="P937" i="1"/>
  <c r="Z939" i="1"/>
  <c r="AB939" i="1" s="1"/>
  <c r="M942" i="1"/>
  <c r="AB942" i="1" s="1"/>
  <c r="V943" i="1"/>
  <c r="AB948" i="1"/>
  <c r="S948" i="1"/>
  <c r="AB949" i="1"/>
  <c r="P953" i="1"/>
  <c r="AB953" i="1" s="1"/>
  <c r="Z955" i="1"/>
  <c r="M958" i="1"/>
  <c r="AB958" i="1" s="1"/>
  <c r="V959" i="1"/>
  <c r="AB959" i="1" s="1"/>
  <c r="AB964" i="1"/>
  <c r="S964" i="1"/>
  <c r="AB965" i="1"/>
  <c r="P969" i="1"/>
  <c r="AB969" i="1" s="1"/>
  <c r="Z971" i="1"/>
  <c r="AB971" i="1" s="1"/>
  <c r="M974" i="1"/>
  <c r="AB974" i="1" s="1"/>
  <c r="V975" i="1"/>
  <c r="AB980" i="1"/>
  <c r="S980" i="1"/>
  <c r="AB981" i="1"/>
  <c r="Z983" i="1"/>
  <c r="AB983" i="1" s="1"/>
  <c r="M986" i="1"/>
  <c r="AB986" i="1" s="1"/>
  <c r="AB988" i="1"/>
  <c r="S988" i="1"/>
  <c r="AB989" i="1"/>
  <c r="Z991" i="1"/>
  <c r="AB991" i="1" s="1"/>
  <c r="M994" i="1"/>
  <c r="AB994" i="1" s="1"/>
  <c r="AB996" i="1"/>
  <c r="S996" i="1"/>
  <c r="AB997" i="1"/>
  <c r="Z999" i="1"/>
  <c r="AB999" i="1" s="1"/>
  <c r="M1002" i="1"/>
  <c r="AB1002" i="1" s="1"/>
  <c r="S1004" i="1"/>
  <c r="AB1004" i="1" s="1"/>
  <c r="AB1005" i="1"/>
  <c r="Z1007" i="1"/>
  <c r="AB1007" i="1" s="1"/>
  <c r="M1010" i="1"/>
  <c r="AB1012" i="1"/>
  <c r="S1012" i="1"/>
  <c r="AB1013" i="1"/>
  <c r="Z1015" i="1"/>
  <c r="M1018" i="1"/>
  <c r="AB1018" i="1" s="1"/>
  <c r="AB1020" i="1"/>
  <c r="S1020" i="1"/>
  <c r="AB1021" i="1"/>
  <c r="Z1023" i="1"/>
  <c r="AB1023" i="1" s="1"/>
  <c r="M1026" i="1"/>
  <c r="AB1026" i="1" s="1"/>
  <c r="AB1028" i="1"/>
  <c r="S1028" i="1"/>
  <c r="AB1029" i="1"/>
  <c r="Z1031" i="1"/>
  <c r="AB1031" i="1" s="1"/>
  <c r="M1034" i="1"/>
  <c r="AB1034" i="1" s="1"/>
  <c r="S1036" i="1"/>
  <c r="AB1036" i="1" s="1"/>
  <c r="AB1037" i="1"/>
  <c r="Z1039" i="1"/>
  <c r="AB1039" i="1" s="1"/>
  <c r="M1042" i="1"/>
  <c r="AB1042" i="1" s="1"/>
  <c r="AB1044" i="1"/>
  <c r="S1044" i="1"/>
  <c r="AB1045" i="1"/>
  <c r="Z1047" i="1"/>
  <c r="AB1047" i="1" s="1"/>
  <c r="M1050" i="1"/>
  <c r="AB1050" i="1" s="1"/>
  <c r="AB1052" i="1"/>
  <c r="S1052" i="1"/>
  <c r="AB1053" i="1"/>
  <c r="Z1055" i="1"/>
  <c r="AB1055" i="1" s="1"/>
  <c r="M1058" i="1"/>
  <c r="S1060" i="1"/>
  <c r="AB1060" i="1" s="1"/>
  <c r="AB1061" i="1"/>
  <c r="Z1063" i="1"/>
  <c r="AB1063" i="1" s="1"/>
  <c r="M1066" i="1"/>
  <c r="AB1066" i="1" s="1"/>
  <c r="S1068" i="1"/>
  <c r="AB1068" i="1" s="1"/>
  <c r="AB1069" i="1"/>
  <c r="Z1071" i="1"/>
  <c r="AB1071" i="1" s="1"/>
  <c r="M1074" i="1"/>
  <c r="AB1076" i="1"/>
  <c r="S1076" i="1"/>
  <c r="AB1077" i="1"/>
  <c r="Z1079" i="1"/>
  <c r="AB1079" i="1" s="1"/>
  <c r="M1082" i="1"/>
  <c r="AB1082" i="1" s="1"/>
  <c r="AB1084" i="1"/>
  <c r="S1084" i="1"/>
  <c r="AB1085" i="1"/>
  <c r="Z1087" i="1"/>
  <c r="AB1087" i="1" s="1"/>
  <c r="M1090" i="1"/>
  <c r="AB1090" i="1" s="1"/>
  <c r="AB1092" i="1"/>
  <c r="S1092" i="1"/>
  <c r="AB1093" i="1"/>
  <c r="Z1095" i="1"/>
  <c r="M1098" i="1"/>
  <c r="S1100" i="1"/>
  <c r="AB1100" i="1" s="1"/>
  <c r="AB1101" i="1"/>
  <c r="Z1103" i="1"/>
  <c r="M1106" i="1"/>
  <c r="AB1106" i="1" s="1"/>
  <c r="V1107" i="1"/>
  <c r="AB1107" i="1" s="1"/>
  <c r="AB1112" i="1"/>
  <c r="S1112" i="1"/>
  <c r="AB1113" i="1"/>
  <c r="P1117" i="1"/>
  <c r="AB1117" i="1" s="1"/>
  <c r="Z1119" i="1"/>
  <c r="M1122" i="1"/>
  <c r="AB1122" i="1" s="1"/>
  <c r="V1123" i="1"/>
  <c r="AB1123" i="1" s="1"/>
  <c r="AB1128" i="1"/>
  <c r="S1128" i="1"/>
  <c r="AB1129" i="1"/>
  <c r="P1133" i="1"/>
  <c r="Z1135" i="1"/>
  <c r="AB1135" i="1" s="1"/>
  <c r="M1138" i="1"/>
  <c r="V1139" i="1"/>
  <c r="AB1139" i="1" s="1"/>
  <c r="S1144" i="1"/>
  <c r="AB1144" i="1" s="1"/>
  <c r="AB1145" i="1"/>
  <c r="P1149" i="1"/>
  <c r="AB1149" i="1" s="1"/>
  <c r="Z1151" i="1"/>
  <c r="AB1151" i="1" s="1"/>
  <c r="M1154" i="1"/>
  <c r="AB1154" i="1" s="1"/>
  <c r="V1155" i="1"/>
  <c r="AB1155" i="1" s="1"/>
  <c r="S1160" i="1"/>
  <c r="AB1160" i="1" s="1"/>
  <c r="AB1161" i="1"/>
  <c r="P1165" i="1"/>
  <c r="AB1165" i="1" s="1"/>
  <c r="Z1167" i="1"/>
  <c r="M1170" i="1"/>
  <c r="AB1170" i="1" s="1"/>
  <c r="V1171" i="1"/>
  <c r="AB1171" i="1" s="1"/>
  <c r="AB1176" i="1"/>
  <c r="S1176" i="1"/>
  <c r="AB1177" i="1"/>
  <c r="P1181" i="1"/>
  <c r="AB1181" i="1" s="1"/>
  <c r="Z1183" i="1"/>
  <c r="M1186" i="1"/>
  <c r="AB1186" i="1" s="1"/>
  <c r="V1187" i="1"/>
  <c r="AB1187" i="1" s="1"/>
  <c r="AB1192" i="1"/>
  <c r="S1192" i="1"/>
  <c r="AB1193" i="1"/>
  <c r="P1197" i="1"/>
  <c r="Z1199" i="1"/>
  <c r="AB1199" i="1" s="1"/>
  <c r="M1202" i="1"/>
  <c r="AB1202" i="1" s="1"/>
  <c r="V1203" i="1"/>
  <c r="AB1203" i="1" s="1"/>
  <c r="S1208" i="1"/>
  <c r="AB1208" i="1" s="1"/>
  <c r="AB1209" i="1"/>
  <c r="P1213" i="1"/>
  <c r="AB1213" i="1" s="1"/>
  <c r="Z1215" i="1"/>
  <c r="AB1215" i="1" s="1"/>
  <c r="M1218" i="1"/>
  <c r="AB1218" i="1" s="1"/>
  <c r="V1219" i="1"/>
  <c r="AB1219" i="1" s="1"/>
  <c r="S1224" i="1"/>
  <c r="AB1224" i="1" s="1"/>
  <c r="AB1225" i="1"/>
  <c r="P1229" i="1"/>
  <c r="AB1229" i="1" s="1"/>
  <c r="Z1231" i="1"/>
  <c r="M1234" i="1"/>
  <c r="AB1234" i="1" s="1"/>
  <c r="V1235" i="1"/>
  <c r="AB1235" i="1" s="1"/>
  <c r="AB1240" i="1"/>
  <c r="S1240" i="1"/>
  <c r="AB1241" i="1"/>
  <c r="P1245" i="1"/>
  <c r="AB1245" i="1" s="1"/>
  <c r="Z1247" i="1"/>
  <c r="M1250" i="1"/>
  <c r="AB1250" i="1" s="1"/>
  <c r="V1251" i="1"/>
  <c r="AB1251" i="1" s="1"/>
  <c r="AB1256" i="1"/>
  <c r="S1256" i="1"/>
  <c r="AB1257" i="1"/>
  <c r="P1261" i="1"/>
  <c r="Z1263" i="1"/>
  <c r="AB1263" i="1" s="1"/>
  <c r="M1266" i="1"/>
  <c r="AB1266" i="1" s="1"/>
  <c r="V1267" i="1"/>
  <c r="AB1267" i="1" s="1"/>
  <c r="S1272" i="1"/>
  <c r="AB1272" i="1" s="1"/>
  <c r="P1277" i="1"/>
  <c r="AB1277" i="1" s="1"/>
  <c r="Z1280" i="1"/>
  <c r="M1283" i="1"/>
  <c r="AB1283" i="1" s="1"/>
  <c r="M1286" i="1"/>
  <c r="AB1286" i="1" s="1"/>
  <c r="AB1292" i="1"/>
  <c r="P1294" i="1"/>
  <c r="AB1294" i="1" s="1"/>
  <c r="S1301" i="1"/>
  <c r="AB1301" i="1" s="1"/>
  <c r="S1304" i="1"/>
  <c r="P1309" i="1"/>
  <c r="Z1312" i="1"/>
  <c r="AB1312" i="1" s="1"/>
  <c r="M1315" i="1"/>
  <c r="M1318" i="1"/>
  <c r="AB1324" i="1"/>
  <c r="P1326" i="1"/>
  <c r="AB1326" i="1" s="1"/>
  <c r="AB1333" i="1"/>
  <c r="S1333" i="1"/>
  <c r="S1336" i="1"/>
  <c r="AB1336" i="1" s="1"/>
  <c r="AB1346" i="1"/>
  <c r="Z1351" i="1"/>
  <c r="AB1351" i="1" s="1"/>
  <c r="M1354" i="1"/>
  <c r="AB1354" i="1" s="1"/>
  <c r="AB1359" i="1"/>
  <c r="AB1364" i="1"/>
  <c r="S1364" i="1"/>
  <c r="AB1365" i="1"/>
  <c r="AB1378" i="1"/>
  <c r="Z1383" i="1"/>
  <c r="AB1383" i="1" s="1"/>
  <c r="M1386" i="1"/>
  <c r="AB1386" i="1" s="1"/>
  <c r="AB1391" i="1"/>
  <c r="S1396" i="1"/>
  <c r="AB1396" i="1" s="1"/>
  <c r="AB1397" i="1"/>
  <c r="AB1410" i="1"/>
  <c r="Z1415" i="1"/>
  <c r="M1418" i="1"/>
  <c r="AB1418" i="1" s="1"/>
  <c r="AB1423" i="1"/>
  <c r="AB1428" i="1"/>
  <c r="S1428" i="1"/>
  <c r="AB1429" i="1"/>
  <c r="AB1442" i="1"/>
  <c r="Z1447" i="1"/>
  <c r="AB1447" i="1" s="1"/>
  <c r="M1450" i="1"/>
  <c r="AB1450" i="1" s="1"/>
  <c r="AB1455" i="1"/>
  <c r="AB1460" i="1"/>
  <c r="S1460" i="1"/>
  <c r="AB1461" i="1"/>
  <c r="AB1474" i="1"/>
  <c r="Z1479" i="1"/>
  <c r="AB1479" i="1" s="1"/>
  <c r="M1482" i="1"/>
  <c r="AB1482" i="1" s="1"/>
  <c r="AB1487" i="1"/>
  <c r="AB1492" i="1"/>
  <c r="S1492" i="1"/>
  <c r="AB1493" i="1"/>
  <c r="AB1778" i="1"/>
  <c r="AB1794" i="1"/>
  <c r="AB1810" i="1"/>
  <c r="AB1826" i="1"/>
  <c r="AB1842" i="1"/>
  <c r="AB1882" i="1"/>
  <c r="AB1886" i="1"/>
  <c r="AB1890" i="1"/>
  <c r="AB1784" i="1"/>
  <c r="AB1804" i="1"/>
  <c r="AB1816" i="1"/>
  <c r="AB1824" i="1"/>
  <c r="AB1836" i="1"/>
  <c r="AB1840" i="1"/>
  <c r="AB1855" i="1"/>
  <c r="AB1864" i="1"/>
  <c r="AB1871" i="1"/>
  <c r="AB1880" i="1"/>
  <c r="AB1887" i="1"/>
  <c r="AB1903" i="1"/>
  <c r="AB1912" i="1"/>
  <c r="AB1920" i="1"/>
  <c r="AB1938" i="1"/>
  <c r="AB1954" i="1"/>
  <c r="AB2002" i="1"/>
  <c r="AB2018" i="1"/>
  <c r="AB2034" i="1"/>
  <c r="AB2050" i="1"/>
  <c r="AB2146" i="1"/>
  <c r="AB2162" i="1"/>
  <c r="AB2178" i="1"/>
  <c r="AB2194" i="1"/>
  <c r="AB2226" i="1"/>
  <c r="AB2242" i="1"/>
  <c r="AB2306" i="1"/>
  <c r="AB2322" i="1"/>
  <c r="AB1293" i="1"/>
  <c r="AB1309" i="1"/>
  <c r="AB1325" i="1"/>
  <c r="AB1344" i="1"/>
  <c r="AB1345" i="1"/>
  <c r="AB1352" i="1"/>
  <c r="AB1360" i="1"/>
  <c r="AB1361" i="1"/>
  <c r="AB1368" i="1"/>
  <c r="AB1376" i="1"/>
  <c r="AB1377" i="1"/>
  <c r="AB1384" i="1"/>
  <c r="AB1392" i="1"/>
  <c r="AB1393" i="1"/>
  <c r="AB1400" i="1"/>
  <c r="AB1408" i="1"/>
  <c r="AB1409" i="1"/>
  <c r="AB1416" i="1"/>
  <c r="AB1424" i="1"/>
  <c r="AB1425" i="1"/>
  <c r="AB1432" i="1"/>
  <c r="AB1440" i="1"/>
  <c r="AB1441" i="1"/>
  <c r="AB1448" i="1"/>
  <c r="AB1456" i="1"/>
  <c r="AB1457" i="1"/>
  <c r="AB1464" i="1"/>
  <c r="AB1472" i="1"/>
  <c r="AB1473" i="1"/>
  <c r="AB1480" i="1"/>
  <c r="AB1488" i="1"/>
  <c r="AB1489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42" i="1"/>
  <c r="AB1974" i="1"/>
  <c r="AB2000" i="1"/>
  <c r="AB2006" i="1"/>
  <c r="AB2016" i="1"/>
  <c r="AB2032" i="1"/>
  <c r="AB2038" i="1"/>
  <c r="AB2048" i="1"/>
  <c r="AB2070" i="1"/>
  <c r="AB2080" i="1"/>
  <c r="AB2102" i="1"/>
  <c r="AB2134" i="1"/>
  <c r="AB2144" i="1"/>
  <c r="AB2176" i="1"/>
  <c r="AB2198" i="1"/>
  <c r="AB2224" i="1"/>
  <c r="AB2230" i="1"/>
  <c r="AB2240" i="1"/>
  <c r="AB2256" i="1"/>
  <c r="AB2272" i="1"/>
  <c r="AB2288" i="1"/>
  <c r="AB2294" i="1"/>
  <c r="AB2304" i="1"/>
  <c r="AB2320" i="1"/>
  <c r="AB1764" i="1"/>
  <c r="AB1768" i="1"/>
  <c r="AB1772" i="1"/>
  <c r="AB1776" i="1"/>
  <c r="AB1780" i="1"/>
  <c r="AB1788" i="1"/>
  <c r="AB1792" i="1"/>
  <c r="AB1796" i="1"/>
  <c r="AB1800" i="1"/>
  <c r="AB1808" i="1"/>
  <c r="AB1812" i="1"/>
  <c r="AB1820" i="1"/>
  <c r="AB1828" i="1"/>
  <c r="AB1832" i="1"/>
  <c r="AB1844" i="1"/>
  <c r="AB1848" i="1"/>
  <c r="AB1857" i="1"/>
  <c r="AB1873" i="1"/>
  <c r="AB1889" i="1"/>
  <c r="AB1896" i="1"/>
  <c r="AB1905" i="1"/>
  <c r="AB1916" i="1"/>
  <c r="AB1924" i="1"/>
  <c r="AB1970" i="1"/>
  <c r="AB1986" i="1"/>
  <c r="AB2066" i="1"/>
  <c r="AB2082" i="1"/>
  <c r="AB2098" i="1"/>
  <c r="AB2114" i="1"/>
  <c r="AB2130" i="1"/>
  <c r="AB2210" i="1"/>
  <c r="AB2258" i="1"/>
  <c r="AB2274" i="1"/>
  <c r="AB2290" i="1"/>
  <c r="P1273" i="1"/>
  <c r="AB1273" i="1" s="1"/>
  <c r="V1275" i="1"/>
  <c r="AB1275" i="1" s="1"/>
  <c r="Z1279" i="1"/>
  <c r="AB1279" i="1" s="1"/>
  <c r="AB1281" i="1"/>
  <c r="M1282" i="1"/>
  <c r="S1284" i="1"/>
  <c r="AB1284" i="1" s="1"/>
  <c r="P1289" i="1"/>
  <c r="AB1289" i="1" s="1"/>
  <c r="V1291" i="1"/>
  <c r="Z1295" i="1"/>
  <c r="AB1297" i="1"/>
  <c r="M1298" i="1"/>
  <c r="AB1298" i="1" s="1"/>
  <c r="S1300" i="1"/>
  <c r="AB1300" i="1" s="1"/>
  <c r="P1305" i="1"/>
  <c r="AB1305" i="1" s="1"/>
  <c r="V1307" i="1"/>
  <c r="AB1307" i="1" s="1"/>
  <c r="Z1311" i="1"/>
  <c r="AB1311" i="1" s="1"/>
  <c r="AB1313" i="1"/>
  <c r="M1314" i="1"/>
  <c r="S1316" i="1"/>
  <c r="AB1316" i="1" s="1"/>
  <c r="P1321" i="1"/>
  <c r="V1323" i="1"/>
  <c r="AB1323" i="1" s="1"/>
  <c r="Z1327" i="1"/>
  <c r="AB1327" i="1" s="1"/>
  <c r="AB1329" i="1"/>
  <c r="M1330" i="1"/>
  <c r="AB1330" i="1" s="1"/>
  <c r="S1332" i="1"/>
  <c r="AB1332" i="1" s="1"/>
  <c r="P1337" i="1"/>
  <c r="V1339" i="1"/>
  <c r="AB1339" i="1" s="1"/>
  <c r="P1345" i="1"/>
  <c r="V1347" i="1"/>
  <c r="AB1347" i="1" s="1"/>
  <c r="P1353" i="1"/>
  <c r="AB1353" i="1" s="1"/>
  <c r="V1355" i="1"/>
  <c r="AB1355" i="1" s="1"/>
  <c r="P1361" i="1"/>
  <c r="V1363" i="1"/>
  <c r="AB1363" i="1" s="1"/>
  <c r="P1369" i="1"/>
  <c r="AB1369" i="1" s="1"/>
  <c r="V1371" i="1"/>
  <c r="AB1371" i="1" s="1"/>
  <c r="P1377" i="1"/>
  <c r="V1379" i="1"/>
  <c r="AB1379" i="1" s="1"/>
  <c r="P1385" i="1"/>
  <c r="AB1385" i="1" s="1"/>
  <c r="V1387" i="1"/>
  <c r="AB1387" i="1" s="1"/>
  <c r="P1393" i="1"/>
  <c r="V1395" i="1"/>
  <c r="AB1395" i="1" s="1"/>
  <c r="P1401" i="1"/>
  <c r="AB1401" i="1" s="1"/>
  <c r="V1403" i="1"/>
  <c r="AB1403" i="1" s="1"/>
  <c r="P1409" i="1"/>
  <c r="V1411" i="1"/>
  <c r="AB1411" i="1" s="1"/>
  <c r="P1417" i="1"/>
  <c r="AB1417" i="1" s="1"/>
  <c r="V1419" i="1"/>
  <c r="AB1419" i="1" s="1"/>
  <c r="P1425" i="1"/>
  <c r="V1427" i="1"/>
  <c r="AB1427" i="1" s="1"/>
  <c r="P1433" i="1"/>
  <c r="AB1433" i="1" s="1"/>
  <c r="V1435" i="1"/>
  <c r="AB1435" i="1" s="1"/>
  <c r="P1441" i="1"/>
  <c r="V1443" i="1"/>
  <c r="P1449" i="1"/>
  <c r="AB1449" i="1" s="1"/>
  <c r="V1451" i="1"/>
  <c r="AB1451" i="1" s="1"/>
  <c r="P1457" i="1"/>
  <c r="V1459" i="1"/>
  <c r="P1465" i="1"/>
  <c r="AB1465" i="1" s="1"/>
  <c r="V1467" i="1"/>
  <c r="AB1467" i="1" s="1"/>
  <c r="P1473" i="1"/>
  <c r="V1475" i="1"/>
  <c r="AB1475" i="1" s="1"/>
  <c r="P1481" i="1"/>
  <c r="AB1481" i="1" s="1"/>
  <c r="V1483" i="1"/>
  <c r="AB1483" i="1" s="1"/>
  <c r="P1489" i="1"/>
  <c r="V1491" i="1"/>
  <c r="AB1491" i="1" s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31" i="1"/>
  <c r="AB1633" i="1"/>
  <c r="AB1635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6" i="1"/>
  <c r="AB1863" i="1"/>
  <c r="AB1865" i="1"/>
  <c r="AB1872" i="1"/>
  <c r="AB1879" i="1"/>
  <c r="AB1881" i="1"/>
  <c r="AB1888" i="1"/>
  <c r="AB1895" i="1"/>
  <c r="AB1897" i="1"/>
  <c r="AB1904" i="1"/>
  <c r="AB1911" i="1"/>
  <c r="AB1913" i="1"/>
  <c r="AB1915" i="1"/>
  <c r="AB1917" i="1"/>
  <c r="AB1919" i="1"/>
  <c r="AB1921" i="1"/>
  <c r="AB1923" i="1"/>
  <c r="AB1925" i="1"/>
  <c r="AB1946" i="1"/>
  <c r="AB1962" i="1"/>
  <c r="AB1978" i="1"/>
  <c r="AB1994" i="1"/>
  <c r="AB2010" i="1"/>
  <c r="AB2026" i="1"/>
  <c r="AB2042" i="1"/>
  <c r="AB2058" i="1"/>
  <c r="AB2074" i="1"/>
  <c r="AB2106" i="1"/>
  <c r="AB2122" i="1"/>
  <c r="AB2138" i="1"/>
  <c r="AB2154" i="1"/>
  <c r="AB2170" i="1"/>
  <c r="AB2186" i="1"/>
  <c r="AB2202" i="1"/>
  <c r="AB2218" i="1"/>
  <c r="AB2234" i="1"/>
  <c r="AB2250" i="1"/>
  <c r="AB2266" i="1"/>
  <c r="AB2282" i="1"/>
  <c r="AB2298" i="1"/>
  <c r="AB2314" i="1"/>
  <c r="AB2015" i="1"/>
  <c r="AB2023" i="1"/>
  <c r="AB2031" i="1"/>
  <c r="AB2047" i="1"/>
  <c r="AB2055" i="1"/>
  <c r="AB2079" i="1"/>
  <c r="AB2111" i="1"/>
  <c r="AB2143" i="1"/>
  <c r="AB2151" i="1"/>
  <c r="AB2175" i="1"/>
  <c r="AB2183" i="1"/>
  <c r="AB2207" i="1"/>
  <c r="AB2223" i="1"/>
  <c r="AB2271" i="1"/>
  <c r="AB2279" i="1"/>
  <c r="AB2287" i="1"/>
  <c r="AB2295" i="1"/>
  <c r="AB2303" i="1"/>
  <c r="AB2311" i="1"/>
  <c r="AB2319" i="1"/>
  <c r="AB2335" i="1"/>
  <c r="AB2603" i="1"/>
  <c r="AB2624" i="1"/>
  <c r="AB2656" i="1"/>
  <c r="AB2688" i="1"/>
  <c r="AB2720" i="1"/>
  <c r="AB2763" i="1"/>
  <c r="AB2037" i="1"/>
  <c r="AB2061" i="1"/>
  <c r="AB2069" i="1"/>
  <c r="AB2125" i="1"/>
  <c r="AB2157" i="1"/>
  <c r="AB2165" i="1"/>
  <c r="AB2221" i="1"/>
  <c r="AB2229" i="1"/>
  <c r="AB2253" i="1"/>
  <c r="AB2261" i="1"/>
  <c r="AB2285" i="1"/>
  <c r="AB2317" i="1"/>
  <c r="AB2325" i="1"/>
  <c r="AB2337" i="1"/>
  <c r="AB2339" i="1"/>
  <c r="AB2341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89" i="1"/>
  <c r="AB2391" i="1"/>
  <c r="AB2393" i="1"/>
  <c r="AB2395" i="1"/>
  <c r="AB2397" i="1"/>
  <c r="AB2399" i="1"/>
  <c r="AB2401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92" i="1"/>
  <c r="AB2494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3" i="1"/>
  <c r="AB2597" i="1"/>
  <c r="AB2627" i="1"/>
  <c r="AB2691" i="1"/>
  <c r="M1928" i="1"/>
  <c r="AB1928" i="1" s="1"/>
  <c r="AB1931" i="1"/>
  <c r="Z1935" i="1"/>
  <c r="AB1939" i="1"/>
  <c r="P1943" i="1"/>
  <c r="AB1943" i="1" s="1"/>
  <c r="Z1943" i="1"/>
  <c r="AB1947" i="1"/>
  <c r="Z1951" i="1"/>
  <c r="AB1955" i="1"/>
  <c r="Z1959" i="1"/>
  <c r="AB1963" i="1"/>
  <c r="Z1967" i="1"/>
  <c r="AB1971" i="1"/>
  <c r="Z1975" i="1"/>
  <c r="AB1979" i="1"/>
  <c r="AB1987" i="1"/>
  <c r="AB1995" i="1"/>
  <c r="AB2003" i="1"/>
  <c r="AB2011" i="1"/>
  <c r="AB2019" i="1"/>
  <c r="AB2027" i="1"/>
  <c r="AB2035" i="1"/>
  <c r="AB2043" i="1"/>
  <c r="AB2051" i="1"/>
  <c r="AB2059" i="1"/>
  <c r="AB2067" i="1"/>
  <c r="Z2071" i="1"/>
  <c r="AB2075" i="1"/>
  <c r="Z2079" i="1"/>
  <c r="AB2083" i="1"/>
  <c r="Z2087" i="1"/>
  <c r="AB2087" i="1" s="1"/>
  <c r="M2088" i="1"/>
  <c r="AB2088" i="1" s="1"/>
  <c r="V2089" i="1"/>
  <c r="S2090" i="1"/>
  <c r="AB2090" i="1" s="1"/>
  <c r="AB2091" i="1"/>
  <c r="P2095" i="1"/>
  <c r="AB2095" i="1" s="1"/>
  <c r="M2096" i="1"/>
  <c r="AB2096" i="1" s="1"/>
  <c r="AB2099" i="1"/>
  <c r="Z2103" i="1"/>
  <c r="AB2107" i="1"/>
  <c r="Z2111" i="1"/>
  <c r="M2112" i="1"/>
  <c r="AB2112" i="1" s="1"/>
  <c r="AB2115" i="1"/>
  <c r="Z2119" i="1"/>
  <c r="AB2123" i="1"/>
  <c r="AB2131" i="1"/>
  <c r="AB2139" i="1"/>
  <c r="AB2147" i="1"/>
  <c r="AB2155" i="1"/>
  <c r="AB2163" i="1"/>
  <c r="AB2171" i="1"/>
  <c r="AB2179" i="1"/>
  <c r="AB2187" i="1"/>
  <c r="AB2195" i="1"/>
  <c r="AB2203" i="1"/>
  <c r="AB2211" i="1"/>
  <c r="AB2219" i="1"/>
  <c r="AB2227" i="1"/>
  <c r="AB223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410" i="1"/>
  <c r="AB2415" i="1"/>
  <c r="AB2417" i="1"/>
  <c r="AB2426" i="1"/>
  <c r="AB2431" i="1"/>
  <c r="AB2433" i="1"/>
  <c r="AB2442" i="1"/>
  <c r="AB2447" i="1"/>
  <c r="AB2449" i="1"/>
  <c r="AB2458" i="1"/>
  <c r="AB2463" i="1"/>
  <c r="AB2465" i="1"/>
  <c r="AB2474" i="1"/>
  <c r="AB2479" i="1"/>
  <c r="AB2481" i="1"/>
  <c r="AB2490" i="1"/>
  <c r="AB2495" i="1"/>
  <c r="AB2497" i="1"/>
  <c r="AB2511" i="1"/>
  <c r="AB2513" i="1"/>
  <c r="AB2518" i="1"/>
  <c r="AB2527" i="1"/>
  <c r="AB2529" i="1"/>
  <c r="AB2534" i="1"/>
  <c r="AB2543" i="1"/>
  <c r="AB2545" i="1"/>
  <c r="AB2550" i="1"/>
  <c r="AB2559" i="1"/>
  <c r="AB2561" i="1"/>
  <c r="AB2566" i="1"/>
  <c r="AB2575" i="1"/>
  <c r="AB2577" i="1"/>
  <c r="AB2582" i="1"/>
  <c r="AB2591" i="1"/>
  <c r="AB2592" i="1"/>
  <c r="AB2604" i="1"/>
  <c r="AB2620" i="1"/>
  <c r="AB2632" i="1"/>
  <c r="AB2652" i="1"/>
  <c r="AB2664" i="1"/>
  <c r="AB2684" i="1"/>
  <c r="AB2696" i="1"/>
  <c r="AB2716" i="1"/>
  <c r="AB2728" i="1"/>
  <c r="AB2771" i="1"/>
  <c r="AB1927" i="1"/>
  <c r="V1927" i="1"/>
  <c r="AB1929" i="1"/>
  <c r="P1933" i="1"/>
  <c r="AB1933" i="1" s="1"/>
  <c r="M1934" i="1"/>
  <c r="AB1934" i="1" s="1"/>
  <c r="V1935" i="1"/>
  <c r="AB1935" i="1" s="1"/>
  <c r="S1936" i="1"/>
  <c r="AB1936" i="1" s="1"/>
  <c r="AB1937" i="1"/>
  <c r="P1941" i="1"/>
  <c r="AB1941" i="1" s="1"/>
  <c r="M1942" i="1"/>
  <c r="V1943" i="1"/>
  <c r="S1944" i="1"/>
  <c r="AB1944" i="1" s="1"/>
  <c r="AB1945" i="1"/>
  <c r="P1949" i="1"/>
  <c r="AB1949" i="1" s="1"/>
  <c r="M1950" i="1"/>
  <c r="AB1950" i="1" s="1"/>
  <c r="V1951" i="1"/>
  <c r="AB1951" i="1" s="1"/>
  <c r="S1952" i="1"/>
  <c r="AB1952" i="1" s="1"/>
  <c r="AB1953" i="1"/>
  <c r="P1957" i="1"/>
  <c r="AB1957" i="1" s="1"/>
  <c r="M1958" i="1"/>
  <c r="AB1958" i="1" s="1"/>
  <c r="V1959" i="1"/>
  <c r="AB1959" i="1" s="1"/>
  <c r="S1960" i="1"/>
  <c r="AB1961" i="1"/>
  <c r="P1965" i="1"/>
  <c r="AB1965" i="1" s="1"/>
  <c r="M1966" i="1"/>
  <c r="AB1966" i="1" s="1"/>
  <c r="V1967" i="1"/>
  <c r="AB1967" i="1" s="1"/>
  <c r="S1968" i="1"/>
  <c r="AB1968" i="1" s="1"/>
  <c r="AB1969" i="1"/>
  <c r="P1973" i="1"/>
  <c r="AB1973" i="1" s="1"/>
  <c r="M1974" i="1"/>
  <c r="V1975" i="1"/>
  <c r="AB1975" i="1" s="1"/>
  <c r="S1976" i="1"/>
  <c r="AB1976" i="1" s="1"/>
  <c r="AB1977" i="1"/>
  <c r="P1981" i="1"/>
  <c r="AB1981" i="1" s="1"/>
  <c r="M1982" i="1"/>
  <c r="AB1982" i="1" s="1"/>
  <c r="V1983" i="1"/>
  <c r="AB1983" i="1" s="1"/>
  <c r="S1984" i="1"/>
  <c r="AB1984" i="1" s="1"/>
  <c r="AB1985" i="1"/>
  <c r="P1989" i="1"/>
  <c r="AB1989" i="1" s="1"/>
  <c r="M1990" i="1"/>
  <c r="AB1990" i="1" s="1"/>
  <c r="V1991" i="1"/>
  <c r="AB1991" i="1" s="1"/>
  <c r="S1992" i="1"/>
  <c r="AB1993" i="1"/>
  <c r="P1997" i="1"/>
  <c r="AB1997" i="1" s="1"/>
  <c r="M1998" i="1"/>
  <c r="AB1998" i="1" s="1"/>
  <c r="V1999" i="1"/>
  <c r="AB1999" i="1" s="1"/>
  <c r="AB2001" i="1"/>
  <c r="P2005" i="1"/>
  <c r="AB2005" i="1" s="1"/>
  <c r="M2006" i="1"/>
  <c r="V2007" i="1"/>
  <c r="AB2007" i="1" s="1"/>
  <c r="S2008" i="1"/>
  <c r="AB2008" i="1" s="1"/>
  <c r="AB2009" i="1"/>
  <c r="P2013" i="1"/>
  <c r="AB2013" i="1" s="1"/>
  <c r="M2014" i="1"/>
  <c r="AB2014" i="1" s="1"/>
  <c r="AB2017" i="1"/>
  <c r="P2021" i="1"/>
  <c r="AB2021" i="1" s="1"/>
  <c r="M2022" i="1"/>
  <c r="AB2022" i="1" s="1"/>
  <c r="V2023" i="1"/>
  <c r="AB2025" i="1"/>
  <c r="P2029" i="1"/>
  <c r="AB2029" i="1" s="1"/>
  <c r="M2030" i="1"/>
  <c r="AB2033" i="1"/>
  <c r="M2038" i="1"/>
  <c r="V2039" i="1"/>
  <c r="AB2039" i="1" s="1"/>
  <c r="S2040" i="1"/>
  <c r="AB2040" i="1" s="1"/>
  <c r="AB2041" i="1"/>
  <c r="P2045" i="1"/>
  <c r="AB2045" i="1" s="1"/>
  <c r="M2046" i="1"/>
  <c r="AB2046" i="1" s="1"/>
  <c r="V2047" i="1"/>
  <c r="S2048" i="1"/>
  <c r="AB2049" i="1"/>
  <c r="P2053" i="1"/>
  <c r="AB2053" i="1" s="1"/>
  <c r="M2054" i="1"/>
  <c r="AB2054" i="1" s="1"/>
  <c r="V2055" i="1"/>
  <c r="S2056" i="1"/>
  <c r="AB2056" i="1" s="1"/>
  <c r="AB2057" i="1"/>
  <c r="P2061" i="1"/>
  <c r="M2062" i="1"/>
  <c r="V2063" i="1"/>
  <c r="AB2063" i="1" s="1"/>
  <c r="S2064" i="1"/>
  <c r="AB2064" i="1" s="1"/>
  <c r="AB2065" i="1"/>
  <c r="P2069" i="1"/>
  <c r="M2070" i="1"/>
  <c r="V2071" i="1"/>
  <c r="AB2071" i="1" s="1"/>
  <c r="S2072" i="1"/>
  <c r="AB2072" i="1" s="1"/>
  <c r="AB2073" i="1"/>
  <c r="P2077" i="1"/>
  <c r="AB2077" i="1" s="1"/>
  <c r="M2078" i="1"/>
  <c r="AB2078" i="1" s="1"/>
  <c r="V2079" i="1"/>
  <c r="S2080" i="1"/>
  <c r="AB2081" i="1"/>
  <c r="P2085" i="1"/>
  <c r="AB2085" i="1" s="1"/>
  <c r="M2086" i="1"/>
  <c r="AB2086" i="1" s="1"/>
  <c r="V2087" i="1"/>
  <c r="AB2089" i="1"/>
  <c r="P2093" i="1"/>
  <c r="AB2093" i="1" s="1"/>
  <c r="Z2093" i="1"/>
  <c r="M2094" i="1"/>
  <c r="AB2094" i="1" s="1"/>
  <c r="AB2097" i="1"/>
  <c r="P2101" i="1"/>
  <c r="AB2101" i="1" s="1"/>
  <c r="M2102" i="1"/>
  <c r="V2103" i="1"/>
  <c r="AB2103" i="1" s="1"/>
  <c r="S2104" i="1"/>
  <c r="AB2104" i="1" s="1"/>
  <c r="AB2105" i="1"/>
  <c r="P2109" i="1"/>
  <c r="AB2109" i="1" s="1"/>
  <c r="M2110" i="1"/>
  <c r="V2111" i="1"/>
  <c r="S2112" i="1"/>
  <c r="AB2113" i="1"/>
  <c r="P2117" i="1"/>
  <c r="AB2117" i="1" s="1"/>
  <c r="M2118" i="1"/>
  <c r="AB2118" i="1" s="1"/>
  <c r="V2119" i="1"/>
  <c r="AB2119" i="1" s="1"/>
  <c r="S2120" i="1"/>
  <c r="AB2120" i="1" s="1"/>
  <c r="AB2121" i="1"/>
  <c r="P2125" i="1"/>
  <c r="M2126" i="1"/>
  <c r="AB2126" i="1" s="1"/>
  <c r="V2127" i="1"/>
  <c r="AB2127" i="1" s="1"/>
  <c r="S2128" i="1"/>
  <c r="AB2128" i="1" s="1"/>
  <c r="AB2129" i="1"/>
  <c r="P2133" i="1"/>
  <c r="AB2133" i="1" s="1"/>
  <c r="M2134" i="1"/>
  <c r="V2135" i="1"/>
  <c r="AB2135" i="1" s="1"/>
  <c r="AB2137" i="1"/>
  <c r="P2141" i="1"/>
  <c r="AB2141" i="1" s="1"/>
  <c r="M2142" i="1"/>
  <c r="AB2142" i="1" s="1"/>
  <c r="V2143" i="1"/>
  <c r="S2144" i="1"/>
  <c r="AB2145" i="1"/>
  <c r="P2149" i="1"/>
  <c r="AB2149" i="1" s="1"/>
  <c r="M2150" i="1"/>
  <c r="AB2150" i="1" s="1"/>
  <c r="V2151" i="1"/>
  <c r="S2152" i="1"/>
  <c r="AB2152" i="1" s="1"/>
  <c r="AB2153" i="1"/>
  <c r="P2157" i="1"/>
  <c r="M2158" i="1"/>
  <c r="AB2158" i="1" s="1"/>
  <c r="V2159" i="1"/>
  <c r="AB2159" i="1" s="1"/>
  <c r="S2160" i="1"/>
  <c r="AB2160" i="1" s="1"/>
  <c r="AB2161" i="1"/>
  <c r="P2165" i="1"/>
  <c r="M2166" i="1"/>
  <c r="AB2166" i="1" s="1"/>
  <c r="V2167" i="1"/>
  <c r="AB2167" i="1" s="1"/>
  <c r="S2168" i="1"/>
  <c r="AB2168" i="1" s="1"/>
  <c r="AB2169" i="1"/>
  <c r="P2173" i="1"/>
  <c r="AB2173" i="1" s="1"/>
  <c r="M2174" i="1"/>
  <c r="AB2174" i="1" s="1"/>
  <c r="V2175" i="1"/>
  <c r="AB2177" i="1"/>
  <c r="P2181" i="1"/>
  <c r="AB2181" i="1" s="1"/>
  <c r="M2182" i="1"/>
  <c r="AB2182" i="1" s="1"/>
  <c r="V2183" i="1"/>
  <c r="AB2185" i="1"/>
  <c r="P2189" i="1"/>
  <c r="AB2189" i="1" s="1"/>
  <c r="M2190" i="1"/>
  <c r="V2191" i="1"/>
  <c r="AB2191" i="1" s="1"/>
  <c r="S2192" i="1"/>
  <c r="AB2192" i="1" s="1"/>
  <c r="AB2193" i="1"/>
  <c r="P2197" i="1"/>
  <c r="AB2197" i="1" s="1"/>
  <c r="M2198" i="1"/>
  <c r="V2199" i="1"/>
  <c r="AB2199" i="1" s="1"/>
  <c r="AB2201" i="1"/>
  <c r="P2205" i="1"/>
  <c r="AB2205" i="1" s="1"/>
  <c r="M2206" i="1"/>
  <c r="AB2206" i="1" s="1"/>
  <c r="V2207" i="1"/>
  <c r="S2208" i="1"/>
  <c r="AB2208" i="1" s="1"/>
  <c r="AB2209" i="1"/>
  <c r="P2213" i="1"/>
  <c r="AB2213" i="1" s="1"/>
  <c r="M2214" i="1"/>
  <c r="AB2214" i="1" s="1"/>
  <c r="V2215" i="1"/>
  <c r="AB2215" i="1" s="1"/>
  <c r="S2216" i="1"/>
  <c r="AB2216" i="1" s="1"/>
  <c r="AB2217" i="1"/>
  <c r="P2221" i="1"/>
  <c r="M2222" i="1"/>
  <c r="AB2222" i="1" s="1"/>
  <c r="AB2225" i="1"/>
  <c r="P2229" i="1"/>
  <c r="M2230" i="1"/>
  <c r="V2231" i="1"/>
  <c r="AB2231" i="1" s="1"/>
  <c r="AB2233" i="1"/>
  <c r="P2237" i="1"/>
  <c r="AB2237" i="1" s="1"/>
  <c r="M2238" i="1"/>
  <c r="V2239" i="1"/>
  <c r="AB2239" i="1" s="1"/>
  <c r="AB2241" i="1"/>
  <c r="P2245" i="1"/>
  <c r="AB2245" i="1" s="1"/>
  <c r="M2246" i="1"/>
  <c r="AB2246" i="1" s="1"/>
  <c r="V2247" i="1"/>
  <c r="AB2247" i="1" s="1"/>
  <c r="S2248" i="1"/>
  <c r="AB2248" i="1" s="1"/>
  <c r="AB2249" i="1"/>
  <c r="P2253" i="1"/>
  <c r="M2254" i="1"/>
  <c r="AB2254" i="1" s="1"/>
  <c r="V2255" i="1"/>
  <c r="AB2255" i="1" s="1"/>
  <c r="AB2257" i="1"/>
  <c r="P2261" i="1"/>
  <c r="M2262" i="1"/>
  <c r="AB2262" i="1" s="1"/>
  <c r="V2263" i="1"/>
  <c r="AB2263" i="1" s="1"/>
  <c r="AB2265" i="1"/>
  <c r="P2269" i="1"/>
  <c r="AB2269" i="1" s="1"/>
  <c r="Z2269" i="1"/>
  <c r="M2270" i="1"/>
  <c r="AB2270" i="1" s="1"/>
  <c r="S2272" i="1"/>
  <c r="AB2273" i="1"/>
  <c r="P2277" i="1"/>
  <c r="AB2277" i="1" s="1"/>
  <c r="M2278" i="1"/>
  <c r="AB2278" i="1" s="1"/>
  <c r="V2279" i="1"/>
  <c r="S2280" i="1"/>
  <c r="AB2281" i="1"/>
  <c r="P2285" i="1"/>
  <c r="Z2285" i="1"/>
  <c r="M2286" i="1"/>
  <c r="AB2286" i="1" s="1"/>
  <c r="AB2289" i="1"/>
  <c r="P2293" i="1"/>
  <c r="AB2293" i="1" s="1"/>
  <c r="M2294" i="1"/>
  <c r="AB2297" i="1"/>
  <c r="Z2301" i="1"/>
  <c r="AB2301" i="1" s="1"/>
  <c r="AB2305" i="1"/>
  <c r="Z2309" i="1"/>
  <c r="AB2309" i="1" s="1"/>
  <c r="M2310" i="1"/>
  <c r="AB2310" i="1" s="1"/>
  <c r="AB2313" i="1"/>
  <c r="Z2317" i="1"/>
  <c r="AB2321" i="1"/>
  <c r="P2325" i="1"/>
  <c r="M2326" i="1"/>
  <c r="AB2326" i="1" s="1"/>
  <c r="V2327" i="1"/>
  <c r="AB2327" i="1" s="1"/>
  <c r="AB2329" i="1"/>
  <c r="P2333" i="1"/>
  <c r="AB2333" i="1" s="1"/>
  <c r="M2334" i="1"/>
  <c r="AB2334" i="1" s="1"/>
  <c r="AB2338" i="1"/>
  <c r="AB2342" i="1"/>
  <c r="V2345" i="1"/>
  <c r="AB2345" i="1" s="1"/>
  <c r="AB2346" i="1"/>
  <c r="V2349" i="1"/>
  <c r="AB2349" i="1" s="1"/>
  <c r="AB2350" i="1"/>
  <c r="V2353" i="1"/>
  <c r="AB2353" i="1" s="1"/>
  <c r="AB2354" i="1"/>
  <c r="V2357" i="1"/>
  <c r="AB2357" i="1" s="1"/>
  <c r="AB2358" i="1"/>
  <c r="V2361" i="1"/>
  <c r="AB2361" i="1" s="1"/>
  <c r="AB2362" i="1"/>
  <c r="V2365" i="1"/>
  <c r="AB2365" i="1" s="1"/>
  <c r="AB2366" i="1"/>
  <c r="V2369" i="1"/>
  <c r="AB2369" i="1" s="1"/>
  <c r="AB2370" i="1"/>
  <c r="V2373" i="1"/>
  <c r="AB2373" i="1" s="1"/>
  <c r="AB2374" i="1"/>
  <c r="V2377" i="1"/>
  <c r="AB2377" i="1" s="1"/>
  <c r="AB2378" i="1"/>
  <c r="V2381" i="1"/>
  <c r="AB2381" i="1" s="1"/>
  <c r="AB2382" i="1"/>
  <c r="V2385" i="1"/>
  <c r="AB2385" i="1" s="1"/>
  <c r="AB2386" i="1"/>
  <c r="AB2390" i="1"/>
  <c r="AB2394" i="1"/>
  <c r="AB2398" i="1"/>
  <c r="AB2402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5" i="1"/>
  <c r="AB2601" i="1"/>
  <c r="AB2619" i="1"/>
  <c r="AB2683" i="1"/>
  <c r="AB2928" i="1"/>
  <c r="AB2606" i="1"/>
  <c r="AB2904" i="1"/>
  <c r="AB2908" i="1"/>
  <c r="AB2926" i="1"/>
  <c r="AB2947" i="1"/>
  <c r="AB2955" i="1"/>
  <c r="AB2968" i="1"/>
  <c r="AB2972" i="1"/>
  <c r="AB3034" i="1"/>
  <c r="AB3039" i="1"/>
  <c r="AB3079" i="1"/>
  <c r="AB3143" i="1"/>
  <c r="AB2609" i="1"/>
  <c r="AB2610" i="1"/>
  <c r="AB2617" i="1"/>
  <c r="AB2625" i="1"/>
  <c r="AB2626" i="1"/>
  <c r="AB2633" i="1"/>
  <c r="AB2641" i="1"/>
  <c r="AB2642" i="1"/>
  <c r="AB2649" i="1"/>
  <c r="AB2657" i="1"/>
  <c r="AB2658" i="1"/>
  <c r="AB2665" i="1"/>
  <c r="AB2673" i="1"/>
  <c r="AB2674" i="1"/>
  <c r="AB2681" i="1"/>
  <c r="AB2689" i="1"/>
  <c r="AB2690" i="1"/>
  <c r="AB2697" i="1"/>
  <c r="AB2705" i="1"/>
  <c r="AB2706" i="1"/>
  <c r="AB2713" i="1"/>
  <c r="AB2721" i="1"/>
  <c r="AB2722" i="1"/>
  <c r="AB2729" i="1"/>
  <c r="AB2737" i="1"/>
  <c r="AB2738" i="1"/>
  <c r="AB2748" i="1"/>
  <c r="AB2750" i="1"/>
  <c r="AB2756" i="1"/>
  <c r="AB2758" i="1"/>
  <c r="AB2760" i="1"/>
  <c r="AB2764" i="1"/>
  <c r="AB2766" i="1"/>
  <c r="AB2768" i="1"/>
  <c r="AB2772" i="1"/>
  <c r="AB2774" i="1"/>
  <c r="AB2776" i="1"/>
  <c r="AB2778" i="1"/>
  <c r="AB2780" i="1"/>
  <c r="AB2782" i="1"/>
  <c r="AB2784" i="1"/>
  <c r="AB2786" i="1"/>
  <c r="AB2788" i="1"/>
  <c r="AB2794" i="1"/>
  <c r="AB2815" i="1"/>
  <c r="AB2818" i="1"/>
  <c r="AB2832" i="1"/>
  <c r="AB2860" i="1"/>
  <c r="AB2879" i="1"/>
  <c r="AB2882" i="1"/>
  <c r="AB2896" i="1"/>
  <c r="AB3008" i="1"/>
  <c r="AB3059" i="1"/>
  <c r="AB3107" i="1"/>
  <c r="AB3123" i="1"/>
  <c r="AB3171" i="1"/>
  <c r="V2592" i="1"/>
  <c r="Z2596" i="1"/>
  <c r="AB2598" i="1"/>
  <c r="M2599" i="1"/>
  <c r="AB2599" i="1" s="1"/>
  <c r="S2601" i="1"/>
  <c r="P2606" i="1"/>
  <c r="P2610" i="1"/>
  <c r="V2612" i="1"/>
  <c r="AB2612" i="1" s="1"/>
  <c r="P2618" i="1"/>
  <c r="AB2618" i="1" s="1"/>
  <c r="V2620" i="1"/>
  <c r="P2626" i="1"/>
  <c r="V2628" i="1"/>
  <c r="AB2628" i="1" s="1"/>
  <c r="P2634" i="1"/>
  <c r="AB2634" i="1" s="1"/>
  <c r="V2636" i="1"/>
  <c r="AB2636" i="1" s="1"/>
  <c r="P2642" i="1"/>
  <c r="V2644" i="1"/>
  <c r="AB2644" i="1" s="1"/>
  <c r="P2650" i="1"/>
  <c r="AB2650" i="1" s="1"/>
  <c r="V2652" i="1"/>
  <c r="P2658" i="1"/>
  <c r="V2660" i="1"/>
  <c r="AB2660" i="1" s="1"/>
  <c r="P2666" i="1"/>
  <c r="AB2666" i="1" s="1"/>
  <c r="V2668" i="1"/>
  <c r="AB2668" i="1" s="1"/>
  <c r="P2674" i="1"/>
  <c r="V2676" i="1"/>
  <c r="AB2676" i="1" s="1"/>
  <c r="P2682" i="1"/>
  <c r="AB2682" i="1" s="1"/>
  <c r="V2684" i="1"/>
  <c r="P2690" i="1"/>
  <c r="V2692" i="1"/>
  <c r="AB2692" i="1" s="1"/>
  <c r="P2698" i="1"/>
  <c r="AB2698" i="1" s="1"/>
  <c r="V2700" i="1"/>
  <c r="AB2700" i="1" s="1"/>
  <c r="P2706" i="1"/>
  <c r="V2708" i="1"/>
  <c r="AB2708" i="1" s="1"/>
  <c r="P2714" i="1"/>
  <c r="AB2714" i="1" s="1"/>
  <c r="V2716" i="1"/>
  <c r="P2722" i="1"/>
  <c r="V2724" i="1"/>
  <c r="AB2724" i="1" s="1"/>
  <c r="P2730" i="1"/>
  <c r="AB2730" i="1" s="1"/>
  <c r="V2732" i="1"/>
  <c r="AB2732" i="1" s="1"/>
  <c r="P2738" i="1"/>
  <c r="V2740" i="1"/>
  <c r="AB2740" i="1" s="1"/>
  <c r="Z2744" i="1"/>
  <c r="S2745" i="1"/>
  <c r="P2746" i="1"/>
  <c r="AB2746" i="1" s="1"/>
  <c r="M2747" i="1"/>
  <c r="AB2747" i="1" s="1"/>
  <c r="Z2748" i="1"/>
  <c r="S2749" i="1"/>
  <c r="P2750" i="1"/>
  <c r="M2751" i="1"/>
  <c r="AB2751" i="1" s="1"/>
  <c r="Z2752" i="1"/>
  <c r="S2753" i="1"/>
  <c r="P2754" i="1"/>
  <c r="AB2754" i="1" s="1"/>
  <c r="M2755" i="1"/>
  <c r="AB2755" i="1" s="1"/>
  <c r="Z2756" i="1"/>
  <c r="S2757" i="1"/>
  <c r="P2758" i="1"/>
  <c r="M2759" i="1"/>
  <c r="AB2759" i="1" s="1"/>
  <c r="P2762" i="1"/>
  <c r="AB2762" i="1" s="1"/>
  <c r="M2763" i="1"/>
  <c r="P2766" i="1"/>
  <c r="M2767" i="1"/>
  <c r="AB2767" i="1" s="1"/>
  <c r="P2770" i="1"/>
  <c r="AB2770" i="1" s="1"/>
  <c r="M2771" i="1"/>
  <c r="AB2798" i="1"/>
  <c r="AB2802" i="1"/>
  <c r="AB2907" i="1"/>
  <c r="AB2924" i="1"/>
  <c r="AB2942" i="1"/>
  <c r="AB2963" i="1"/>
  <c r="AB2971" i="1"/>
  <c r="AB3024" i="1"/>
  <c r="AB3103" i="1"/>
  <c r="AB3167" i="1"/>
  <c r="P2594" i="1"/>
  <c r="AB2594" i="1" s="1"/>
  <c r="V2596" i="1"/>
  <c r="AB2596" i="1" s="1"/>
  <c r="Z2600" i="1"/>
  <c r="AB2600" i="1" s="1"/>
  <c r="AB2602" i="1"/>
  <c r="M2603" i="1"/>
  <c r="S2605" i="1"/>
  <c r="AB2605" i="1" s="1"/>
  <c r="Z2608" i="1"/>
  <c r="AB2608" i="1" s="1"/>
  <c r="M2611" i="1"/>
  <c r="AB2611" i="1" s="1"/>
  <c r="AB2613" i="1"/>
  <c r="S2613" i="1"/>
  <c r="AB2614" i="1"/>
  <c r="Z2616" i="1"/>
  <c r="AB2616" i="1" s="1"/>
  <c r="M2619" i="1"/>
  <c r="S2621" i="1"/>
  <c r="AB2621" i="1" s="1"/>
  <c r="AB2622" i="1"/>
  <c r="Z2624" i="1"/>
  <c r="M2627" i="1"/>
  <c r="AB2629" i="1"/>
  <c r="S2629" i="1"/>
  <c r="AB2630" i="1"/>
  <c r="Z2632" i="1"/>
  <c r="M2635" i="1"/>
  <c r="AB2635" i="1" s="1"/>
  <c r="AB2637" i="1"/>
  <c r="S2637" i="1"/>
  <c r="AB2638" i="1"/>
  <c r="Z2640" i="1"/>
  <c r="AB2640" i="1" s="1"/>
  <c r="M2643" i="1"/>
  <c r="AB2643" i="1" s="1"/>
  <c r="S2645" i="1"/>
  <c r="AB2645" i="1" s="1"/>
  <c r="AB2646" i="1"/>
  <c r="Z2648" i="1"/>
  <c r="AB2648" i="1" s="1"/>
  <c r="M2651" i="1"/>
  <c r="AB2651" i="1" s="1"/>
  <c r="S2653" i="1"/>
  <c r="AB2653" i="1" s="1"/>
  <c r="AB2654" i="1"/>
  <c r="Z2656" i="1"/>
  <c r="M2659" i="1"/>
  <c r="AB2659" i="1" s="1"/>
  <c r="AB2661" i="1"/>
  <c r="S2661" i="1"/>
  <c r="AB2662" i="1"/>
  <c r="Z2664" i="1"/>
  <c r="M2667" i="1"/>
  <c r="AB2667" i="1" s="1"/>
  <c r="AB2669" i="1"/>
  <c r="S2669" i="1"/>
  <c r="AB2670" i="1"/>
  <c r="Z2672" i="1"/>
  <c r="AB2672" i="1" s="1"/>
  <c r="M2675" i="1"/>
  <c r="AB2675" i="1" s="1"/>
  <c r="AB2677" i="1"/>
  <c r="S2677" i="1"/>
  <c r="AB2678" i="1"/>
  <c r="Z2680" i="1"/>
  <c r="AB2680" i="1" s="1"/>
  <c r="M2683" i="1"/>
  <c r="S2685" i="1"/>
  <c r="AB2685" i="1" s="1"/>
  <c r="AB2686" i="1"/>
  <c r="Z2688" i="1"/>
  <c r="M2691" i="1"/>
  <c r="AB2693" i="1"/>
  <c r="S2693" i="1"/>
  <c r="AB2694" i="1"/>
  <c r="Z2696" i="1"/>
  <c r="M2699" i="1"/>
  <c r="AB2699" i="1" s="1"/>
  <c r="AB2701" i="1"/>
  <c r="S2701" i="1"/>
  <c r="AB2702" i="1"/>
  <c r="Z2704" i="1"/>
  <c r="AB2704" i="1" s="1"/>
  <c r="M2707" i="1"/>
  <c r="AB2707" i="1" s="1"/>
  <c r="S2709" i="1"/>
  <c r="AB2709" i="1" s="1"/>
  <c r="AB2710" i="1"/>
  <c r="Z2712" i="1"/>
  <c r="AB2712" i="1" s="1"/>
  <c r="M2715" i="1"/>
  <c r="AB2715" i="1" s="1"/>
  <c r="S2717" i="1"/>
  <c r="AB2717" i="1" s="1"/>
  <c r="AB2718" i="1"/>
  <c r="Z2720" i="1"/>
  <c r="M2723" i="1"/>
  <c r="AB2723" i="1" s="1"/>
  <c r="AB2725" i="1"/>
  <c r="S2725" i="1"/>
  <c r="AB2726" i="1"/>
  <c r="Z2728" i="1"/>
  <c r="M2731" i="1"/>
  <c r="AB2731" i="1" s="1"/>
  <c r="AB2733" i="1"/>
  <c r="S2733" i="1"/>
  <c r="AB2734" i="1"/>
  <c r="Z2736" i="1"/>
  <c r="AB2736" i="1" s="1"/>
  <c r="M2739" i="1"/>
  <c r="AB2739" i="1" s="1"/>
  <c r="S2741" i="1"/>
  <c r="AB2741" i="1" s="1"/>
  <c r="AB2742" i="1"/>
  <c r="V2744" i="1"/>
  <c r="AB2744" i="1" s="1"/>
  <c r="AB2745" i="1"/>
  <c r="V2748" i="1"/>
  <c r="AB2749" i="1"/>
  <c r="V2752" i="1"/>
  <c r="AB2752" i="1" s="1"/>
  <c r="AB2753" i="1"/>
  <c r="V2756" i="1"/>
  <c r="AB2757" i="1"/>
  <c r="AB2761" i="1"/>
  <c r="AB2765" i="1"/>
  <c r="AB2769" i="1"/>
  <c r="AB2773" i="1"/>
  <c r="AB2777" i="1"/>
  <c r="AB2781" i="1"/>
  <c r="AB2785" i="1"/>
  <c r="AB2789" i="1"/>
  <c r="AB2795" i="1"/>
  <c r="AB2840" i="1"/>
  <c r="AB3018" i="1"/>
  <c r="AB3023" i="1"/>
  <c r="AB3051" i="1"/>
  <c r="AB3067" i="1"/>
  <c r="AB3115" i="1"/>
  <c r="AB3131" i="1"/>
  <c r="AB3179" i="1"/>
  <c r="Z2791" i="1"/>
  <c r="AB2791" i="1" s="1"/>
  <c r="AB2793" i="1"/>
  <c r="M2794" i="1"/>
  <c r="S2796" i="1"/>
  <c r="AB2796" i="1" s="1"/>
  <c r="P2801" i="1"/>
  <c r="AB2801" i="1" s="1"/>
  <c r="V2803" i="1"/>
  <c r="AB2803" i="1" s="1"/>
  <c r="Z2807" i="1"/>
  <c r="AB2807" i="1" s="1"/>
  <c r="AB2813" i="1"/>
  <c r="S2813" i="1"/>
  <c r="AB2814" i="1"/>
  <c r="P2818" i="1"/>
  <c r="Z2820" i="1"/>
  <c r="AB2820" i="1" s="1"/>
  <c r="M2823" i="1"/>
  <c r="AB2823" i="1" s="1"/>
  <c r="V2824" i="1"/>
  <c r="AB2824" i="1" s="1"/>
  <c r="S2829" i="1"/>
  <c r="AB2829" i="1" s="1"/>
  <c r="AB2830" i="1"/>
  <c r="P2834" i="1"/>
  <c r="AB2834" i="1" s="1"/>
  <c r="Z2836" i="1"/>
  <c r="AB2836" i="1" s="1"/>
  <c r="M2839" i="1"/>
  <c r="AB2839" i="1" s="1"/>
  <c r="V2840" i="1"/>
  <c r="AB2845" i="1"/>
  <c r="S2845" i="1"/>
  <c r="AB2846" i="1"/>
  <c r="P2850" i="1"/>
  <c r="AB2850" i="1" s="1"/>
  <c r="Z2852" i="1"/>
  <c r="AB2852" i="1" s="1"/>
  <c r="M2855" i="1"/>
  <c r="AB2855" i="1" s="1"/>
  <c r="V2856" i="1"/>
  <c r="AB2856" i="1" s="1"/>
  <c r="AB2861" i="1"/>
  <c r="S2861" i="1"/>
  <c r="AB2862" i="1"/>
  <c r="P2866" i="1"/>
  <c r="AB2866" i="1" s="1"/>
  <c r="Z2868" i="1"/>
  <c r="AB2868" i="1" s="1"/>
  <c r="M2871" i="1"/>
  <c r="AB2871" i="1" s="1"/>
  <c r="V2872" i="1"/>
  <c r="AB2872" i="1" s="1"/>
  <c r="AB2877" i="1"/>
  <c r="S2877" i="1"/>
  <c r="AB2878" i="1"/>
  <c r="P2882" i="1"/>
  <c r="Z2884" i="1"/>
  <c r="AB2884" i="1" s="1"/>
  <c r="M2887" i="1"/>
  <c r="AB2887" i="1" s="1"/>
  <c r="V2888" i="1"/>
  <c r="AB2888" i="1" s="1"/>
  <c r="S2893" i="1"/>
  <c r="AB2893" i="1" s="1"/>
  <c r="AB2894" i="1"/>
  <c r="P2898" i="1"/>
  <c r="AB2898" i="1" s="1"/>
  <c r="V2900" i="1"/>
  <c r="AB2900" i="1" s="1"/>
  <c r="AB2905" i="1"/>
  <c r="S2905" i="1"/>
  <c r="AB2906" i="1"/>
  <c r="P2910" i="1"/>
  <c r="AB2910" i="1" s="1"/>
  <c r="Z2912" i="1"/>
  <c r="AB2912" i="1" s="1"/>
  <c r="M2915" i="1"/>
  <c r="AB2915" i="1" s="1"/>
  <c r="V2916" i="1"/>
  <c r="AB2916" i="1" s="1"/>
  <c r="S2921" i="1"/>
  <c r="AB2921" i="1" s="1"/>
  <c r="AB2922" i="1"/>
  <c r="P2926" i="1"/>
  <c r="Z2928" i="1"/>
  <c r="M2931" i="1"/>
  <c r="AB2931" i="1" s="1"/>
  <c r="V2932" i="1"/>
  <c r="AB2932" i="1" s="1"/>
  <c r="AB2937" i="1"/>
  <c r="S2937" i="1"/>
  <c r="AB2938" i="1"/>
  <c r="P2942" i="1"/>
  <c r="Z2944" i="1"/>
  <c r="AB2944" i="1" s="1"/>
  <c r="M2947" i="1"/>
  <c r="V2948" i="1"/>
  <c r="AB2948" i="1" s="1"/>
  <c r="AB2953" i="1"/>
  <c r="S2953" i="1"/>
  <c r="AB2954" i="1"/>
  <c r="P2958" i="1"/>
  <c r="AB2958" i="1" s="1"/>
  <c r="Z2960" i="1"/>
  <c r="AB2960" i="1" s="1"/>
  <c r="M2963" i="1"/>
  <c r="V2964" i="1"/>
  <c r="AB2964" i="1" s="1"/>
  <c r="AB2969" i="1"/>
  <c r="S2969" i="1"/>
  <c r="AB2970" i="1"/>
  <c r="P2974" i="1"/>
  <c r="AB2974" i="1" s="1"/>
  <c r="Z2976" i="1"/>
  <c r="AB2976" i="1" s="1"/>
  <c r="M2979" i="1"/>
  <c r="AB2979" i="1" s="1"/>
  <c r="V2980" i="1"/>
  <c r="AB2980" i="1" s="1"/>
  <c r="S2985" i="1"/>
  <c r="AB2985" i="1" s="1"/>
  <c r="P2986" i="1"/>
  <c r="AB2986" i="1" s="1"/>
  <c r="Z2988" i="1"/>
  <c r="AB2990" i="1"/>
  <c r="AB2996" i="1"/>
  <c r="M2999" i="1"/>
  <c r="AB2999" i="1" s="1"/>
  <c r="V3000" i="1"/>
  <c r="S3001" i="1"/>
  <c r="AB3001" i="1" s="1"/>
  <c r="P3002" i="1"/>
  <c r="AB3002" i="1" s="1"/>
  <c r="Z3004" i="1"/>
  <c r="AB3006" i="1"/>
  <c r="AB3012" i="1"/>
  <c r="M3015" i="1"/>
  <c r="AB3015" i="1" s="1"/>
  <c r="V3016" i="1"/>
  <c r="S3017" i="1"/>
  <c r="AB3017" i="1" s="1"/>
  <c r="P3018" i="1"/>
  <c r="Z3020" i="1"/>
  <c r="AB3022" i="1"/>
  <c r="AB3028" i="1"/>
  <c r="M3031" i="1"/>
  <c r="AB3031" i="1" s="1"/>
  <c r="V3032" i="1"/>
  <c r="S3033" i="1"/>
  <c r="AB3033" i="1" s="1"/>
  <c r="P3034" i="1"/>
  <c r="Z3036" i="1"/>
  <c r="AB3038" i="1"/>
  <c r="AB3044" i="1"/>
  <c r="M3047" i="1"/>
  <c r="AB3047" i="1" s="1"/>
  <c r="M3051" i="1"/>
  <c r="AB3052" i="1"/>
  <c r="M3055" i="1"/>
  <c r="AB3055" i="1" s="1"/>
  <c r="M3059" i="1"/>
  <c r="AB3060" i="1"/>
  <c r="M3063" i="1"/>
  <c r="AB3063" i="1" s="1"/>
  <c r="M3067" i="1"/>
  <c r="AB3068" i="1"/>
  <c r="M3071" i="1"/>
  <c r="AB3071" i="1" s="1"/>
  <c r="M3075" i="1"/>
  <c r="AB3075" i="1" s="1"/>
  <c r="AB3076" i="1"/>
  <c r="M3079" i="1"/>
  <c r="M3083" i="1"/>
  <c r="AB3083" i="1" s="1"/>
  <c r="AB3084" i="1"/>
  <c r="M3087" i="1"/>
  <c r="AB3087" i="1" s="1"/>
  <c r="M3091" i="1"/>
  <c r="AB3091" i="1" s="1"/>
  <c r="AB3092" i="1"/>
  <c r="M3095" i="1"/>
  <c r="AB3095" i="1" s="1"/>
  <c r="M3099" i="1"/>
  <c r="AB3099" i="1" s="1"/>
  <c r="AB3100" i="1"/>
  <c r="M3103" i="1"/>
  <c r="M3107" i="1"/>
  <c r="AB3108" i="1"/>
  <c r="M3111" i="1"/>
  <c r="AB3111" i="1" s="1"/>
  <c r="M3115" i="1"/>
  <c r="AB3116" i="1"/>
  <c r="M3119" i="1"/>
  <c r="AB3119" i="1" s="1"/>
  <c r="M3123" i="1"/>
  <c r="AB3124" i="1"/>
  <c r="M3127" i="1"/>
  <c r="AB3127" i="1" s="1"/>
  <c r="M3131" i="1"/>
  <c r="AB3132" i="1"/>
  <c r="M3135" i="1"/>
  <c r="AB3135" i="1" s="1"/>
  <c r="M3139" i="1"/>
  <c r="AB3139" i="1" s="1"/>
  <c r="AB3140" i="1"/>
  <c r="M3143" i="1"/>
  <c r="M3147" i="1"/>
  <c r="AB3147" i="1" s="1"/>
  <c r="AB3148" i="1"/>
  <c r="M3151" i="1"/>
  <c r="AB3151" i="1" s="1"/>
  <c r="M3155" i="1"/>
  <c r="AB3155" i="1" s="1"/>
  <c r="AB3156" i="1"/>
  <c r="M3159" i="1"/>
  <c r="AB3159" i="1" s="1"/>
  <c r="M3163" i="1"/>
  <c r="AB3163" i="1" s="1"/>
  <c r="AB3164" i="1"/>
  <c r="M3167" i="1"/>
  <c r="M3171" i="1"/>
  <c r="AB3172" i="1"/>
  <c r="M3175" i="1"/>
  <c r="AB3175" i="1" s="1"/>
  <c r="M3179" i="1"/>
  <c r="AB3180" i="1"/>
  <c r="M3183" i="1"/>
  <c r="AB3183" i="1" s="1"/>
  <c r="M3187" i="1"/>
  <c r="AB3187" i="1" s="1"/>
  <c r="AB3188" i="1"/>
  <c r="M3191" i="1"/>
  <c r="AB3191" i="1" s="1"/>
  <c r="M3195" i="1"/>
  <c r="AB3195" i="1" s="1"/>
  <c r="AB3196" i="1"/>
  <c r="AB3200" i="1"/>
  <c r="AB3202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46" i="1"/>
  <c r="AB3359" i="1"/>
  <c r="AB3375" i="1"/>
  <c r="AB3413" i="1"/>
  <c r="AB2797" i="1"/>
  <c r="AB2825" i="1"/>
  <c r="AB2841" i="1"/>
  <c r="AB2857" i="1"/>
  <c r="AB2858" i="1"/>
  <c r="AB2873" i="1"/>
  <c r="AB2889" i="1"/>
  <c r="AB2901" i="1"/>
  <c r="AB2917" i="1"/>
  <c r="AB2918" i="1"/>
  <c r="AB2933" i="1"/>
  <c r="AB2949" i="1"/>
  <c r="AB2950" i="1"/>
  <c r="AB2965" i="1"/>
  <c r="AB2981" i="1"/>
  <c r="AB2982" i="1"/>
  <c r="AB2989" i="1"/>
  <c r="AB3000" i="1"/>
  <c r="AB3005" i="1"/>
  <c r="AB3010" i="1"/>
  <c r="AB3016" i="1"/>
  <c r="AB3021" i="1"/>
  <c r="AB3026" i="1"/>
  <c r="AB3032" i="1"/>
  <c r="AB3037" i="1"/>
  <c r="AB3198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34" i="1"/>
  <c r="AB3343" i="1"/>
  <c r="AB3347" i="1"/>
  <c r="AB3357" i="1"/>
  <c r="AB3363" i="1"/>
  <c r="AB3373" i="1"/>
  <c r="AB3379" i="1"/>
  <c r="AB3393" i="1"/>
  <c r="P2793" i="1"/>
  <c r="V2795" i="1"/>
  <c r="Z2799" i="1"/>
  <c r="AB2799" i="1" s="1"/>
  <c r="M2802" i="1"/>
  <c r="S2804" i="1"/>
  <c r="AB2804" i="1" s="1"/>
  <c r="P2809" i="1"/>
  <c r="AB2809" i="1" s="1"/>
  <c r="P2810" i="1"/>
  <c r="AB2810" i="1" s="1"/>
  <c r="Z2812" i="1"/>
  <c r="AB2812" i="1" s="1"/>
  <c r="M2815" i="1"/>
  <c r="V2816" i="1"/>
  <c r="AB2816" i="1" s="1"/>
  <c r="AB2821" i="1"/>
  <c r="S2821" i="1"/>
  <c r="AB2822" i="1"/>
  <c r="P2826" i="1"/>
  <c r="AB2826" i="1" s="1"/>
  <c r="Z2828" i="1"/>
  <c r="AB2828" i="1" s="1"/>
  <c r="M2831" i="1"/>
  <c r="AB2831" i="1" s="1"/>
  <c r="V2832" i="1"/>
  <c r="AB2837" i="1"/>
  <c r="S2837" i="1"/>
  <c r="AB2838" i="1"/>
  <c r="P2842" i="1"/>
  <c r="AB2842" i="1" s="1"/>
  <c r="Z2844" i="1"/>
  <c r="AB2844" i="1" s="1"/>
  <c r="M2847" i="1"/>
  <c r="AB2847" i="1" s="1"/>
  <c r="V2848" i="1"/>
  <c r="AB2848" i="1" s="1"/>
  <c r="S2853" i="1"/>
  <c r="AB2853" i="1" s="1"/>
  <c r="AB2854" i="1"/>
  <c r="P2858" i="1"/>
  <c r="Z2860" i="1"/>
  <c r="M2863" i="1"/>
  <c r="AB2863" i="1" s="1"/>
  <c r="V2864" i="1"/>
  <c r="AB2864" i="1" s="1"/>
  <c r="AB2869" i="1"/>
  <c r="S2869" i="1"/>
  <c r="AB2870" i="1"/>
  <c r="P2874" i="1"/>
  <c r="AB2874" i="1" s="1"/>
  <c r="Z2876" i="1"/>
  <c r="AB2876" i="1" s="1"/>
  <c r="M2879" i="1"/>
  <c r="V2880" i="1"/>
  <c r="AB2880" i="1" s="1"/>
  <c r="AB2885" i="1"/>
  <c r="S2885" i="1"/>
  <c r="AB2886" i="1"/>
  <c r="P2890" i="1"/>
  <c r="AB2890" i="1" s="1"/>
  <c r="Z2892" i="1"/>
  <c r="AB2892" i="1" s="1"/>
  <c r="M2895" i="1"/>
  <c r="AB2895" i="1" s="1"/>
  <c r="V2896" i="1"/>
  <c r="P2902" i="1"/>
  <c r="AB2902" i="1" s="1"/>
  <c r="Z2904" i="1"/>
  <c r="M2907" i="1"/>
  <c r="V2908" i="1"/>
  <c r="AB2913" i="1"/>
  <c r="S2913" i="1"/>
  <c r="AB2914" i="1"/>
  <c r="P2918" i="1"/>
  <c r="Z2920" i="1"/>
  <c r="AB2920" i="1" s="1"/>
  <c r="M2923" i="1"/>
  <c r="AB2923" i="1" s="1"/>
  <c r="V2924" i="1"/>
  <c r="S2929" i="1"/>
  <c r="AB2929" i="1" s="1"/>
  <c r="AB2930" i="1"/>
  <c r="P2934" i="1"/>
  <c r="AB2934" i="1" s="1"/>
  <c r="Z2936" i="1"/>
  <c r="AB2936" i="1" s="1"/>
  <c r="M2939" i="1"/>
  <c r="AB2939" i="1" s="1"/>
  <c r="V2940" i="1"/>
  <c r="AB2940" i="1" s="1"/>
  <c r="AB2945" i="1"/>
  <c r="S2945" i="1"/>
  <c r="AB2946" i="1"/>
  <c r="P2950" i="1"/>
  <c r="Z2952" i="1"/>
  <c r="AB2952" i="1" s="1"/>
  <c r="M2955" i="1"/>
  <c r="V2956" i="1"/>
  <c r="AB2956" i="1" s="1"/>
  <c r="AB2961" i="1"/>
  <c r="S2961" i="1"/>
  <c r="AB2962" i="1"/>
  <c r="P2966" i="1"/>
  <c r="AB2966" i="1" s="1"/>
  <c r="Z2968" i="1"/>
  <c r="M2971" i="1"/>
  <c r="V2972" i="1"/>
  <c r="AB2977" i="1"/>
  <c r="S2977" i="1"/>
  <c r="AB2978" i="1"/>
  <c r="P2982" i="1"/>
  <c r="Z2984" i="1"/>
  <c r="AB2984" i="1" s="1"/>
  <c r="AB2988" i="1"/>
  <c r="M2991" i="1"/>
  <c r="AB2991" i="1" s="1"/>
  <c r="V2992" i="1"/>
  <c r="AB2992" i="1" s="1"/>
  <c r="AB2993" i="1"/>
  <c r="S2993" i="1"/>
  <c r="P2994" i="1"/>
  <c r="AB2994" i="1" s="1"/>
  <c r="Z2996" i="1"/>
  <c r="AB2998" i="1"/>
  <c r="AB3004" i="1"/>
  <c r="M3007" i="1"/>
  <c r="AB3007" i="1" s="1"/>
  <c r="V3008" i="1"/>
  <c r="AB3009" i="1"/>
  <c r="S3009" i="1"/>
  <c r="P3010" i="1"/>
  <c r="Z3012" i="1"/>
  <c r="AB3014" i="1"/>
  <c r="AB3020" i="1"/>
  <c r="M3023" i="1"/>
  <c r="V3024" i="1"/>
  <c r="AB3025" i="1"/>
  <c r="S3025" i="1"/>
  <c r="P3026" i="1"/>
  <c r="Z3028" i="1"/>
  <c r="AB3030" i="1"/>
  <c r="AB3036" i="1"/>
  <c r="M3039" i="1"/>
  <c r="V3040" i="1"/>
  <c r="AB3040" i="1" s="1"/>
  <c r="AB3041" i="1"/>
  <c r="S3041" i="1"/>
  <c r="P3042" i="1"/>
  <c r="AB3042" i="1" s="1"/>
  <c r="Z3044" i="1"/>
  <c r="AB3046" i="1"/>
  <c r="Z3048" i="1"/>
  <c r="AB3048" i="1" s="1"/>
  <c r="AB3050" i="1"/>
  <c r="Z3052" i="1"/>
  <c r="AB3054" i="1"/>
  <c r="Z3056" i="1"/>
  <c r="AB3056" i="1" s="1"/>
  <c r="AB3058" i="1"/>
  <c r="Z3060" i="1"/>
  <c r="AB3062" i="1"/>
  <c r="Z3064" i="1"/>
  <c r="AB3064" i="1" s="1"/>
  <c r="AB3066" i="1"/>
  <c r="Z3068" i="1"/>
  <c r="AB3070" i="1"/>
  <c r="Z3072" i="1"/>
  <c r="AB3072" i="1" s="1"/>
  <c r="AB3074" i="1"/>
  <c r="Z3076" i="1"/>
  <c r="AB3078" i="1"/>
  <c r="Z3080" i="1"/>
  <c r="AB3080" i="1" s="1"/>
  <c r="AB3082" i="1"/>
  <c r="Z3084" i="1"/>
  <c r="AB3086" i="1"/>
  <c r="Z3088" i="1"/>
  <c r="AB3088" i="1" s="1"/>
  <c r="AB3090" i="1"/>
  <c r="Z3092" i="1"/>
  <c r="AB3094" i="1"/>
  <c r="Z3096" i="1"/>
  <c r="AB3096" i="1" s="1"/>
  <c r="AB3098" i="1"/>
  <c r="Z3100" i="1"/>
  <c r="AB3102" i="1"/>
  <c r="Z3104" i="1"/>
  <c r="AB3104" i="1" s="1"/>
  <c r="AB3106" i="1"/>
  <c r="Z3108" i="1"/>
  <c r="AB3110" i="1"/>
  <c r="Z3112" i="1"/>
  <c r="AB3112" i="1" s="1"/>
  <c r="AB3114" i="1"/>
  <c r="Z3116" i="1"/>
  <c r="AB3118" i="1"/>
  <c r="Z3120" i="1"/>
  <c r="AB3120" i="1" s="1"/>
  <c r="AB3122" i="1"/>
  <c r="Z3124" i="1"/>
  <c r="AB3126" i="1"/>
  <c r="Z3128" i="1"/>
  <c r="AB3128" i="1" s="1"/>
  <c r="AB3130" i="1"/>
  <c r="Z3132" i="1"/>
  <c r="AB3134" i="1"/>
  <c r="Z3136" i="1"/>
  <c r="AB3136" i="1" s="1"/>
  <c r="AB3138" i="1"/>
  <c r="Z3140" i="1"/>
  <c r="AB3142" i="1"/>
  <c r="Z3144" i="1"/>
  <c r="AB3144" i="1" s="1"/>
  <c r="AB3146" i="1"/>
  <c r="Z3148" i="1"/>
  <c r="AB3150" i="1"/>
  <c r="Z3152" i="1"/>
  <c r="AB3152" i="1" s="1"/>
  <c r="AB3154" i="1"/>
  <c r="Z3156" i="1"/>
  <c r="AB3158" i="1"/>
  <c r="Z3160" i="1"/>
  <c r="AB3160" i="1" s="1"/>
  <c r="AB3162" i="1"/>
  <c r="Z3164" i="1"/>
  <c r="AB3166" i="1"/>
  <c r="Z3168" i="1"/>
  <c r="AB3168" i="1" s="1"/>
  <c r="AB3170" i="1"/>
  <c r="Z3172" i="1"/>
  <c r="AB3174" i="1"/>
  <c r="Z3176" i="1"/>
  <c r="AB3176" i="1" s="1"/>
  <c r="AB3178" i="1"/>
  <c r="Z3180" i="1"/>
  <c r="AB3182" i="1"/>
  <c r="Z3184" i="1"/>
  <c r="AB3184" i="1" s="1"/>
  <c r="AB3186" i="1"/>
  <c r="Z3188" i="1"/>
  <c r="AB3190" i="1"/>
  <c r="Z3192" i="1"/>
  <c r="AB3192" i="1" s="1"/>
  <c r="AB3194" i="1"/>
  <c r="Z3196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5" i="1"/>
  <c r="AB3322" i="1"/>
  <c r="AB3333" i="1"/>
  <c r="AB3383" i="1"/>
  <c r="AB3405" i="1"/>
  <c r="AB3324" i="1"/>
  <c r="AB3340" i="1"/>
  <c r="AB3348" i="1"/>
  <c r="AB3356" i="1"/>
  <c r="AB3364" i="1"/>
  <c r="AB3372" i="1"/>
  <c r="AB3380" i="1"/>
  <c r="AB3388" i="1"/>
  <c r="AB3391" i="1"/>
  <c r="AB3403" i="1"/>
  <c r="AB3407" i="1"/>
  <c r="Z3326" i="1"/>
  <c r="AB3326" i="1" s="1"/>
  <c r="M3329" i="1"/>
  <c r="AB3329" i="1" s="1"/>
  <c r="S3331" i="1"/>
  <c r="AB3331" i="1" s="1"/>
  <c r="P3336" i="1"/>
  <c r="AB3336" i="1" s="1"/>
  <c r="V3338" i="1"/>
  <c r="AB3338" i="1" s="1"/>
  <c r="Z3342" i="1"/>
  <c r="AB3342" i="1" s="1"/>
  <c r="AB3344" i="1"/>
  <c r="M3345" i="1"/>
  <c r="AB3345" i="1" s="1"/>
  <c r="Z3350" i="1"/>
  <c r="Z3358" i="1"/>
  <c r="AB3358" i="1" s="1"/>
  <c r="AB3362" i="1"/>
  <c r="Z3366" i="1"/>
  <c r="Z3374" i="1"/>
  <c r="AB3374" i="1" s="1"/>
  <c r="AB3378" i="1"/>
  <c r="Z3382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7" i="1"/>
  <c r="AB3525" i="1"/>
  <c r="AB3332" i="1"/>
  <c r="AB3352" i="1"/>
  <c r="AB3360" i="1"/>
  <c r="AB3368" i="1"/>
  <c r="AB3376" i="1"/>
  <c r="AB3384" i="1"/>
  <c r="AB3390" i="1"/>
  <c r="AB3398" i="1"/>
  <c r="AB3406" i="1"/>
  <c r="AB3414" i="1"/>
  <c r="P3328" i="1"/>
  <c r="AB3328" i="1" s="1"/>
  <c r="V3330" i="1"/>
  <c r="AB3330" i="1" s="1"/>
  <c r="Z3334" i="1"/>
  <c r="M3337" i="1"/>
  <c r="AB3337" i="1" s="1"/>
  <c r="S3339" i="1"/>
  <c r="AB3339" i="1" s="1"/>
  <c r="P3344" i="1"/>
  <c r="V3346" i="1"/>
  <c r="AB3350" i="1"/>
  <c r="Z3354" i="1"/>
  <c r="AB3354" i="1" s="1"/>
  <c r="Z3362" i="1"/>
  <c r="AB3366" i="1"/>
  <c r="Z3370" i="1"/>
  <c r="AB3370" i="1" s="1"/>
  <c r="Z3378" i="1"/>
  <c r="AB3382" i="1"/>
  <c r="Z3386" i="1"/>
  <c r="AB3386" i="1" s="1"/>
  <c r="Z3390" i="1"/>
  <c r="S3391" i="1"/>
  <c r="P3392" i="1"/>
  <c r="AB3392" i="1" s="1"/>
  <c r="M3393" i="1"/>
  <c r="Z3394" i="1"/>
  <c r="AB3394" i="1" s="1"/>
  <c r="S3395" i="1"/>
  <c r="AB3395" i="1" s="1"/>
  <c r="P3396" i="1"/>
  <c r="AB3396" i="1" s="1"/>
  <c r="M3397" i="1"/>
  <c r="AB3397" i="1" s="1"/>
  <c r="Z3398" i="1"/>
  <c r="S3399" i="1"/>
  <c r="AB3399" i="1" s="1"/>
  <c r="P3400" i="1"/>
  <c r="AB3400" i="1" s="1"/>
  <c r="M3401" i="1"/>
  <c r="AB3401" i="1" s="1"/>
  <c r="Z3402" i="1"/>
  <c r="AB3402" i="1" s="1"/>
  <c r="S3403" i="1"/>
  <c r="P3404" i="1"/>
  <c r="AB3404" i="1" s="1"/>
  <c r="M3405" i="1"/>
  <c r="Z3406" i="1"/>
  <c r="S3407" i="1"/>
  <c r="P3408" i="1"/>
  <c r="AB3408" i="1" s="1"/>
  <c r="M3409" i="1"/>
  <c r="AB3409" i="1" s="1"/>
  <c r="Z3410" i="1"/>
  <c r="AB3410" i="1" s="1"/>
  <c r="S3411" i="1"/>
  <c r="AB3411" i="1" s="1"/>
  <c r="P3412" i="1"/>
  <c r="AB3412" i="1" s="1"/>
  <c r="M3413" i="1"/>
  <c r="Z3414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2" i="1"/>
  <c r="AB3518" i="1"/>
  <c r="AB3511" i="1"/>
  <c r="AB3520" i="1"/>
  <c r="AB3532" i="1"/>
  <c r="AB3540" i="1"/>
  <c r="AB3548" i="1"/>
  <c r="AB3785" i="1"/>
  <c r="AB3817" i="1"/>
  <c r="AB3845" i="1"/>
  <c r="AB3515" i="1"/>
  <c r="AB3516" i="1"/>
  <c r="AB3580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72" i="1"/>
  <c r="AB3780" i="1"/>
  <c r="AB3781" i="1"/>
  <c r="AB3812" i="1"/>
  <c r="M3521" i="1"/>
  <c r="AB3521" i="1" s="1"/>
  <c r="V3522" i="1"/>
  <c r="AB3522" i="1" s="1"/>
  <c r="AB3527" i="1"/>
  <c r="S3527" i="1"/>
  <c r="M3533" i="1"/>
  <c r="AB3533" i="1" s="1"/>
  <c r="AB3535" i="1"/>
  <c r="S3535" i="1"/>
  <c r="Z3538" i="1"/>
  <c r="AB3538" i="1" s="1"/>
  <c r="M3541" i="1"/>
  <c r="AB3541" i="1" s="1"/>
  <c r="S3543" i="1"/>
  <c r="AB3543" i="1" s="1"/>
  <c r="AB3544" i="1"/>
  <c r="Z3546" i="1"/>
  <c r="M3549" i="1"/>
  <c r="AB3549" i="1" s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3" i="1"/>
  <c r="AB3747" i="1"/>
  <c r="AB3751" i="1"/>
  <c r="AB3760" i="1"/>
  <c r="AB3784" i="1"/>
  <c r="AB3792" i="1"/>
  <c r="AB3809" i="1"/>
  <c r="AB3816" i="1"/>
  <c r="V3513" i="1"/>
  <c r="AB3513" i="1" s="1"/>
  <c r="Z3514" i="1"/>
  <c r="AB3514" i="1" s="1"/>
  <c r="M3517" i="1"/>
  <c r="V3518" i="1"/>
  <c r="S3523" i="1"/>
  <c r="AB3523" i="1" s="1"/>
  <c r="AB3524" i="1"/>
  <c r="P3528" i="1"/>
  <c r="AB3528" i="1" s="1"/>
  <c r="V3530" i="1"/>
  <c r="AB3530" i="1" s="1"/>
  <c r="P3536" i="1"/>
  <c r="AB3536" i="1" s="1"/>
  <c r="V3538" i="1"/>
  <c r="P3544" i="1"/>
  <c r="V3546" i="1"/>
  <c r="AB3546" i="1" s="1"/>
  <c r="AB3579" i="1"/>
  <c r="AB3581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2" i="1"/>
  <c r="AB3746" i="1"/>
  <c r="AB3750" i="1"/>
  <c r="AB3753" i="1"/>
  <c r="AB3756" i="1"/>
  <c r="AB3758" i="1"/>
  <c r="AB3762" i="1"/>
  <c r="AB3765" i="1"/>
  <c r="AB3790" i="1"/>
  <c r="AB3794" i="1"/>
  <c r="AB3822" i="1"/>
  <c r="AB3826" i="1"/>
  <c r="AB3815" i="1"/>
  <c r="AB3832" i="1"/>
  <c r="AB3859" i="1"/>
  <c r="AB3863" i="1"/>
  <c r="AB3879" i="1"/>
  <c r="AB3895" i="1"/>
  <c r="AB3907" i="1"/>
  <c r="AB3911" i="1"/>
  <c r="AB3923" i="1"/>
  <c r="AB3927" i="1"/>
  <c r="AB3939" i="1"/>
  <c r="AB3943" i="1"/>
  <c r="AB3955" i="1"/>
  <c r="AB3959" i="1"/>
  <c r="AB3971" i="1"/>
  <c r="AB3975" i="1"/>
  <c r="AB3987" i="1"/>
  <c r="AB4076" i="1"/>
  <c r="AB3771" i="1"/>
  <c r="AB3827" i="1"/>
  <c r="AB3828" i="1"/>
  <c r="AB3843" i="1"/>
  <c r="AB4016" i="1"/>
  <c r="AB4018" i="1"/>
  <c r="AB4023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2" i="1"/>
  <c r="AB4090" i="1"/>
  <c r="AB4106" i="1"/>
  <c r="AB4122" i="1"/>
  <c r="AB4138" i="1"/>
  <c r="AB4154" i="1"/>
  <c r="Z3757" i="1"/>
  <c r="AB3759" i="1"/>
  <c r="M3760" i="1"/>
  <c r="S3762" i="1"/>
  <c r="P3767" i="1"/>
  <c r="AB3767" i="1" s="1"/>
  <c r="V3769" i="1"/>
  <c r="AB3769" i="1" s="1"/>
  <c r="Z3773" i="1"/>
  <c r="AB3775" i="1"/>
  <c r="M3776" i="1"/>
  <c r="AB3776" i="1" s="1"/>
  <c r="S3778" i="1"/>
  <c r="AB3778" i="1" s="1"/>
  <c r="P3783" i="1"/>
  <c r="AB3783" i="1" s="1"/>
  <c r="V3785" i="1"/>
  <c r="Z3789" i="1"/>
  <c r="AB3791" i="1"/>
  <c r="M3792" i="1"/>
  <c r="S3794" i="1"/>
  <c r="P3799" i="1"/>
  <c r="AB3799" i="1" s="1"/>
  <c r="V3801" i="1"/>
  <c r="AB3801" i="1" s="1"/>
  <c r="Z3805" i="1"/>
  <c r="AB3807" i="1"/>
  <c r="M3808" i="1"/>
  <c r="AB3808" i="1" s="1"/>
  <c r="S3810" i="1"/>
  <c r="AB3810" i="1" s="1"/>
  <c r="P3815" i="1"/>
  <c r="V3817" i="1"/>
  <c r="Z3821" i="1"/>
  <c r="AB3823" i="1"/>
  <c r="M3824" i="1"/>
  <c r="AB3824" i="1" s="1"/>
  <c r="P3828" i="1"/>
  <c r="Z3830" i="1"/>
  <c r="M3833" i="1"/>
  <c r="AB3833" i="1" s="1"/>
  <c r="V3834" i="1"/>
  <c r="AB3834" i="1" s="1"/>
  <c r="S3839" i="1"/>
  <c r="AB3839" i="1" s="1"/>
  <c r="P3844" i="1"/>
  <c r="AB3844" i="1" s="1"/>
  <c r="Z3846" i="1"/>
  <c r="V3847" i="1"/>
  <c r="AB3847" i="1" s="1"/>
  <c r="AB3848" i="1"/>
  <c r="AB3852" i="1"/>
  <c r="V3855" i="1"/>
  <c r="AB3855" i="1" s="1"/>
  <c r="AB3856" i="1"/>
  <c r="V3859" i="1"/>
  <c r="AB3860" i="1"/>
  <c r="V3863" i="1"/>
  <c r="AB3864" i="1"/>
  <c r="AB3868" i="1"/>
  <c r="V3871" i="1"/>
  <c r="AB3871" i="1" s="1"/>
  <c r="AB3872" i="1"/>
  <c r="V3875" i="1"/>
  <c r="AB3875" i="1" s="1"/>
  <c r="AB3876" i="1"/>
  <c r="V3879" i="1"/>
  <c r="AB3880" i="1"/>
  <c r="AB3884" i="1"/>
  <c r="AB3888" i="1"/>
  <c r="AB3892" i="1"/>
  <c r="V3895" i="1"/>
  <c r="AB3896" i="1"/>
  <c r="V3899" i="1"/>
  <c r="AB3899" i="1" s="1"/>
  <c r="AB3900" i="1"/>
  <c r="V3903" i="1"/>
  <c r="AB3903" i="1" s="1"/>
  <c r="AB3904" i="1"/>
  <c r="V3907" i="1"/>
  <c r="AB3908" i="1"/>
  <c r="V3911" i="1"/>
  <c r="AB3912" i="1"/>
  <c r="V3915" i="1"/>
  <c r="AB3915" i="1" s="1"/>
  <c r="AB3916" i="1"/>
  <c r="V3919" i="1"/>
  <c r="AB3919" i="1" s="1"/>
  <c r="AB3920" i="1"/>
  <c r="V3923" i="1"/>
  <c r="AB3924" i="1"/>
  <c r="V3927" i="1"/>
  <c r="AB3928" i="1"/>
  <c r="V3931" i="1"/>
  <c r="AB3931" i="1" s="1"/>
  <c r="AB3932" i="1"/>
  <c r="V3935" i="1"/>
  <c r="AB3935" i="1" s="1"/>
  <c r="AB3936" i="1"/>
  <c r="V3939" i="1"/>
  <c r="AB3940" i="1"/>
  <c r="V3943" i="1"/>
  <c r="AB3944" i="1"/>
  <c r="V3947" i="1"/>
  <c r="AB3947" i="1" s="1"/>
  <c r="AB3948" i="1"/>
  <c r="V3951" i="1"/>
  <c r="AB3951" i="1" s="1"/>
  <c r="AB3952" i="1"/>
  <c r="V3955" i="1"/>
  <c r="AB3956" i="1"/>
  <c r="V3959" i="1"/>
  <c r="AB3960" i="1"/>
  <c r="V3963" i="1"/>
  <c r="AB3963" i="1" s="1"/>
  <c r="AB3964" i="1"/>
  <c r="V3967" i="1"/>
  <c r="AB3967" i="1" s="1"/>
  <c r="AB3968" i="1"/>
  <c r="V3971" i="1"/>
  <c r="AB3972" i="1"/>
  <c r="V3975" i="1"/>
  <c r="AB3976" i="1"/>
  <c r="V3979" i="1"/>
  <c r="AB3979" i="1" s="1"/>
  <c r="AB3980" i="1"/>
  <c r="V3983" i="1"/>
  <c r="AB3983" i="1" s="1"/>
  <c r="AB3984" i="1"/>
  <c r="V3987" i="1"/>
  <c r="AB3988" i="1"/>
  <c r="AB3992" i="1"/>
  <c r="AB3996" i="1"/>
  <c r="AB4000" i="1"/>
  <c r="AB4004" i="1"/>
  <c r="AB4008" i="1"/>
  <c r="AB4012" i="1"/>
  <c r="AB4014" i="1"/>
  <c r="AB4019" i="1"/>
  <c r="AB4021" i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84" i="1"/>
  <c r="AB4100" i="1"/>
  <c r="AB4116" i="1"/>
  <c r="AB4132" i="1"/>
  <c r="AB4148" i="1"/>
  <c r="P3755" i="1"/>
  <c r="AB3755" i="1" s="1"/>
  <c r="V3757" i="1"/>
  <c r="AB3757" i="1" s="1"/>
  <c r="Z3761" i="1"/>
  <c r="AB3761" i="1" s="1"/>
  <c r="AB3763" i="1"/>
  <c r="M3764" i="1"/>
  <c r="AB3764" i="1" s="1"/>
  <c r="S3766" i="1"/>
  <c r="AB3766" i="1" s="1"/>
  <c r="P3771" i="1"/>
  <c r="V3773" i="1"/>
  <c r="AB3773" i="1" s="1"/>
  <c r="Z3777" i="1"/>
  <c r="AB3777" i="1" s="1"/>
  <c r="AB3779" i="1"/>
  <c r="M3780" i="1"/>
  <c r="S3782" i="1"/>
  <c r="AB3782" i="1" s="1"/>
  <c r="P3787" i="1"/>
  <c r="AB3787" i="1" s="1"/>
  <c r="V3789" i="1"/>
  <c r="AB3789" i="1" s="1"/>
  <c r="Z3793" i="1"/>
  <c r="AB3793" i="1" s="1"/>
  <c r="AB3795" i="1"/>
  <c r="M3796" i="1"/>
  <c r="AB3796" i="1" s="1"/>
  <c r="S3798" i="1"/>
  <c r="AB3798" i="1" s="1"/>
  <c r="P3803" i="1"/>
  <c r="AB3803" i="1" s="1"/>
  <c r="V3805" i="1"/>
  <c r="AB3805" i="1" s="1"/>
  <c r="Z3809" i="1"/>
  <c r="AB3811" i="1"/>
  <c r="M3812" i="1"/>
  <c r="S3814" i="1"/>
  <c r="AB3814" i="1" s="1"/>
  <c r="P3819" i="1"/>
  <c r="AB3819" i="1" s="1"/>
  <c r="V3821" i="1"/>
  <c r="AB3821" i="1" s="1"/>
  <c r="Z3826" i="1"/>
  <c r="M3829" i="1"/>
  <c r="AB3829" i="1" s="1"/>
  <c r="V3830" i="1"/>
  <c r="AB3830" i="1" s="1"/>
  <c r="AB3835" i="1"/>
  <c r="S3835" i="1"/>
  <c r="AB3836" i="1"/>
  <c r="P3840" i="1"/>
  <c r="AB3840" i="1" s="1"/>
  <c r="Z3842" i="1"/>
  <c r="AB3842" i="1" s="1"/>
  <c r="M3845" i="1"/>
  <c r="V3846" i="1"/>
  <c r="AB3846" i="1" s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3" i="1"/>
  <c r="AB4065" i="1"/>
  <c r="AB4077" i="1"/>
  <c r="AB4082" i="1"/>
  <c r="AB4088" i="1"/>
  <c r="AB4098" i="1"/>
  <c r="AB4104" i="1"/>
  <c r="AB4114" i="1"/>
  <c r="AB4120" i="1"/>
  <c r="AB4130" i="1"/>
  <c r="AB4136" i="1"/>
  <c r="AB4146" i="1"/>
  <c r="AB4152" i="1"/>
  <c r="AB4079" i="1"/>
  <c r="AB4087" i="1"/>
  <c r="AB4095" i="1"/>
  <c r="AB4103" i="1"/>
  <c r="AB4111" i="1"/>
  <c r="AB4119" i="1"/>
  <c r="AB4127" i="1"/>
  <c r="AB4135" i="1"/>
  <c r="AB4143" i="1"/>
  <c r="AB4151" i="1"/>
  <c r="AB4331" i="1"/>
  <c r="AB4530" i="1"/>
  <c r="Z4073" i="1"/>
  <c r="AB4073" i="1" s="1"/>
  <c r="M4076" i="1"/>
  <c r="Z4081" i="1"/>
  <c r="Z4089" i="1"/>
  <c r="Z4097" i="1"/>
  <c r="Z4105" i="1"/>
  <c r="Z4113" i="1"/>
  <c r="Z4121" i="1"/>
  <c r="Z4129" i="1"/>
  <c r="Z4137" i="1"/>
  <c r="Z4145" i="1"/>
  <c r="Z4153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11" i="1"/>
  <c r="AB4313" i="1"/>
  <c r="AB4320" i="1"/>
  <c r="AB4327" i="1"/>
  <c r="AB4346" i="1"/>
  <c r="AB4358" i="1"/>
  <c r="AB4377" i="1"/>
  <c r="AB4393" i="1"/>
  <c r="AB4409" i="1"/>
  <c r="AB4429" i="1"/>
  <c r="AB4441" i="1"/>
  <c r="AB4449" i="1"/>
  <c r="AB4083" i="1"/>
  <c r="AB4091" i="1"/>
  <c r="AB4099" i="1"/>
  <c r="AB4107" i="1"/>
  <c r="AB4115" i="1"/>
  <c r="AB4123" i="1"/>
  <c r="AB4131" i="1"/>
  <c r="AB4139" i="1"/>
  <c r="AB4147" i="1"/>
  <c r="AB4155" i="1"/>
  <c r="AB4308" i="1"/>
  <c r="AB4315" i="1"/>
  <c r="AB4317" i="1"/>
  <c r="AB4324" i="1"/>
  <c r="AB4329" i="1"/>
  <c r="AB4335" i="1"/>
  <c r="AB4341" i="1"/>
  <c r="AB4342" i="1"/>
  <c r="AB4389" i="1"/>
  <c r="AB4405" i="1"/>
  <c r="AB4421" i="1"/>
  <c r="AB4490" i="1"/>
  <c r="AB4071" i="1"/>
  <c r="P4075" i="1"/>
  <c r="AB4075" i="1" s="1"/>
  <c r="V4077" i="1"/>
  <c r="AB4081" i="1"/>
  <c r="Z4085" i="1"/>
  <c r="AB4085" i="1" s="1"/>
  <c r="AB4089" i="1"/>
  <c r="Z4093" i="1"/>
  <c r="AB4093" i="1" s="1"/>
  <c r="AB4097" i="1"/>
  <c r="Z4101" i="1"/>
  <c r="AB4101" i="1" s="1"/>
  <c r="AB4105" i="1"/>
  <c r="Z4109" i="1"/>
  <c r="AB4109" i="1" s="1"/>
  <c r="AB4113" i="1"/>
  <c r="Z4117" i="1"/>
  <c r="AB4117" i="1" s="1"/>
  <c r="AB4121" i="1"/>
  <c r="Z4125" i="1"/>
  <c r="AB4125" i="1" s="1"/>
  <c r="AB4129" i="1"/>
  <c r="Z4133" i="1"/>
  <c r="AB4133" i="1" s="1"/>
  <c r="AB4137" i="1"/>
  <c r="Z4141" i="1"/>
  <c r="AB4141" i="1" s="1"/>
  <c r="AB4145" i="1"/>
  <c r="Z4149" i="1"/>
  <c r="AB4149" i="1" s="1"/>
  <c r="AB4153" i="1"/>
  <c r="Z4157" i="1"/>
  <c r="AB4157" i="1" s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12" i="1"/>
  <c r="AB4319" i="1"/>
  <c r="AB4321" i="1"/>
  <c r="AB4338" i="1"/>
  <c r="AB4351" i="1"/>
  <c r="AB4374" i="1"/>
  <c r="AB4385" i="1"/>
  <c r="AB4401" i="1"/>
  <c r="AB4352" i="1"/>
  <c r="AB4382" i="1"/>
  <c r="AB4386" i="1"/>
  <c r="AB4390" i="1"/>
  <c r="AB4392" i="1"/>
  <c r="AB4394" i="1"/>
  <c r="AB4396" i="1"/>
  <c r="AB4398" i="1"/>
  <c r="AB4400" i="1"/>
  <c r="AB4402" i="1"/>
  <c r="AB4404" i="1"/>
  <c r="AB4406" i="1"/>
  <c r="AB4408" i="1"/>
  <c r="AB4415" i="1"/>
  <c r="AB4422" i="1"/>
  <c r="AB4424" i="1"/>
  <c r="AB4426" i="1"/>
  <c r="AB4428" i="1"/>
  <c r="AB4430" i="1"/>
  <c r="AB4432" i="1"/>
  <c r="AB4439" i="1"/>
  <c r="AB4446" i="1"/>
  <c r="AB4448" i="1"/>
  <c r="AB4455" i="1"/>
  <c r="AB4459" i="1"/>
  <c r="AB4463" i="1"/>
  <c r="AB4467" i="1"/>
  <c r="AB4471" i="1"/>
  <c r="AB4475" i="1"/>
  <c r="AB4479" i="1"/>
  <c r="AB4484" i="1"/>
  <c r="AB4488" i="1"/>
  <c r="AB4493" i="1"/>
  <c r="AB4501" i="1"/>
  <c r="AB4521" i="1"/>
  <c r="AB4528" i="1"/>
  <c r="AB4657" i="1"/>
  <c r="AB4328" i="1"/>
  <c r="AB4340" i="1"/>
  <c r="M4357" i="1"/>
  <c r="AB4357" i="1" s="1"/>
  <c r="AB4359" i="1"/>
  <c r="S4359" i="1"/>
  <c r="M4365" i="1"/>
  <c r="AB4365" i="1" s="1"/>
  <c r="AB4367" i="1"/>
  <c r="S4367" i="1"/>
  <c r="Z4370" i="1"/>
  <c r="M4373" i="1"/>
  <c r="AB4373" i="1" s="1"/>
  <c r="S4375" i="1"/>
  <c r="AB4375" i="1" s="1"/>
  <c r="P4376" i="1"/>
  <c r="AB4376" i="1" s="1"/>
  <c r="M4377" i="1"/>
  <c r="Z4378" i="1"/>
  <c r="P4380" i="1"/>
  <c r="AB4380" i="1" s="1"/>
  <c r="M4381" i="1"/>
  <c r="AB4381" i="1" s="1"/>
  <c r="P4384" i="1"/>
  <c r="AB4384" i="1" s="1"/>
  <c r="M4385" i="1"/>
  <c r="P4388" i="1"/>
  <c r="AB4388" i="1" s="1"/>
  <c r="AB4410" i="1"/>
  <c r="AB4412" i="1"/>
  <c r="AB4419" i="1"/>
  <c r="AB4434" i="1"/>
  <c r="AB4436" i="1"/>
  <c r="AB4443" i="1"/>
  <c r="AB4450" i="1"/>
  <c r="AB4452" i="1"/>
  <c r="AB4500" i="1"/>
  <c r="AB4508" i="1"/>
  <c r="AB4509" i="1"/>
  <c r="AB4516" i="1"/>
  <c r="AB4518" i="1"/>
  <c r="AB4554" i="1"/>
  <c r="M4329" i="1"/>
  <c r="S4331" i="1"/>
  <c r="P4336" i="1"/>
  <c r="AB4336" i="1" s="1"/>
  <c r="V4338" i="1"/>
  <c r="Z4342" i="1"/>
  <c r="AB4344" i="1"/>
  <c r="M4345" i="1"/>
  <c r="AB4345" i="1" s="1"/>
  <c r="S4347" i="1"/>
  <c r="AB4347" i="1" s="1"/>
  <c r="P4352" i="1"/>
  <c r="V4354" i="1"/>
  <c r="AB4354" i="1" s="1"/>
  <c r="P4360" i="1"/>
  <c r="AB4360" i="1" s="1"/>
  <c r="V4362" i="1"/>
  <c r="AB4362" i="1" s="1"/>
  <c r="P4368" i="1"/>
  <c r="AB4368" i="1" s="1"/>
  <c r="V4370" i="1"/>
  <c r="AB4370" i="1" s="1"/>
  <c r="V4378" i="1"/>
  <c r="AB4378" i="1" s="1"/>
  <c r="AB4379" i="1"/>
  <c r="AB4383" i="1"/>
  <c r="AB4387" i="1"/>
  <c r="AB4391" i="1"/>
  <c r="AB4395" i="1"/>
  <c r="AB4399" i="1"/>
  <c r="AB4403" i="1"/>
  <c r="AB4407" i="1"/>
  <c r="AB4414" i="1"/>
  <c r="AB4416" i="1"/>
  <c r="AB4423" i="1"/>
  <c r="AB4427" i="1"/>
  <c r="AB4431" i="1"/>
  <c r="AB4438" i="1"/>
  <c r="AB4440" i="1"/>
  <c r="AB4447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6" i="1"/>
  <c r="AB4489" i="1"/>
  <c r="AB4498" i="1"/>
  <c r="S4507" i="1"/>
  <c r="Z4518" i="1"/>
  <c r="AB4533" i="1"/>
  <c r="AB4541" i="1"/>
  <c r="AB4544" i="1"/>
  <c r="AB4499" i="1"/>
  <c r="AB4523" i="1"/>
  <c r="AB4539" i="1"/>
  <c r="AB4540" i="1"/>
  <c r="AB4555" i="1"/>
  <c r="AB4560" i="1"/>
  <c r="AB4567" i="1"/>
  <c r="AB4569" i="1"/>
  <c r="AB4576" i="1"/>
  <c r="AB4590" i="1"/>
  <c r="AB4595" i="1"/>
  <c r="AB4596" i="1"/>
  <c r="AB4609" i="1"/>
  <c r="AB4612" i="1"/>
  <c r="AB4616" i="1"/>
  <c r="AB4636" i="1"/>
  <c r="AB4639" i="1"/>
  <c r="AB4653" i="1"/>
  <c r="AB4660" i="1"/>
  <c r="AB4677" i="1"/>
  <c r="AB4681" i="1"/>
  <c r="Z4485" i="1"/>
  <c r="AB4485" i="1" s="1"/>
  <c r="AB4487" i="1"/>
  <c r="M4488" i="1"/>
  <c r="S4490" i="1"/>
  <c r="P4495" i="1"/>
  <c r="AB4495" i="1" s="1"/>
  <c r="V4497" i="1"/>
  <c r="AB4497" i="1" s="1"/>
  <c r="Z4501" i="1"/>
  <c r="AB4503" i="1"/>
  <c r="M4504" i="1"/>
  <c r="AB4504" i="1" s="1"/>
  <c r="S4506" i="1"/>
  <c r="AB4506" i="1" s="1"/>
  <c r="P4511" i="1"/>
  <c r="AB4511" i="1" s="1"/>
  <c r="V4513" i="1"/>
  <c r="AB4513" i="1" s="1"/>
  <c r="Z4517" i="1"/>
  <c r="AB4519" i="1"/>
  <c r="S4519" i="1"/>
  <c r="P4524" i="1"/>
  <c r="AB4524" i="1" s="1"/>
  <c r="Z4526" i="1"/>
  <c r="M4529" i="1"/>
  <c r="AB4529" i="1" s="1"/>
  <c r="V4530" i="1"/>
  <c r="AB4535" i="1"/>
  <c r="S4535" i="1"/>
  <c r="P4540" i="1"/>
  <c r="Z4542" i="1"/>
  <c r="M4545" i="1"/>
  <c r="AB4545" i="1" s="1"/>
  <c r="V4546" i="1"/>
  <c r="AB4546" i="1" s="1"/>
  <c r="S4551" i="1"/>
  <c r="AB4551" i="1" s="1"/>
  <c r="AB4557" i="1"/>
  <c r="AB4564" i="1"/>
  <c r="AB4571" i="1"/>
  <c r="AB4573" i="1"/>
  <c r="AB4580" i="1"/>
  <c r="AB4583" i="1"/>
  <c r="AB4588" i="1"/>
  <c r="AB4597" i="1"/>
  <c r="AB4606" i="1"/>
  <c r="AB4611" i="1"/>
  <c r="AB4615" i="1"/>
  <c r="P4483" i="1"/>
  <c r="AB4483" i="1" s="1"/>
  <c r="V4485" i="1"/>
  <c r="Z4489" i="1"/>
  <c r="AB4491" i="1"/>
  <c r="M4492" i="1"/>
  <c r="AB4492" i="1" s="1"/>
  <c r="S4494" i="1"/>
  <c r="AB4494" i="1" s="1"/>
  <c r="P4499" i="1"/>
  <c r="V4501" i="1"/>
  <c r="Z4505" i="1"/>
  <c r="AB4505" i="1" s="1"/>
  <c r="AB4507" i="1"/>
  <c r="M4508" i="1"/>
  <c r="S4510" i="1"/>
  <c r="AB4510" i="1" s="1"/>
  <c r="P4515" i="1"/>
  <c r="AB4515" i="1" s="1"/>
  <c r="V4517" i="1"/>
  <c r="AB4517" i="1" s="1"/>
  <c r="P4520" i="1"/>
  <c r="AB4520" i="1" s="1"/>
  <c r="Z4522" i="1"/>
  <c r="AB4522" i="1" s="1"/>
  <c r="M4525" i="1"/>
  <c r="AB4525" i="1" s="1"/>
  <c r="V4526" i="1"/>
  <c r="AB4526" i="1" s="1"/>
  <c r="S4531" i="1"/>
  <c r="AB4531" i="1" s="1"/>
  <c r="AB4532" i="1"/>
  <c r="P4536" i="1"/>
  <c r="AB4536" i="1" s="1"/>
  <c r="Z4538" i="1"/>
  <c r="AB4538" i="1" s="1"/>
  <c r="M4541" i="1"/>
  <c r="V4542" i="1"/>
  <c r="AB4542" i="1" s="1"/>
  <c r="AB4547" i="1"/>
  <c r="S4547" i="1"/>
  <c r="AB4548" i="1"/>
  <c r="P4552" i="1"/>
  <c r="AB4552" i="1" s="1"/>
  <c r="Z4554" i="1"/>
  <c r="AB4559" i="1"/>
  <c r="AB4561" i="1"/>
  <c r="AB4568" i="1"/>
  <c r="AB4575" i="1"/>
  <c r="AB4577" i="1"/>
  <c r="AB4604" i="1"/>
  <c r="AB4605" i="1"/>
  <c r="P4627" i="1"/>
  <c r="AB4629" i="1"/>
  <c r="AB4665" i="1"/>
  <c r="AB4687" i="1"/>
  <c r="AB4693" i="1"/>
  <c r="S4613" i="1"/>
  <c r="AB4613" i="1" s="1"/>
  <c r="P4618" i="1"/>
  <c r="AB4618" i="1" s="1"/>
  <c r="V4620" i="1"/>
  <c r="AB4620" i="1" s="1"/>
  <c r="Z4624" i="1"/>
  <c r="AB4624" i="1" s="1"/>
  <c r="AB4626" i="1"/>
  <c r="M4627" i="1"/>
  <c r="AB4627" i="1" s="1"/>
  <c r="S4629" i="1"/>
  <c r="S4634" i="1"/>
  <c r="AB4634" i="1" s="1"/>
  <c r="AB4635" i="1"/>
  <c r="P4639" i="1"/>
  <c r="Z4641" i="1"/>
  <c r="AB4641" i="1" s="1"/>
  <c r="M4644" i="1"/>
  <c r="AB4644" i="1" s="1"/>
  <c r="V4645" i="1"/>
  <c r="AB4645" i="1" s="1"/>
  <c r="S4650" i="1"/>
  <c r="AB4650" i="1" s="1"/>
  <c r="AB4651" i="1"/>
  <c r="P4655" i="1"/>
  <c r="AB4655" i="1" s="1"/>
  <c r="Z4657" i="1"/>
  <c r="M4660" i="1"/>
  <c r="V4661" i="1"/>
  <c r="AB4661" i="1" s="1"/>
  <c r="AB4666" i="1"/>
  <c r="S4666" i="1"/>
  <c r="AB4667" i="1"/>
  <c r="P4671" i="1"/>
  <c r="AB4671" i="1" s="1"/>
  <c r="Z4673" i="1"/>
  <c r="AB4673" i="1" s="1"/>
  <c r="M4676" i="1"/>
  <c r="AB4676" i="1" s="1"/>
  <c r="V4677" i="1"/>
  <c r="AB4682" i="1"/>
  <c r="S4682" i="1"/>
  <c r="AB4683" i="1"/>
  <c r="P4687" i="1"/>
  <c r="Z4689" i="1"/>
  <c r="AB4689" i="1" s="1"/>
  <c r="M4692" i="1"/>
  <c r="AB4692" i="1" s="1"/>
  <c r="V4693" i="1"/>
  <c r="AB4696" i="1"/>
  <c r="AB4698" i="1"/>
  <c r="AB4700" i="1"/>
  <c r="AB4702" i="1"/>
  <c r="AB4704" i="1"/>
  <c r="AB4711" i="1"/>
  <c r="AB4713" i="1"/>
  <c r="AB4715" i="1"/>
  <c r="AB4717" i="1"/>
  <c r="AB4719" i="1"/>
  <c r="AB4721" i="1"/>
  <c r="AB4723" i="1"/>
  <c r="AB4725" i="1"/>
  <c r="AB4732" i="1"/>
  <c r="AB4790" i="1"/>
  <c r="AB4598" i="1"/>
  <c r="AB4614" i="1"/>
  <c r="AB4630" i="1"/>
  <c r="AB4646" i="1"/>
  <c r="AB4662" i="1"/>
  <c r="AB4663" i="1"/>
  <c r="AB4678" i="1"/>
  <c r="AB4694" i="1"/>
  <c r="AB4709" i="1"/>
  <c r="AB4729" i="1"/>
  <c r="AB4738" i="1"/>
  <c r="AB4802" i="1"/>
  <c r="Z4584" i="1"/>
  <c r="AB4584" i="1" s="1"/>
  <c r="AB4586" i="1"/>
  <c r="M4587" i="1"/>
  <c r="AB4587" i="1" s="1"/>
  <c r="S4589" i="1"/>
  <c r="AB4589" i="1" s="1"/>
  <c r="P4594" i="1"/>
  <c r="AB4594" i="1" s="1"/>
  <c r="V4596" i="1"/>
  <c r="Z4600" i="1"/>
  <c r="AB4600" i="1" s="1"/>
  <c r="AB4602" i="1"/>
  <c r="M4603" i="1"/>
  <c r="AB4603" i="1" s="1"/>
  <c r="S4605" i="1"/>
  <c r="P4610" i="1"/>
  <c r="AB4610" i="1" s="1"/>
  <c r="V4612" i="1"/>
  <c r="Z4616" i="1"/>
  <c r="M4619" i="1"/>
  <c r="AB4619" i="1" s="1"/>
  <c r="S4621" i="1"/>
  <c r="AB4621" i="1" s="1"/>
  <c r="P4626" i="1"/>
  <c r="V4628" i="1"/>
  <c r="AB4628" i="1" s="1"/>
  <c r="P4631" i="1"/>
  <c r="AB4631" i="1" s="1"/>
  <c r="Z4633" i="1"/>
  <c r="AB4633" i="1" s="1"/>
  <c r="M4636" i="1"/>
  <c r="V4637" i="1"/>
  <c r="AB4637" i="1" s="1"/>
  <c r="AB4642" i="1"/>
  <c r="S4642" i="1"/>
  <c r="AB4643" i="1"/>
  <c r="P4647" i="1"/>
  <c r="AB4647" i="1" s="1"/>
  <c r="Z4649" i="1"/>
  <c r="AB4649" i="1" s="1"/>
  <c r="M4652" i="1"/>
  <c r="AB4652" i="1" s="1"/>
  <c r="V4653" i="1"/>
  <c r="S4658" i="1"/>
  <c r="AB4658" i="1" s="1"/>
  <c r="AB4659" i="1"/>
  <c r="P4663" i="1"/>
  <c r="Z4665" i="1"/>
  <c r="M4668" i="1"/>
  <c r="AB4668" i="1" s="1"/>
  <c r="V4669" i="1"/>
  <c r="AB4669" i="1" s="1"/>
  <c r="S4674" i="1"/>
  <c r="AB4674" i="1" s="1"/>
  <c r="AB4675" i="1"/>
  <c r="P4679" i="1"/>
  <c r="AB4679" i="1" s="1"/>
  <c r="Z4681" i="1"/>
  <c r="M4684" i="1"/>
  <c r="AB4684" i="1" s="1"/>
  <c r="V4685" i="1"/>
  <c r="AB4685" i="1" s="1"/>
  <c r="AB4690" i="1"/>
  <c r="S4690" i="1"/>
  <c r="AB4691" i="1"/>
  <c r="P4695" i="1"/>
  <c r="AB4695" i="1" s="1"/>
  <c r="AB4699" i="1"/>
  <c r="AB4703" i="1"/>
  <c r="AB4705" i="1"/>
  <c r="AB4710" i="1"/>
  <c r="AB4712" i="1"/>
  <c r="AB4714" i="1"/>
  <c r="AB4716" i="1"/>
  <c r="AB4718" i="1"/>
  <c r="AB4720" i="1"/>
  <c r="AB4722" i="1"/>
  <c r="AB4724" i="1"/>
  <c r="AB4726" i="1"/>
  <c r="AB4749" i="1"/>
  <c r="AB4765" i="1"/>
  <c r="AB4773" i="1"/>
  <c r="AB4781" i="1"/>
  <c r="AB4797" i="1"/>
  <c r="AB4731" i="1"/>
  <c r="AB4744" i="1"/>
  <c r="AB4760" i="1"/>
  <c r="AB4776" i="1"/>
  <c r="AB4792" i="1"/>
  <c r="AB4823" i="1"/>
  <c r="AB4739" i="1"/>
  <c r="AB4740" i="1"/>
  <c r="AB4755" i="1"/>
  <c r="AB4756" i="1"/>
  <c r="AB4771" i="1"/>
  <c r="AB4772" i="1"/>
  <c r="AB4787" i="1"/>
  <c r="AB4788" i="1"/>
  <c r="AB4803" i="1"/>
  <c r="AB4804" i="1"/>
  <c r="AB4810" i="1"/>
  <c r="AB4829" i="1"/>
  <c r="AB4727" i="1"/>
  <c r="AB4736" i="1"/>
  <c r="AB4751" i="1"/>
  <c r="AB4767" i="1"/>
  <c r="AB4783" i="1"/>
  <c r="AB4799" i="1"/>
  <c r="AB4800" i="1"/>
  <c r="AB4820" i="1"/>
  <c r="M4728" i="1"/>
  <c r="AB4728" i="1" s="1"/>
  <c r="S4730" i="1"/>
  <c r="AB4730" i="1" s="1"/>
  <c r="P4735" i="1"/>
  <c r="AB4735" i="1" s="1"/>
  <c r="P4736" i="1"/>
  <c r="Z4738" i="1"/>
  <c r="M4741" i="1"/>
  <c r="AB4741" i="1" s="1"/>
  <c r="V4742" i="1"/>
  <c r="AB4742" i="1" s="1"/>
  <c r="S4747" i="1"/>
  <c r="AB4747" i="1" s="1"/>
  <c r="AB4748" i="1"/>
  <c r="P4752" i="1"/>
  <c r="AB4752" i="1" s="1"/>
  <c r="Z4754" i="1"/>
  <c r="AB4754" i="1" s="1"/>
  <c r="M4757" i="1"/>
  <c r="AB4757" i="1" s="1"/>
  <c r="V4758" i="1"/>
  <c r="AB4758" i="1" s="1"/>
  <c r="AB4763" i="1"/>
  <c r="S4763" i="1"/>
  <c r="AB4764" i="1"/>
  <c r="P4768" i="1"/>
  <c r="AB4768" i="1" s="1"/>
  <c r="Z4770" i="1"/>
  <c r="AB4770" i="1" s="1"/>
  <c r="M4773" i="1"/>
  <c r="V4774" i="1"/>
  <c r="AB4774" i="1" s="1"/>
  <c r="AB4779" i="1"/>
  <c r="S4779" i="1"/>
  <c r="AB4780" i="1"/>
  <c r="P4784" i="1"/>
  <c r="AB4784" i="1" s="1"/>
  <c r="Z4786" i="1"/>
  <c r="AB4786" i="1" s="1"/>
  <c r="M4789" i="1"/>
  <c r="AB4789" i="1" s="1"/>
  <c r="V4790" i="1"/>
  <c r="S4795" i="1"/>
  <c r="AB4795" i="1" s="1"/>
  <c r="AB4796" i="1"/>
  <c r="P4800" i="1"/>
  <c r="Z4802" i="1"/>
  <c r="M4805" i="1"/>
  <c r="AB4805" i="1" s="1"/>
  <c r="V4806" i="1"/>
  <c r="AB4806" i="1" s="1"/>
  <c r="S4808" i="1"/>
  <c r="AB4808" i="1" s="1"/>
  <c r="P4809" i="1"/>
  <c r="AB4809" i="1" s="1"/>
  <c r="AB4811" i="1"/>
  <c r="AB4814" i="1"/>
  <c r="AB4822" i="1"/>
  <c r="Z4815" i="1"/>
  <c r="V4823" i="1"/>
  <c r="S4824" i="1"/>
  <c r="AB4824" i="1" s="1"/>
  <c r="P4825" i="1"/>
  <c r="AB4825" i="1" s="1"/>
  <c r="V4827" i="1"/>
  <c r="S4828" i="1"/>
  <c r="AB4828" i="1" s="1"/>
  <c r="P4829" i="1"/>
  <c r="V4831" i="1"/>
  <c r="S4832" i="1"/>
  <c r="AB4832" i="1" s="1"/>
  <c r="P4833" i="1"/>
  <c r="AB4833" i="1" s="1"/>
  <c r="V4835" i="1"/>
  <c r="S4836" i="1"/>
  <c r="AB4836" i="1" s="1"/>
  <c r="P4837" i="1"/>
  <c r="AB4837" i="1" s="1"/>
  <c r="AB4844" i="1"/>
  <c r="AB4846" i="1"/>
  <c r="AB4853" i="1"/>
  <c r="AB4855" i="1"/>
  <c r="AB4860" i="1"/>
  <c r="AB4862" i="1"/>
  <c r="AB4869" i="1"/>
  <c r="AB4871" i="1"/>
  <c r="AB4876" i="1"/>
  <c r="AB4878" i="1"/>
  <c r="AB4885" i="1"/>
  <c r="AB4887" i="1"/>
  <c r="AB4915" i="1"/>
  <c r="V4807" i="1"/>
  <c r="AB4807" i="1" s="1"/>
  <c r="Z4811" i="1"/>
  <c r="AB4813" i="1"/>
  <c r="V4815" i="1"/>
  <c r="AB4815" i="1" s="1"/>
  <c r="AB4816" i="1"/>
  <c r="S4816" i="1"/>
  <c r="P4817" i="1"/>
  <c r="AB4817" i="1" s="1"/>
  <c r="AB4819" i="1"/>
  <c r="AB4821" i="1"/>
  <c r="M4826" i="1"/>
  <c r="AB4826" i="1" s="1"/>
  <c r="AB4827" i="1"/>
  <c r="AB4831" i="1"/>
  <c r="AB4835" i="1"/>
  <c r="AB4840" i="1"/>
  <c r="AB4849" i="1"/>
  <c r="AB4851" i="1"/>
  <c r="AB4856" i="1"/>
  <c r="AB4865" i="1"/>
  <c r="AB4867" i="1"/>
  <c r="AB4872" i="1"/>
  <c r="AB4881" i="1"/>
  <c r="AB4883" i="1"/>
  <c r="AB4888" i="1"/>
  <c r="V4839" i="1"/>
  <c r="AB4839" i="1" s="1"/>
  <c r="AB4845" i="1"/>
  <c r="AB4847" i="1"/>
  <c r="AB4852" i="1"/>
  <c r="AB4854" i="1"/>
  <c r="AB4861" i="1"/>
  <c r="AB4863" i="1"/>
  <c r="AB4868" i="1"/>
  <c r="AB4870" i="1"/>
  <c r="AB4877" i="1"/>
  <c r="AB4879" i="1"/>
  <c r="AB4884" i="1"/>
  <c r="AB4886" i="1"/>
  <c r="AB4913" i="1"/>
  <c r="AB4977" i="1"/>
  <c r="AB4897" i="1"/>
  <c r="AB4898" i="1"/>
  <c r="AB4905" i="1"/>
  <c r="AB4925" i="1"/>
  <c r="AB4928" i="1"/>
  <c r="AB4949" i="1"/>
  <c r="AB4951" i="1"/>
  <c r="P4890" i="1"/>
  <c r="AB4890" i="1" s="1"/>
  <c r="V4892" i="1"/>
  <c r="AB4892" i="1" s="1"/>
  <c r="P4898" i="1"/>
  <c r="V4900" i="1"/>
  <c r="AB4900" i="1" s="1"/>
  <c r="P4906" i="1"/>
  <c r="AB4906" i="1" s="1"/>
  <c r="V4908" i="1"/>
  <c r="AB4908" i="1" s="1"/>
  <c r="AB4917" i="1"/>
  <c r="AB4920" i="1"/>
  <c r="AB4889" i="1"/>
  <c r="M4891" i="1"/>
  <c r="AB4891" i="1" s="1"/>
  <c r="S4893" i="1"/>
  <c r="AB4893" i="1" s="1"/>
  <c r="AB4894" i="1"/>
  <c r="Z4896" i="1"/>
  <c r="AB4896" i="1" s="1"/>
  <c r="M4899" i="1"/>
  <c r="AB4899" i="1" s="1"/>
  <c r="S4901" i="1"/>
  <c r="AB4901" i="1" s="1"/>
  <c r="AB4902" i="1"/>
  <c r="Z4904" i="1"/>
  <c r="AB4904" i="1" s="1"/>
  <c r="M4907" i="1"/>
  <c r="AB4907" i="1" s="1"/>
  <c r="AB4909" i="1"/>
  <c r="S4909" i="1"/>
  <c r="AB4910" i="1"/>
  <c r="AB4921" i="1"/>
  <c r="AB4941" i="1"/>
  <c r="AB4944" i="1"/>
  <c r="AB4952" i="1"/>
  <c r="P4912" i="1"/>
  <c r="Z4914" i="1"/>
  <c r="AB4918" i="1"/>
  <c r="Z4922" i="1"/>
  <c r="Z4930" i="1"/>
  <c r="AB4930" i="1" s="1"/>
  <c r="AB4934" i="1"/>
  <c r="Z4938" i="1"/>
  <c r="Z4946" i="1"/>
  <c r="AB4946" i="1" s="1"/>
  <c r="AB4950" i="1"/>
  <c r="AB4959" i="1"/>
  <c r="AB4962" i="1"/>
  <c r="M4913" i="1"/>
  <c r="V4914" i="1"/>
  <c r="AB4914" i="1" s="1"/>
  <c r="S4915" i="1"/>
  <c r="AB4916" i="1"/>
  <c r="AB4924" i="1"/>
  <c r="S4931" i="1"/>
  <c r="AB4931" i="1" s="1"/>
  <c r="AB4932" i="1"/>
  <c r="V4938" i="1"/>
  <c r="S4939" i="1"/>
  <c r="AB4939" i="1" s="1"/>
  <c r="AB4940" i="1"/>
  <c r="AB4948" i="1"/>
  <c r="AB4955" i="1"/>
  <c r="AB4912" i="1"/>
  <c r="Z4918" i="1"/>
  <c r="AB4922" i="1"/>
  <c r="Z4926" i="1"/>
  <c r="AB4926" i="1" s="1"/>
  <c r="Z4934" i="1"/>
  <c r="AB4938" i="1"/>
  <c r="Z4942" i="1"/>
  <c r="AB4942" i="1" s="1"/>
  <c r="Z4950" i="1"/>
  <c r="S4954" i="1"/>
  <c r="AB4981" i="1"/>
  <c r="P4954" i="1"/>
  <c r="AB4954" i="1" s="1"/>
  <c r="Z4956" i="1"/>
  <c r="P4964" i="1"/>
  <c r="AB4964" i="1" s="1"/>
  <c r="Z4964" i="1"/>
  <c r="M4965" i="1"/>
  <c r="AB4965" i="1" s="1"/>
  <c r="P4972" i="1"/>
  <c r="AB4972" i="1" s="1"/>
  <c r="M4973" i="1"/>
  <c r="AB4973" i="1" s="1"/>
  <c r="P4976" i="1"/>
  <c r="AB4976" i="1" s="1"/>
  <c r="M4977" i="1"/>
  <c r="P4980" i="1"/>
  <c r="AB4980" i="1" s="1"/>
  <c r="M4981" i="1"/>
  <c r="AB4986" i="1"/>
  <c r="AB4989" i="1"/>
  <c r="AB4992" i="1"/>
  <c r="AB4995" i="1"/>
  <c r="AB5000" i="1"/>
  <c r="AB4958" i="1"/>
  <c r="AB4966" i="1"/>
  <c r="AB4975" i="1"/>
  <c r="AB4979" i="1"/>
  <c r="AB4983" i="1"/>
  <c r="AB4988" i="1"/>
  <c r="AB4991" i="1"/>
  <c r="AB4998" i="1"/>
  <c r="AB4956" i="1"/>
  <c r="Z4960" i="1"/>
  <c r="AB4960" i="1" s="1"/>
  <c r="P4968" i="1"/>
  <c r="AB4968" i="1" s="1"/>
  <c r="M4969" i="1"/>
  <c r="AB4969" i="1" s="1"/>
  <c r="AB4987" i="1"/>
  <c r="AB4994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<sst xmlns="http://schemas.openxmlformats.org/spreadsheetml/2006/main" count="33" uniqueCount="20">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</sst>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4\Processo%2005%20-%202024\PCF_MAIO_2024.xlsx" TargetMode="External"/><Relationship Id="rId1" Type="http://schemas.openxmlformats.org/officeDocument/2006/relationships/externalLinkPath" Target="/PCFS%20FINANCEIRO/2024/Processo%2005%20-%202024/PCF_MAIO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45413</v>
          </cell>
          <cell r="J12">
            <v>998.55</v>
          </cell>
          <cell r="L12">
            <v>82.57</v>
          </cell>
          <cell r="M12">
            <v>7.06</v>
          </cell>
          <cell r="O12">
            <v>8.58</v>
          </cell>
        </row>
        <row r="13">
          <cell r="C13" t="str">
            <v>HOSPITAL ERMÍRIO COUTINHO - CG Nº 014/2022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45413</v>
          </cell>
          <cell r="J13">
            <v>148.57</v>
          </cell>
          <cell r="L13">
            <v>82.57</v>
          </cell>
          <cell r="M13">
            <v>7.06</v>
          </cell>
          <cell r="O13">
            <v>1.81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45413</v>
          </cell>
          <cell r="J14">
            <v>352.97</v>
          </cell>
          <cell r="L14">
            <v>82.57</v>
          </cell>
          <cell r="M14">
            <v>3.59</v>
          </cell>
          <cell r="O14">
            <v>4.9800000000000004</v>
          </cell>
          <cell r="Y14">
            <v>1466.14</v>
          </cell>
          <cell r="AB14" t="str">
            <v xml:space="preserve">ABONO ASSIST FIN COMPL 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45413</v>
          </cell>
          <cell r="J15">
            <v>166.03</v>
          </cell>
          <cell r="L15">
            <v>82.57</v>
          </cell>
          <cell r="M15">
            <v>7.06</v>
          </cell>
          <cell r="O15">
            <v>1.81</v>
          </cell>
          <cell r="Y15">
            <v>1913</v>
          </cell>
          <cell r="AB15" t="str">
            <v xml:space="preserve">ABONO ASSIST FIN COMPL </v>
          </cell>
        </row>
        <row r="16">
          <cell r="C16" t="str">
            <v>HOSPITAL ERMÍRIO COUTINHO - CG Nº 014/2022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45413</v>
          </cell>
          <cell r="J16">
            <v>142.91999999999999</v>
          </cell>
          <cell r="L16">
            <v>82.57</v>
          </cell>
          <cell r="M16">
            <v>7.06</v>
          </cell>
          <cell r="O16">
            <v>1.81</v>
          </cell>
        </row>
        <row r="17">
          <cell r="C17" t="str">
            <v>HOSPITAL ERMÍRIO COUTINHO - CG Nº 014/2022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45413</v>
          </cell>
          <cell r="J17">
            <v>314.66000000000003</v>
          </cell>
          <cell r="L17">
            <v>82.57</v>
          </cell>
          <cell r="M17">
            <v>3.59</v>
          </cell>
          <cell r="O17">
            <v>4.9800000000000004</v>
          </cell>
          <cell r="Y17">
            <v>1466.14</v>
          </cell>
          <cell r="AB17" t="str">
            <v xml:space="preserve">ABONO ASSIST FIN COMPL 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45413</v>
          </cell>
          <cell r="J18">
            <v>398.8</v>
          </cell>
          <cell r="L18">
            <v>82.57</v>
          </cell>
          <cell r="M18">
            <v>7.06</v>
          </cell>
          <cell r="O18">
            <v>1.81</v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45413</v>
          </cell>
          <cell r="J19">
            <v>156.44</v>
          </cell>
          <cell r="L19">
            <v>82.57</v>
          </cell>
          <cell r="M19">
            <v>7.06</v>
          </cell>
          <cell r="O19">
            <v>1.81</v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45413</v>
          </cell>
          <cell r="J20">
            <v>191.35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 xml:space="preserve">AIRLAN JOSE VIEIRA DA SILVA </v>
          </cell>
          <cell r="F21" t="str">
            <v>3 - Administrativo</v>
          </cell>
          <cell r="G21" t="str">
            <v>4122-05</v>
          </cell>
          <cell r="H21">
            <v>45413</v>
          </cell>
          <cell r="J21">
            <v>118.6</v>
          </cell>
          <cell r="L21">
            <v>82.57</v>
          </cell>
          <cell r="M21">
            <v>7.06</v>
          </cell>
          <cell r="O21">
            <v>1.81</v>
          </cell>
          <cell r="P21">
            <v>15.65</v>
          </cell>
        </row>
        <row r="22">
          <cell r="C22" t="str">
            <v>HOSPITAL ERMÍRIO COUTINHO - CG Nº 014/2022</v>
          </cell>
          <cell r="E22" t="str">
            <v>ALAYDE MUNIZ DIAS NETA</v>
          </cell>
          <cell r="F22" t="str">
            <v>2 - Outros Profissionais da Saúde</v>
          </cell>
          <cell r="G22" t="str">
            <v>2516-05</v>
          </cell>
          <cell r="H22">
            <v>45413</v>
          </cell>
          <cell r="J22">
            <v>260.2</v>
          </cell>
          <cell r="L22">
            <v>82.57</v>
          </cell>
          <cell r="M22">
            <v>7.06</v>
          </cell>
          <cell r="O22">
            <v>1.81</v>
          </cell>
        </row>
        <row r="23">
          <cell r="C23" t="str">
            <v>HOSPITAL ERMÍRIO COUTINHO - CG Nº 014/2022</v>
          </cell>
          <cell r="E23" t="str">
            <v>ALBANICE BETANIA DA SILVA ALMEIDA</v>
          </cell>
          <cell r="F23" t="str">
            <v>3 - Administrativo</v>
          </cell>
          <cell r="G23" t="str">
            <v>1231-05</v>
          </cell>
          <cell r="H23">
            <v>45413</v>
          </cell>
          <cell r="J23">
            <v>1422.28</v>
          </cell>
          <cell r="L23">
            <v>82.57</v>
          </cell>
          <cell r="M23">
            <v>7.06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ALBENICE MENDES DOS SANTOS</v>
          </cell>
          <cell r="F24" t="str">
            <v>2 - Outros Profissionais da Saúde</v>
          </cell>
          <cell r="G24" t="str">
            <v>3222-05</v>
          </cell>
          <cell r="H24">
            <v>45413</v>
          </cell>
          <cell r="J24">
            <v>142.31</v>
          </cell>
          <cell r="L24">
            <v>82.57</v>
          </cell>
          <cell r="M24">
            <v>7.06</v>
          </cell>
          <cell r="O24">
            <v>1.81</v>
          </cell>
          <cell r="Y24">
            <v>1913</v>
          </cell>
          <cell r="AB24" t="str">
            <v xml:space="preserve">ABONO ASSIST FIN COMPL </v>
          </cell>
        </row>
        <row r="25">
          <cell r="C25" t="str">
            <v>HOSPITAL ERMÍRIO COUTINHO - CG Nº 014/2022</v>
          </cell>
          <cell r="E25" t="str">
            <v>ALBERT ALMEIDA COSTA</v>
          </cell>
          <cell r="F25" t="str">
            <v>2 - Outros Profissionais da Saúde</v>
          </cell>
          <cell r="G25" t="str">
            <v>2235-05</v>
          </cell>
          <cell r="H25">
            <v>45413</v>
          </cell>
          <cell r="J25">
            <v>387.02</v>
          </cell>
          <cell r="L25">
            <v>82.57</v>
          </cell>
          <cell r="M25">
            <v>3.59</v>
          </cell>
          <cell r="O25">
            <v>4.9800000000000004</v>
          </cell>
          <cell r="Y25">
            <v>1466.14</v>
          </cell>
          <cell r="AB25" t="str">
            <v xml:space="preserve">ABONO ASSIST FIN COMPL </v>
          </cell>
        </row>
        <row r="26">
          <cell r="C26" t="str">
            <v>HOSPITAL ERMÍRIO COUTINHO - CG Nº 014/2022</v>
          </cell>
          <cell r="E26" t="str">
            <v>ALCILENE CRISTINA SILVEIRA</v>
          </cell>
          <cell r="F26" t="str">
            <v>3 - Administrativo</v>
          </cell>
          <cell r="G26" t="str">
            <v>4222-05</v>
          </cell>
          <cell r="H26">
            <v>45413</v>
          </cell>
          <cell r="J26">
            <v>196.36</v>
          </cell>
          <cell r="O26">
            <v>1.81</v>
          </cell>
          <cell r="P26">
            <v>14.79</v>
          </cell>
        </row>
        <row r="27">
          <cell r="C27" t="str">
            <v>HOSPITAL ERMÍRIO COUTINHO - CG Nº 014/2022</v>
          </cell>
          <cell r="E27" t="str">
            <v>ALESSANDRO SOUZA DO NASCIMENTO</v>
          </cell>
          <cell r="F27" t="str">
            <v>3 - Administrativo</v>
          </cell>
          <cell r="G27" t="str">
            <v>5163-10</v>
          </cell>
          <cell r="H27">
            <v>45413</v>
          </cell>
          <cell r="J27">
            <v>176.67</v>
          </cell>
          <cell r="L27">
            <v>82.57</v>
          </cell>
          <cell r="M27">
            <v>7.06</v>
          </cell>
          <cell r="O27">
            <v>1.81</v>
          </cell>
        </row>
        <row r="28">
          <cell r="C28" t="str">
            <v>HOSPITAL ERMÍRIO COUTINHO - CG Nº 014/2022</v>
          </cell>
          <cell r="E28" t="str">
            <v>ALEXANDRA DE AZEVEDO CABRAL</v>
          </cell>
          <cell r="F28" t="str">
            <v>2 - Outros Profissionais da Saúde</v>
          </cell>
          <cell r="G28" t="str">
            <v>2234-15</v>
          </cell>
          <cell r="H28">
            <v>45413</v>
          </cell>
          <cell r="J28">
            <v>411.86</v>
          </cell>
          <cell r="L28">
            <v>82.57</v>
          </cell>
          <cell r="M28">
            <v>7.06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ALEXANDRE TERTO DA SILVA</v>
          </cell>
          <cell r="F29" t="str">
            <v>3 - Administrativo</v>
          </cell>
          <cell r="G29" t="str">
            <v>5143-20</v>
          </cell>
          <cell r="H29">
            <v>45413</v>
          </cell>
          <cell r="J29">
            <v>171.16</v>
          </cell>
          <cell r="L29">
            <v>82.57</v>
          </cell>
          <cell r="M29">
            <v>7.06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ALEXSANDRA MARIA BARBOZA</v>
          </cell>
          <cell r="F30" t="str">
            <v>2 - Outros Profissionais da Saúde</v>
          </cell>
          <cell r="G30" t="str">
            <v>3222-05</v>
          </cell>
          <cell r="H30">
            <v>45413</v>
          </cell>
          <cell r="J30">
            <v>146.07</v>
          </cell>
          <cell r="L30">
            <v>82.57</v>
          </cell>
          <cell r="M30">
            <v>7.06</v>
          </cell>
          <cell r="O30">
            <v>1.81</v>
          </cell>
          <cell r="Y30">
            <v>1913</v>
          </cell>
          <cell r="AB30" t="str">
            <v xml:space="preserve">ABONO ASSIST FIN COMPL </v>
          </cell>
        </row>
        <row r="31">
          <cell r="C31" t="str">
            <v>HOSPITAL ERMÍRIO COUTINHO - CG Nº 014/2022</v>
          </cell>
          <cell r="E31" t="str">
            <v xml:space="preserve">ALEXSANDRO DA SILVA NUNES </v>
          </cell>
          <cell r="F31" t="str">
            <v>2 - Outros Profissionais da Saúde</v>
          </cell>
          <cell r="G31" t="str">
            <v>3222-05</v>
          </cell>
          <cell r="H31">
            <v>45413</v>
          </cell>
          <cell r="J31">
            <v>166.03</v>
          </cell>
          <cell r="L31">
            <v>82.57</v>
          </cell>
          <cell r="M31">
            <v>7.06</v>
          </cell>
          <cell r="O31">
            <v>1.81</v>
          </cell>
          <cell r="Y31">
            <v>1913</v>
          </cell>
          <cell r="AB31" t="str">
            <v xml:space="preserve">ABONO ASSIST FIN COMPL </v>
          </cell>
        </row>
        <row r="32">
          <cell r="C32" t="str">
            <v>HOSPITAL ERMÍRIO COUTINHO - CG Nº 014/2022</v>
          </cell>
          <cell r="E32" t="str">
            <v>ALINE ALEXANDRE UCHOA DE ALBUQUERQUE</v>
          </cell>
          <cell r="F32" t="str">
            <v>2 - Outros Profissionais da Saúde</v>
          </cell>
          <cell r="G32" t="str">
            <v>2237-10</v>
          </cell>
          <cell r="H32">
            <v>45413</v>
          </cell>
          <cell r="J32">
            <v>241.11</v>
          </cell>
          <cell r="L32">
            <v>82.57</v>
          </cell>
          <cell r="M32">
            <v>7.06</v>
          </cell>
          <cell r="O32">
            <v>1.81</v>
          </cell>
        </row>
        <row r="33">
          <cell r="C33" t="str">
            <v>HOSPITAL ERMÍRIO COUTINHO - CG Nº 014/2022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45413</v>
          </cell>
          <cell r="J33">
            <v>198.32</v>
          </cell>
          <cell r="O33">
            <v>1.81</v>
          </cell>
        </row>
        <row r="34">
          <cell r="C34" t="str">
            <v>HOSPITAL ERMÍRIO COUTINHO - CG Nº 014/2022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45413</v>
          </cell>
          <cell r="J34">
            <v>166.03</v>
          </cell>
          <cell r="L34">
            <v>82.57</v>
          </cell>
          <cell r="M34">
            <v>7.06</v>
          </cell>
          <cell r="O34">
            <v>1.81</v>
          </cell>
          <cell r="Y34">
            <v>1913</v>
          </cell>
          <cell r="AB34" t="str">
            <v xml:space="preserve">ABONO ASSIST FIN COMPL </v>
          </cell>
        </row>
        <row r="35">
          <cell r="C35" t="str">
            <v>HOSPITAL ERMÍRIO COUTINHO - CG Nº 014/2022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45413</v>
          </cell>
          <cell r="J35">
            <v>834.63</v>
          </cell>
          <cell r="L35">
            <v>82.57</v>
          </cell>
          <cell r="M35">
            <v>7.06</v>
          </cell>
          <cell r="O35">
            <v>8.58</v>
          </cell>
        </row>
        <row r="36">
          <cell r="C36" t="str">
            <v>HOSPITAL ERMÍRIO COUTINHO - CG Nº 014/2022</v>
          </cell>
          <cell r="E36" t="str">
            <v xml:space="preserve">ANA ALINE DE LUCENA BARBOSA </v>
          </cell>
          <cell r="F36" t="str">
            <v>2 - Outros Profissionais da Saúde</v>
          </cell>
          <cell r="G36" t="str">
            <v>3222-05</v>
          </cell>
          <cell r="H36">
            <v>45413</v>
          </cell>
          <cell r="J36">
            <v>142.31</v>
          </cell>
          <cell r="L36">
            <v>82.57</v>
          </cell>
          <cell r="M36">
            <v>7.06</v>
          </cell>
          <cell r="O36">
            <v>1.81</v>
          </cell>
          <cell r="Y36">
            <v>1913</v>
          </cell>
          <cell r="AB36" t="str">
            <v xml:space="preserve">ABONO ASSIST FIN COMPL </v>
          </cell>
        </row>
        <row r="37">
          <cell r="C37" t="str">
            <v>HOSPITAL ERMÍRIO COUTINHO - CG Nº 014/2022</v>
          </cell>
          <cell r="E37" t="str">
            <v>ANA BEATRIZ GUEDES DE OLIVEIRA</v>
          </cell>
          <cell r="F37" t="str">
            <v>3 - Administrativo</v>
          </cell>
          <cell r="G37" t="str">
            <v>4221-10</v>
          </cell>
          <cell r="H37">
            <v>45413</v>
          </cell>
          <cell r="J37">
            <v>112.96</v>
          </cell>
          <cell r="L37">
            <v>82.57</v>
          </cell>
          <cell r="M37">
            <v>7.06</v>
          </cell>
          <cell r="O37">
            <v>1.81</v>
          </cell>
        </row>
        <row r="38">
          <cell r="C38" t="str">
            <v>HOSPITAL ERMÍRIO COUTINHO - CG Nº 014/2022</v>
          </cell>
          <cell r="E38" t="str">
            <v>ANA CARLA ALVES DA SILVA</v>
          </cell>
          <cell r="F38" t="str">
            <v>3 - Administrativo</v>
          </cell>
          <cell r="G38" t="str">
            <v>5143-20</v>
          </cell>
          <cell r="H38">
            <v>45413</v>
          </cell>
          <cell r="J38">
            <v>171.16</v>
          </cell>
          <cell r="L38">
            <v>82.57</v>
          </cell>
          <cell r="M38">
            <v>7.06</v>
          </cell>
          <cell r="O38">
            <v>1.81</v>
          </cell>
        </row>
        <row r="39">
          <cell r="C39" t="str">
            <v>HOSPITAL ERMÍRIO COUTINHO - CG Nº 014/2022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45413</v>
          </cell>
          <cell r="J39">
            <v>456.26</v>
          </cell>
          <cell r="O39">
            <v>1.81</v>
          </cell>
        </row>
        <row r="40">
          <cell r="C40" t="str">
            <v>HOSPITAL ERMÍRIO COUTINHO - CG Nº 014/2022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45413</v>
          </cell>
          <cell r="J40">
            <v>795.33</v>
          </cell>
          <cell r="L40">
            <v>82.57</v>
          </cell>
          <cell r="M40">
            <v>7.06</v>
          </cell>
          <cell r="O40">
            <v>8.58</v>
          </cell>
        </row>
        <row r="41">
          <cell r="C41" t="str">
            <v>HOSPITAL ERMÍRIO COUTINHO - CG Nº 014/2022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45413</v>
          </cell>
          <cell r="J41">
            <v>156.44</v>
          </cell>
          <cell r="L41">
            <v>82.57</v>
          </cell>
          <cell r="M41">
            <v>7.06</v>
          </cell>
          <cell r="O41">
            <v>1.81</v>
          </cell>
        </row>
        <row r="42">
          <cell r="C42" t="str">
            <v>HOSPITAL ERMÍRIO COUTINHO - CG Nº 014/2022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45413</v>
          </cell>
          <cell r="J42">
            <v>354.21</v>
          </cell>
          <cell r="L42">
            <v>82.57</v>
          </cell>
          <cell r="M42">
            <v>3.59</v>
          </cell>
          <cell r="O42">
            <v>4.9800000000000004</v>
          </cell>
          <cell r="Y42">
            <v>1466.14</v>
          </cell>
          <cell r="AB42" t="str">
            <v xml:space="preserve">ABONO ASSIST FIN COMPL </v>
          </cell>
        </row>
        <row r="43">
          <cell r="C43" t="str">
            <v>HOSPITAL ERMÍRIO COUTINHO - CG Nº 014/2022</v>
          </cell>
          <cell r="E43" t="str">
            <v>ANA KAROLYNA DA SILVA SENA</v>
          </cell>
          <cell r="F43" t="str">
            <v>2 - Outros Profissionais da Saúde</v>
          </cell>
          <cell r="G43" t="str">
            <v>2235-05</v>
          </cell>
          <cell r="H43">
            <v>45413</v>
          </cell>
          <cell r="J43">
            <v>177.88</v>
          </cell>
          <cell r="L43">
            <v>82.57</v>
          </cell>
          <cell r="M43">
            <v>2.5099999999999998</v>
          </cell>
          <cell r="O43">
            <v>4.9800000000000004</v>
          </cell>
        </row>
        <row r="44">
          <cell r="C44" t="str">
            <v>HOSPITAL ERMÍRIO COUTINHO - CG Nº 014/2022</v>
          </cell>
          <cell r="E44" t="str">
            <v>ANA MARIA GADELHA DE SOUSA</v>
          </cell>
          <cell r="F44" t="str">
            <v>2 - Outros Profissionais da Saúde</v>
          </cell>
          <cell r="G44" t="str">
            <v>3222-05</v>
          </cell>
          <cell r="H44">
            <v>45413</v>
          </cell>
          <cell r="J44">
            <v>174.31</v>
          </cell>
          <cell r="L44">
            <v>82.57</v>
          </cell>
          <cell r="M44">
            <v>7.06</v>
          </cell>
          <cell r="O44">
            <v>1.81</v>
          </cell>
          <cell r="Y44">
            <v>1913</v>
          </cell>
          <cell r="AB44" t="str">
            <v xml:space="preserve">ABONO ASSIST FIN COMPL </v>
          </cell>
        </row>
        <row r="45">
          <cell r="C45" t="str">
            <v>HOSPITAL ERMÍRIO COUTINHO - CG Nº 014/2022</v>
          </cell>
          <cell r="E45" t="str">
            <v>ANA PAULA DOS SANTOS</v>
          </cell>
          <cell r="F45" t="str">
            <v>2 - Outros Profissionais da Saúde</v>
          </cell>
          <cell r="G45" t="str">
            <v>3222-05</v>
          </cell>
          <cell r="H45">
            <v>45413</v>
          </cell>
          <cell r="J45">
            <v>168.67</v>
          </cell>
          <cell r="L45">
            <v>82.57</v>
          </cell>
          <cell r="M45">
            <v>7.06</v>
          </cell>
          <cell r="O45">
            <v>1.81</v>
          </cell>
          <cell r="Y45">
            <v>1913</v>
          </cell>
          <cell r="AB45" t="str">
            <v xml:space="preserve">ABONO ASSIST FIN COMPL </v>
          </cell>
        </row>
        <row r="46">
          <cell r="C46" t="str">
            <v>HOSPITAL ERMÍRIO COUTINHO - CG Nº 014/2022</v>
          </cell>
          <cell r="E46" t="str">
            <v>ANA PAULA MAURICIO DA SILVA</v>
          </cell>
          <cell r="F46" t="str">
            <v>2 - Outros Profissionais da Saúde</v>
          </cell>
          <cell r="G46" t="str">
            <v>2235-05</v>
          </cell>
          <cell r="H46">
            <v>45413</v>
          </cell>
          <cell r="J46">
            <v>211.5</v>
          </cell>
          <cell r="L46">
            <v>82.57</v>
          </cell>
          <cell r="M46">
            <v>2.79</v>
          </cell>
          <cell r="O46">
            <v>4.9800000000000004</v>
          </cell>
          <cell r="Y46">
            <v>2459.15</v>
          </cell>
          <cell r="AB46" t="str">
            <v xml:space="preserve">ABONO ASSIST FIN COMPL </v>
          </cell>
        </row>
        <row r="47">
          <cell r="C47" t="str">
            <v>HOSPITAL ERMÍRIO COUTINHO - CG Nº 014/2022</v>
          </cell>
          <cell r="E47" t="str">
            <v>ANA ROSA LIMA DA SILVA</v>
          </cell>
          <cell r="F47" t="str">
            <v>3 - Administrativo</v>
          </cell>
          <cell r="G47" t="str">
            <v>5163-10</v>
          </cell>
          <cell r="H47">
            <v>45413</v>
          </cell>
          <cell r="J47">
            <v>150.44999999999999</v>
          </cell>
          <cell r="L47">
            <v>82.57</v>
          </cell>
          <cell r="M47">
            <v>7.06</v>
          </cell>
          <cell r="O47">
            <v>1.81</v>
          </cell>
        </row>
        <row r="48">
          <cell r="C48" t="str">
            <v>HOSPITAL ERMÍRIO COUTINHO - CG Nº 014/2022</v>
          </cell>
          <cell r="E48" t="str">
            <v>ANDERSON BESERRA DA SILVA</v>
          </cell>
          <cell r="F48" t="str">
            <v>2 - Outros Profissionais da Saúde</v>
          </cell>
          <cell r="G48" t="str">
            <v>3222-05</v>
          </cell>
          <cell r="H48">
            <v>45413</v>
          </cell>
          <cell r="J48">
            <v>172.5</v>
          </cell>
          <cell r="L48">
            <v>82.57</v>
          </cell>
          <cell r="M48">
            <v>7.06</v>
          </cell>
          <cell r="O48">
            <v>1.81</v>
          </cell>
          <cell r="Y48">
            <v>1913</v>
          </cell>
          <cell r="AB48" t="str">
            <v xml:space="preserve">ABONO ASSIST FIN COMPL </v>
          </cell>
        </row>
        <row r="49">
          <cell r="C49" t="str">
            <v>HOSPITAL ERMÍRIO COUTINHO - CG Nº 014/2022</v>
          </cell>
          <cell r="E49" t="str">
            <v>ANDERSON DE MELO SILVA</v>
          </cell>
          <cell r="F49" t="str">
            <v>3 - Administrativo</v>
          </cell>
          <cell r="G49" t="str">
            <v>5143-10</v>
          </cell>
          <cell r="H49">
            <v>45413</v>
          </cell>
          <cell r="J49">
            <v>135.55000000000001</v>
          </cell>
          <cell r="L49">
            <v>82.57</v>
          </cell>
          <cell r="M49">
            <v>7.06</v>
          </cell>
          <cell r="O49">
            <v>1.81</v>
          </cell>
        </row>
        <row r="50">
          <cell r="C50" t="str">
            <v>HOSPITAL ERMÍRIO COUTINHO - CG Nº 014/2022</v>
          </cell>
          <cell r="E50" t="str">
            <v>ANDIELLE CRISTINA DA SILVA</v>
          </cell>
          <cell r="F50" t="str">
            <v>2 - Outros Profissionais da Saúde</v>
          </cell>
          <cell r="G50" t="str">
            <v>3222-05</v>
          </cell>
          <cell r="H50">
            <v>45413</v>
          </cell>
          <cell r="J50">
            <v>166.03</v>
          </cell>
          <cell r="L50">
            <v>82.57</v>
          </cell>
          <cell r="M50">
            <v>7.06</v>
          </cell>
          <cell r="O50">
            <v>1.81</v>
          </cell>
          <cell r="Y50">
            <v>1913</v>
          </cell>
          <cell r="AB50" t="str">
            <v xml:space="preserve">ABONO ASSIST FIN COMPL </v>
          </cell>
        </row>
        <row r="51">
          <cell r="C51" t="str">
            <v>HOSPITAL ERMÍRIO COUTINHO - CG Nº 014/2022</v>
          </cell>
          <cell r="E51" t="str">
            <v>ANDRE FRANCISCO DE OLIVEIRA SILVA</v>
          </cell>
          <cell r="F51" t="str">
            <v>3 - Administrativo</v>
          </cell>
          <cell r="G51" t="str">
            <v>5163-10</v>
          </cell>
          <cell r="H51">
            <v>45413</v>
          </cell>
          <cell r="J51">
            <v>133.01</v>
          </cell>
          <cell r="L51">
            <v>82.57</v>
          </cell>
          <cell r="M51">
            <v>7.06</v>
          </cell>
          <cell r="O51">
            <v>1.81</v>
          </cell>
        </row>
        <row r="52">
          <cell r="C52" t="str">
            <v>HOSPITAL ERMÍRIO COUTINHO - CG Nº 014/2022</v>
          </cell>
          <cell r="E52" t="str">
            <v>ANDREA MARIA TIAGO</v>
          </cell>
          <cell r="F52" t="str">
            <v>3 - Administrativo</v>
          </cell>
          <cell r="G52" t="str">
            <v>5135-05</v>
          </cell>
          <cell r="H52">
            <v>45413</v>
          </cell>
          <cell r="J52">
            <v>121.99</v>
          </cell>
          <cell r="L52">
            <v>82.57</v>
          </cell>
          <cell r="M52">
            <v>7.06</v>
          </cell>
          <cell r="O52">
            <v>1.81</v>
          </cell>
        </row>
        <row r="53">
          <cell r="C53" t="str">
            <v>HOSPITAL ERMÍRIO COUTINHO - CG Nº 014/2022</v>
          </cell>
          <cell r="E53" t="str">
            <v>ANDREILMA DO NASCIMENTO DELFINO</v>
          </cell>
          <cell r="F53" t="str">
            <v>2 - Outros Profissionais da Saúde</v>
          </cell>
          <cell r="G53" t="str">
            <v>2235-05</v>
          </cell>
          <cell r="H53">
            <v>45413</v>
          </cell>
          <cell r="J53">
            <v>273.08</v>
          </cell>
          <cell r="L53">
            <v>82.57</v>
          </cell>
          <cell r="M53">
            <v>3.33</v>
          </cell>
          <cell r="O53">
            <v>4.9800000000000004</v>
          </cell>
          <cell r="Y53">
            <v>2096.2800000000002</v>
          </cell>
          <cell r="AB53" t="str">
            <v xml:space="preserve">ABONO ASSIST FIN COMPL </v>
          </cell>
        </row>
        <row r="54">
          <cell r="C54" t="str">
            <v>HOSPITAL ERMÍRIO COUTINHO - CG Nº 014/2022</v>
          </cell>
          <cell r="E54" t="str">
            <v>ANGELA MARIA RIBEIRO</v>
          </cell>
          <cell r="F54" t="str">
            <v>2 - Outros Profissionais da Saúde</v>
          </cell>
          <cell r="G54" t="str">
            <v>3222-05</v>
          </cell>
          <cell r="H54">
            <v>45413</v>
          </cell>
          <cell r="J54">
            <v>156.26</v>
          </cell>
          <cell r="L54">
            <v>82.57</v>
          </cell>
          <cell r="M54">
            <v>7.06</v>
          </cell>
          <cell r="O54">
            <v>1.81</v>
          </cell>
          <cell r="U54">
            <v>77.55</v>
          </cell>
          <cell r="X54" t="str">
            <v>AUXILIO CRECHE</v>
          </cell>
          <cell r="Y54">
            <v>1913</v>
          </cell>
          <cell r="AB54" t="str">
            <v xml:space="preserve">ABONO ASSIST FIN COMPL </v>
          </cell>
        </row>
        <row r="55">
          <cell r="C55" t="str">
            <v>HOSPITAL ERMÍRIO COUTINHO - CG Nº 014/2022</v>
          </cell>
          <cell r="E55" t="str">
            <v>ANGELITA MARIA DE ANDRADE ADELINO</v>
          </cell>
          <cell r="F55" t="str">
            <v>3 - Administrativo</v>
          </cell>
          <cell r="G55" t="str">
            <v>5135-05</v>
          </cell>
          <cell r="H55">
            <v>45413</v>
          </cell>
          <cell r="J55">
            <v>154.21</v>
          </cell>
          <cell r="L55">
            <v>82.57</v>
          </cell>
          <cell r="M55">
            <v>7.06</v>
          </cell>
          <cell r="O55">
            <v>1.81</v>
          </cell>
        </row>
        <row r="56">
          <cell r="C56" t="str">
            <v>HOSPITAL ERMÍRIO COUTINHO - CG Nº 014/2022</v>
          </cell>
          <cell r="E56" t="str">
            <v>ANNA GABRIELLA PINTO DA SILVA MOURA</v>
          </cell>
          <cell r="F56" t="str">
            <v>2 - Outros Profissionais da Saúde</v>
          </cell>
          <cell r="G56" t="str">
            <v>2212-05</v>
          </cell>
          <cell r="H56">
            <v>45413</v>
          </cell>
          <cell r="J56">
            <v>350.46</v>
          </cell>
          <cell r="L56">
            <v>82.57</v>
          </cell>
          <cell r="M56">
            <v>7.06</v>
          </cell>
          <cell r="O56">
            <v>1.81</v>
          </cell>
        </row>
        <row r="57">
          <cell r="C57" t="str">
            <v>HOSPITAL ERMÍRIO COUTINHO - CG Nº 014/2022</v>
          </cell>
          <cell r="E57" t="str">
            <v>ANTONIA MARIA FERREIRA</v>
          </cell>
          <cell r="F57" t="str">
            <v>3 - Administrativo</v>
          </cell>
          <cell r="G57" t="str">
            <v>5143-20</v>
          </cell>
          <cell r="H57">
            <v>45413</v>
          </cell>
          <cell r="J57">
            <v>150.44999999999999</v>
          </cell>
          <cell r="L57">
            <v>82.57</v>
          </cell>
          <cell r="M57">
            <v>7.06</v>
          </cell>
          <cell r="O57">
            <v>1.81</v>
          </cell>
        </row>
        <row r="58">
          <cell r="C58" t="str">
            <v>HOSPITAL ERMÍRIO COUTINHO - CG Nº 014/2022</v>
          </cell>
          <cell r="E58" t="str">
            <v>ANTONIA MARIA SILVA MOURA</v>
          </cell>
          <cell r="F58" t="str">
            <v>2 - Outros Profissionais da Saúde</v>
          </cell>
          <cell r="G58" t="str">
            <v>3222-05</v>
          </cell>
          <cell r="H58">
            <v>45413</v>
          </cell>
          <cell r="J58">
            <v>153.6</v>
          </cell>
          <cell r="L58">
            <v>82.57</v>
          </cell>
          <cell r="M58">
            <v>7.06</v>
          </cell>
          <cell r="O58">
            <v>1.81</v>
          </cell>
          <cell r="Y58">
            <v>1913</v>
          </cell>
          <cell r="AB58" t="str">
            <v xml:space="preserve">ABONO ASSIST FIN COMPL </v>
          </cell>
        </row>
        <row r="59">
          <cell r="C59" t="str">
            <v>HOSPITAL ERMÍRIO COUTINHO - CG Nº 014/2022</v>
          </cell>
          <cell r="E59" t="str">
            <v>ANTONIO TALYSON BRITO DO NASCIMENTO</v>
          </cell>
          <cell r="F59" t="str">
            <v>1 - Médico</v>
          </cell>
          <cell r="G59" t="str">
            <v>2251-25</v>
          </cell>
          <cell r="H59">
            <v>45413</v>
          </cell>
          <cell r="J59">
            <v>1251.94</v>
          </cell>
          <cell r="L59">
            <v>82.57</v>
          </cell>
          <cell r="M59">
            <v>7.06</v>
          </cell>
          <cell r="O59">
            <v>8.58</v>
          </cell>
        </row>
        <row r="60">
          <cell r="C60" t="str">
            <v>HOSPITAL ERMÍRIO COUTINHO - CG Nº 014/2022</v>
          </cell>
          <cell r="E60" t="str">
            <v>ARIANA INGRID SAMPAIO TELES MIRA</v>
          </cell>
          <cell r="F60" t="str">
            <v>2 - Outros Profissionais da Saúde</v>
          </cell>
          <cell r="G60" t="str">
            <v>2235-05</v>
          </cell>
          <cell r="H60">
            <v>45413</v>
          </cell>
          <cell r="J60">
            <v>322.64999999999998</v>
          </cell>
          <cell r="L60">
            <v>82.57</v>
          </cell>
          <cell r="M60">
            <v>3.59</v>
          </cell>
          <cell r="O60">
            <v>4.9800000000000004</v>
          </cell>
          <cell r="Y60">
            <v>1466.14</v>
          </cell>
          <cell r="AB60" t="str">
            <v xml:space="preserve">ABONO ASSIST FIN COMPL </v>
          </cell>
        </row>
        <row r="61">
          <cell r="C61" t="str">
            <v>HOSPITAL ERMÍRIO COUTINHO - CG Nº 014/2022</v>
          </cell>
          <cell r="E61" t="str">
            <v>ARIANNY SIBELLY PESSOA DE ARAUJO</v>
          </cell>
          <cell r="F61" t="str">
            <v>2 - Outros Profissionais da Saúde</v>
          </cell>
          <cell r="G61" t="str">
            <v>2235-05</v>
          </cell>
          <cell r="H61">
            <v>45413</v>
          </cell>
          <cell r="J61">
            <v>171.31</v>
          </cell>
          <cell r="L61">
            <v>82.57</v>
          </cell>
          <cell r="M61">
            <v>2.79</v>
          </cell>
          <cell r="O61">
            <v>4.9800000000000004</v>
          </cell>
          <cell r="U61">
            <v>120.26</v>
          </cell>
          <cell r="X61" t="str">
            <v>AUXILIO CRECHE</v>
          </cell>
          <cell r="Y61">
            <v>2459.15</v>
          </cell>
          <cell r="AB61" t="str">
            <v xml:space="preserve">ABONO ASSIST FIN COMPL </v>
          </cell>
        </row>
        <row r="62">
          <cell r="C62" t="str">
            <v>HOSPITAL ERMÍRIO COUTINHO - CG Nº 014/2022</v>
          </cell>
          <cell r="E62" t="str">
            <v>ARLINE CRISTIANA DE ALMEIDA MENEZES</v>
          </cell>
          <cell r="F62" t="str">
            <v>3 - Administrativo</v>
          </cell>
          <cell r="G62" t="str">
            <v>5143-20</v>
          </cell>
          <cell r="H62">
            <v>45413</v>
          </cell>
          <cell r="J62">
            <v>139.15</v>
          </cell>
          <cell r="L62">
            <v>82.57</v>
          </cell>
          <cell r="M62">
            <v>7.06</v>
          </cell>
          <cell r="O62">
            <v>1.81</v>
          </cell>
        </row>
        <row r="63">
          <cell r="C63" t="str">
            <v>HOSPITAL ERMÍRIO COUTINHO - CG Nº 014/2022</v>
          </cell>
          <cell r="E63" t="str">
            <v>ARTHUR MURYLO MARTINS DA SILVA</v>
          </cell>
          <cell r="F63" t="str">
            <v>3 - Administrativo</v>
          </cell>
          <cell r="G63" t="str">
            <v>3132-20</v>
          </cell>
          <cell r="H63">
            <v>45413</v>
          </cell>
          <cell r="J63">
            <v>292.8</v>
          </cell>
          <cell r="L63">
            <v>82.57</v>
          </cell>
          <cell r="M63">
            <v>7.06</v>
          </cell>
          <cell r="O63">
            <v>1.81</v>
          </cell>
        </row>
        <row r="64">
          <cell r="C64" t="str">
            <v>HOSPITAL ERMÍRIO COUTINHO - CG Nº 014/2022</v>
          </cell>
          <cell r="E64" t="str">
            <v>AVANY LIRA DA CUNHA</v>
          </cell>
          <cell r="F64" t="str">
            <v>2 - Outros Profissionais da Saúde</v>
          </cell>
          <cell r="G64" t="str">
            <v>3222-05</v>
          </cell>
          <cell r="H64">
            <v>45413</v>
          </cell>
          <cell r="J64">
            <v>151.72</v>
          </cell>
          <cell r="L64">
            <v>82.57</v>
          </cell>
          <cell r="M64">
            <v>7.06</v>
          </cell>
          <cell r="O64">
            <v>1.81</v>
          </cell>
          <cell r="Y64">
            <v>1913</v>
          </cell>
          <cell r="AB64" t="str">
            <v xml:space="preserve">ABONO ASSIST FIN COMPL </v>
          </cell>
        </row>
        <row r="65">
          <cell r="C65" t="str">
            <v>HOSPITAL ERMÍRIO COUTINHO - CG Nº 014/2022</v>
          </cell>
          <cell r="E65" t="str">
            <v>BARBARA YLANA RODRIGUES LOBO</v>
          </cell>
          <cell r="F65" t="str">
            <v>1 - Médico</v>
          </cell>
          <cell r="G65" t="str">
            <v>2251-24</v>
          </cell>
          <cell r="H65">
            <v>45413</v>
          </cell>
          <cell r="J65">
            <v>731.51</v>
          </cell>
          <cell r="L65">
            <v>82.57</v>
          </cell>
          <cell r="M65">
            <v>7.06</v>
          </cell>
          <cell r="O65">
            <v>8.58</v>
          </cell>
        </row>
        <row r="66">
          <cell r="C66" t="str">
            <v>HOSPITAL ERMÍRIO COUTINHO - CG Nº 014/2022</v>
          </cell>
          <cell r="E66" t="str">
            <v>BRUNA REINALDO DA SILVA</v>
          </cell>
          <cell r="F66" t="str">
            <v>2 - Outros Profissionais da Saúde</v>
          </cell>
          <cell r="G66" t="str">
            <v>3222-05</v>
          </cell>
          <cell r="H66">
            <v>45413</v>
          </cell>
          <cell r="J66">
            <v>166.03</v>
          </cell>
          <cell r="L66">
            <v>82.57</v>
          </cell>
          <cell r="M66">
            <v>7.06</v>
          </cell>
          <cell r="O66">
            <v>1.81</v>
          </cell>
          <cell r="Y66">
            <v>1913</v>
          </cell>
          <cell r="AB66" t="str">
            <v xml:space="preserve">ABONO ASSIST FIN COMPL </v>
          </cell>
        </row>
        <row r="67">
          <cell r="C67" t="str">
            <v>HOSPITAL ERMÍRIO COUTINHO - CG Nº 014/2022</v>
          </cell>
          <cell r="E67" t="str">
            <v>BRUNO LOPES DA SILVA</v>
          </cell>
          <cell r="F67" t="str">
            <v>3 - Administrativo</v>
          </cell>
          <cell r="G67" t="str">
            <v>4131-05</v>
          </cell>
          <cell r="H67">
            <v>45413</v>
          </cell>
          <cell r="J67">
            <v>262.98</v>
          </cell>
          <cell r="L67">
            <v>82.57</v>
          </cell>
          <cell r="M67">
            <v>7.06</v>
          </cell>
          <cell r="O67">
            <v>1.81</v>
          </cell>
        </row>
        <row r="68">
          <cell r="C68" t="str">
            <v>HOSPITAL ERMÍRIO COUTINHO - CG Nº 014/2022</v>
          </cell>
          <cell r="E68" t="str">
            <v>CAMILA MARIA BARBOSA DA SILVA</v>
          </cell>
          <cell r="F68" t="str">
            <v>2 - Outros Profissionais da Saúde</v>
          </cell>
          <cell r="G68" t="str">
            <v>3222-05</v>
          </cell>
          <cell r="H68">
            <v>45413</v>
          </cell>
          <cell r="J68">
            <v>135.55000000000001</v>
          </cell>
          <cell r="L68">
            <v>82.57</v>
          </cell>
          <cell r="M68">
            <v>7.06</v>
          </cell>
          <cell r="O68">
            <v>1.81</v>
          </cell>
          <cell r="Y68">
            <v>1913</v>
          </cell>
          <cell r="AB68" t="str">
            <v xml:space="preserve">ABONO ASSIST FIN COMPL </v>
          </cell>
        </row>
        <row r="69">
          <cell r="C69" t="str">
            <v>HOSPITAL ERMÍRIO COUTINHO - CG Nº 014/2022</v>
          </cell>
          <cell r="E69" t="str">
            <v>CARLA FERNANDA SANTOS DA SILVEIRA</v>
          </cell>
          <cell r="F69" t="str">
            <v>2 - Outros Profissionais da Saúde</v>
          </cell>
          <cell r="G69" t="str">
            <v>2237-10</v>
          </cell>
          <cell r="H69">
            <v>45413</v>
          </cell>
          <cell r="J69">
            <v>307.11</v>
          </cell>
          <cell r="O69">
            <v>1.81</v>
          </cell>
        </row>
        <row r="70">
          <cell r="C70" t="str">
            <v>HOSPITAL ERMÍRIO COUTINHO - CG Nº 014/2022</v>
          </cell>
          <cell r="E70" t="str">
            <v>CARLOS EDUARDO DOS SANTOS</v>
          </cell>
          <cell r="F70" t="str">
            <v>3 - Administrativo</v>
          </cell>
          <cell r="G70" t="str">
            <v>5163-10</v>
          </cell>
          <cell r="H70">
            <v>45413</v>
          </cell>
          <cell r="J70">
            <v>148.65</v>
          </cell>
          <cell r="L70">
            <v>82.57</v>
          </cell>
          <cell r="M70">
            <v>7.06</v>
          </cell>
          <cell r="O70">
            <v>1.81</v>
          </cell>
        </row>
        <row r="71">
          <cell r="C71" t="str">
            <v>HOSPITAL ERMÍRIO COUTINHO - CG Nº 014/2022</v>
          </cell>
          <cell r="E71" t="str">
            <v>CARLOS EDUARDO GOMES DOS SANTOS</v>
          </cell>
          <cell r="F71" t="str">
            <v>3 - Administrativo</v>
          </cell>
          <cell r="G71" t="str">
            <v>7823-20</v>
          </cell>
          <cell r="H71">
            <v>45413</v>
          </cell>
          <cell r="J71">
            <v>204.78</v>
          </cell>
          <cell r="L71">
            <v>82.57</v>
          </cell>
          <cell r="M71">
            <v>7.06</v>
          </cell>
          <cell r="O71">
            <v>1.98</v>
          </cell>
        </row>
        <row r="72">
          <cell r="C72" t="str">
            <v>HOSPITAL ERMÍRIO COUTINHO - CG Nº 014/2022</v>
          </cell>
          <cell r="E72" t="str">
            <v>CARLOS WILLSON CALIXTO DA SILVA</v>
          </cell>
          <cell r="F72" t="str">
            <v>2 - Outros Profissionais da Saúde</v>
          </cell>
          <cell r="G72" t="str">
            <v>5151-10</v>
          </cell>
          <cell r="H72">
            <v>45413</v>
          </cell>
          <cell r="J72">
            <v>165.51</v>
          </cell>
          <cell r="L72">
            <v>82.57</v>
          </cell>
          <cell r="M72">
            <v>7.06</v>
          </cell>
          <cell r="O72">
            <v>1.81</v>
          </cell>
        </row>
        <row r="73">
          <cell r="C73" t="str">
            <v>HOSPITAL ERMÍRIO COUTINHO - CG Nº 014/2022</v>
          </cell>
          <cell r="E73" t="str">
            <v>CARMUNILZA FELIX DE VASCONCELOS</v>
          </cell>
          <cell r="F73" t="str">
            <v>2 - Outros Profissionais da Saúde</v>
          </cell>
          <cell r="G73" t="str">
            <v>3222-05</v>
          </cell>
          <cell r="H73">
            <v>45413</v>
          </cell>
          <cell r="J73">
            <v>147.96</v>
          </cell>
          <cell r="L73">
            <v>82.57</v>
          </cell>
          <cell r="M73">
            <v>7.06</v>
          </cell>
          <cell r="O73">
            <v>1.81</v>
          </cell>
          <cell r="Y73">
            <v>1913</v>
          </cell>
          <cell r="AB73" t="str">
            <v xml:space="preserve">ABONO ASSIST FIN COMPL </v>
          </cell>
        </row>
        <row r="74">
          <cell r="C74" t="str">
            <v>HOSPITAL ERMÍRIO COUTINHO - CG Nº 014/2022</v>
          </cell>
          <cell r="E74" t="str">
            <v>CECILIA REGUEIRA DA VEIGA PESSOA</v>
          </cell>
          <cell r="F74" t="str">
            <v>1 - Médico</v>
          </cell>
          <cell r="G74" t="str">
            <v>2251-24</v>
          </cell>
          <cell r="H74">
            <v>45413</v>
          </cell>
          <cell r="J74">
            <v>934.71</v>
          </cell>
          <cell r="L74">
            <v>82.57</v>
          </cell>
          <cell r="M74">
            <v>7.06</v>
          </cell>
          <cell r="O74">
            <v>8.58</v>
          </cell>
        </row>
        <row r="75">
          <cell r="C75" t="str">
            <v>HOSPITAL ERMÍRIO COUTINHO - CG Nº 014/2022</v>
          </cell>
          <cell r="E75" t="str">
            <v>CECILIA RODRIGUES MUNIZ OLIVEIRA</v>
          </cell>
          <cell r="F75" t="str">
            <v>3 - Administrativo</v>
          </cell>
          <cell r="G75" t="str">
            <v>4221-10</v>
          </cell>
          <cell r="H75">
            <v>45413</v>
          </cell>
          <cell r="J75">
            <v>94.88</v>
          </cell>
          <cell r="L75">
            <v>82.57</v>
          </cell>
          <cell r="M75">
            <v>7.06</v>
          </cell>
          <cell r="O75">
            <v>1.81</v>
          </cell>
        </row>
        <row r="76">
          <cell r="C76" t="str">
            <v>HOSPITAL ERMÍRIO COUTINHO - CG Nº 014/2022</v>
          </cell>
          <cell r="E76" t="str">
            <v>CHRISTOPHER DE PAULA</v>
          </cell>
          <cell r="F76" t="str">
            <v>3 - Administrativo</v>
          </cell>
          <cell r="G76" t="str">
            <v>4141-05</v>
          </cell>
          <cell r="H76">
            <v>45413</v>
          </cell>
          <cell r="J76">
            <v>126.22</v>
          </cell>
          <cell r="L76">
            <v>82.57</v>
          </cell>
          <cell r="M76">
            <v>7.06</v>
          </cell>
          <cell r="O76">
            <v>1.81</v>
          </cell>
        </row>
        <row r="77">
          <cell r="C77" t="str">
            <v>HOSPITAL ERMÍRIO COUTINHO - CG Nº 014/2022</v>
          </cell>
          <cell r="E77" t="str">
            <v>CIBELE SUZI RODRIGUES DA SILVA</v>
          </cell>
          <cell r="F77" t="str">
            <v>3 - Administrativo</v>
          </cell>
          <cell r="G77" t="str">
            <v>4221-10</v>
          </cell>
          <cell r="H77">
            <v>45413</v>
          </cell>
          <cell r="J77">
            <v>185.31</v>
          </cell>
          <cell r="L77">
            <v>82.57</v>
          </cell>
          <cell r="M77">
            <v>7.06</v>
          </cell>
          <cell r="O77">
            <v>1.81</v>
          </cell>
        </row>
        <row r="78">
          <cell r="C78" t="str">
            <v>HOSPITAL ERMÍRIO COUTINHO - CG Nº 014/2022</v>
          </cell>
          <cell r="E78" t="str">
            <v>CINARA MARIANO PIMENTEL CAMPOS</v>
          </cell>
          <cell r="F78" t="str">
            <v>2 - Outros Profissionais da Saúde</v>
          </cell>
          <cell r="G78" t="str">
            <v>3222-05</v>
          </cell>
          <cell r="H78">
            <v>45413</v>
          </cell>
          <cell r="J78">
            <v>137.81</v>
          </cell>
          <cell r="L78">
            <v>82.57</v>
          </cell>
          <cell r="M78">
            <v>7.06</v>
          </cell>
          <cell r="O78">
            <v>1.81</v>
          </cell>
        </row>
        <row r="79">
          <cell r="C79" t="str">
            <v>HOSPITAL ERMÍRIO COUTINHO - CG Nº 014/2022</v>
          </cell>
          <cell r="E79" t="str">
            <v>CINTIA VANESSA MARQUES DO NASCIMENTO</v>
          </cell>
          <cell r="F79" t="str">
            <v>2 - Outros Profissionais da Saúde</v>
          </cell>
          <cell r="G79" t="str">
            <v>3222-05</v>
          </cell>
          <cell r="H79">
            <v>45413</v>
          </cell>
          <cell r="J79">
            <v>152.47999999999999</v>
          </cell>
          <cell r="L79">
            <v>82.57</v>
          </cell>
          <cell r="M79">
            <v>7.06</v>
          </cell>
          <cell r="O79">
            <v>1.81</v>
          </cell>
          <cell r="Y79">
            <v>1913</v>
          </cell>
          <cell r="AB79" t="str">
            <v xml:space="preserve">ABONO ASSIST FIN COMPL </v>
          </cell>
        </row>
        <row r="80">
          <cell r="C80" t="str">
            <v>HOSPITAL ERMÍRIO COUTINHO - CG Nº 014/2022</v>
          </cell>
          <cell r="E80" t="str">
            <v>CINTYA DE SENA GUERRA ALBUQUERQUE</v>
          </cell>
          <cell r="F80" t="str">
            <v>2 - Outros Profissionais da Saúde</v>
          </cell>
          <cell r="G80" t="str">
            <v>2235-05</v>
          </cell>
          <cell r="H80">
            <v>45413</v>
          </cell>
          <cell r="J80">
            <v>267.70999999999998</v>
          </cell>
          <cell r="L80">
            <v>82.57</v>
          </cell>
          <cell r="M80">
            <v>3.33</v>
          </cell>
          <cell r="O80">
            <v>4.9800000000000004</v>
          </cell>
          <cell r="Y80">
            <v>2096.2800000000002</v>
          </cell>
          <cell r="AB80" t="str">
            <v xml:space="preserve">ABONO ASSIST FIN COMPL </v>
          </cell>
        </row>
        <row r="81">
          <cell r="C81" t="str">
            <v>HOSPITAL ERMÍRIO COUTINHO - CG Nº 014/2022</v>
          </cell>
          <cell r="E81" t="str">
            <v>CLAUDIA LIMA DA SILVA</v>
          </cell>
          <cell r="F81" t="str">
            <v>2 - Outros Profissionais da Saúde</v>
          </cell>
          <cell r="G81" t="str">
            <v>3242-05</v>
          </cell>
          <cell r="H81">
            <v>45413</v>
          </cell>
          <cell r="J81">
            <v>165.64</v>
          </cell>
          <cell r="L81">
            <v>82.57</v>
          </cell>
          <cell r="M81">
            <v>7.06</v>
          </cell>
          <cell r="O81">
            <v>1.81</v>
          </cell>
        </row>
        <row r="82">
          <cell r="C82" t="str">
            <v>HOSPITAL ERMÍRIO COUTINHO - CG Nº 014/2022</v>
          </cell>
          <cell r="E82" t="str">
            <v>CLEITON DIEGO SOUZA DA SILVA</v>
          </cell>
          <cell r="F82" t="str">
            <v>3 - Administrativo</v>
          </cell>
          <cell r="G82" t="str">
            <v>7823-20</v>
          </cell>
          <cell r="H82">
            <v>45413</v>
          </cell>
          <cell r="J82">
            <v>171.29</v>
          </cell>
          <cell r="L82">
            <v>82.57</v>
          </cell>
          <cell r="M82">
            <v>7.06</v>
          </cell>
          <cell r="O82">
            <v>1.98</v>
          </cell>
        </row>
        <row r="83">
          <cell r="C83" t="str">
            <v>HOSPITAL ERMÍRIO COUTINHO - CG Nº 014/2022</v>
          </cell>
          <cell r="E83" t="str">
            <v>CLOVIS FRANCISCO DA SILVA DUBEUX</v>
          </cell>
          <cell r="F83" t="str">
            <v>1 - Médico</v>
          </cell>
          <cell r="G83" t="str">
            <v>2252-50</v>
          </cell>
          <cell r="H83">
            <v>45413</v>
          </cell>
          <cell r="J83">
            <v>862.55</v>
          </cell>
          <cell r="L83">
            <v>82.57</v>
          </cell>
          <cell r="M83">
            <v>7.06</v>
          </cell>
          <cell r="O83">
            <v>8.58</v>
          </cell>
        </row>
        <row r="84">
          <cell r="C84" t="str">
            <v>HOSPITAL ERMÍRIO COUTINHO - CG Nº 014/2022</v>
          </cell>
          <cell r="E84" t="str">
            <v>CLOVIS MARQUES FILHO</v>
          </cell>
          <cell r="F84" t="str">
            <v>1 - Médico</v>
          </cell>
          <cell r="G84" t="str">
            <v>2252-50</v>
          </cell>
          <cell r="H84">
            <v>45413</v>
          </cell>
          <cell r="J84">
            <v>1121.3399999999999</v>
          </cell>
          <cell r="O84">
            <v>8.58</v>
          </cell>
        </row>
        <row r="85">
          <cell r="C85" t="str">
            <v>HOSPITAL ERMÍRIO COUTINHO - CG Nº 014/2022</v>
          </cell>
          <cell r="E85" t="str">
            <v>COSMA SEVERINA DA CONCEICAO</v>
          </cell>
          <cell r="F85" t="str">
            <v>2 - Outros Profissionais da Saúde</v>
          </cell>
          <cell r="G85" t="str">
            <v>3222-05</v>
          </cell>
          <cell r="H85">
            <v>45413</v>
          </cell>
          <cell r="J85">
            <v>160.38999999999999</v>
          </cell>
          <cell r="L85">
            <v>82.57</v>
          </cell>
          <cell r="M85">
            <v>7.06</v>
          </cell>
          <cell r="O85">
            <v>1.81</v>
          </cell>
          <cell r="Y85">
            <v>1913</v>
          </cell>
          <cell r="AB85" t="str">
            <v xml:space="preserve">ABONO ASSIST FIN COMPL </v>
          </cell>
        </row>
        <row r="86">
          <cell r="C86" t="str">
            <v>HOSPITAL ERMÍRIO COUTINHO - CG Nº 014/2022</v>
          </cell>
          <cell r="E86" t="str">
            <v>CRISTIANO DA SILVA BATISTA</v>
          </cell>
          <cell r="F86" t="str">
            <v>2 - Outros Profissionais da Saúde</v>
          </cell>
          <cell r="G86" t="str">
            <v>3222-05</v>
          </cell>
          <cell r="H86">
            <v>45413</v>
          </cell>
          <cell r="J86">
            <v>163.02000000000001</v>
          </cell>
          <cell r="L86">
            <v>82.57</v>
          </cell>
          <cell r="M86">
            <v>7.06</v>
          </cell>
          <cell r="O86">
            <v>1.81</v>
          </cell>
          <cell r="Y86">
            <v>1913</v>
          </cell>
          <cell r="AB86" t="str">
            <v xml:space="preserve">ABONO ASSIST FIN COMPL </v>
          </cell>
        </row>
        <row r="87">
          <cell r="C87" t="str">
            <v>HOSPITAL ERMÍRIO COUTINHO - CG Nº 014/2022</v>
          </cell>
          <cell r="E87" t="str">
            <v>CRISTINA MARIA CABRAL DE MELO</v>
          </cell>
          <cell r="F87" t="str">
            <v>2 - Outros Profissionais da Saúde</v>
          </cell>
          <cell r="G87" t="str">
            <v>3222-05</v>
          </cell>
          <cell r="H87">
            <v>45413</v>
          </cell>
          <cell r="J87">
            <v>151.72</v>
          </cell>
          <cell r="L87">
            <v>82.57</v>
          </cell>
          <cell r="M87">
            <v>7.06</v>
          </cell>
          <cell r="O87">
            <v>1.81</v>
          </cell>
          <cell r="Y87">
            <v>1913</v>
          </cell>
          <cell r="AB87" t="str">
            <v xml:space="preserve">ABONO ASSIST FIN COMPL </v>
          </cell>
        </row>
        <row r="88">
          <cell r="C88" t="str">
            <v>HOSPITAL ERMÍRIO COUTINHO - CG Nº 014/2022</v>
          </cell>
          <cell r="E88" t="str">
            <v>CYNTHIA DE ALBUQUERQUE FERREIRA LIMA</v>
          </cell>
          <cell r="F88" t="str">
            <v>3 - Administrativo</v>
          </cell>
          <cell r="G88" t="str">
            <v>2235-05</v>
          </cell>
          <cell r="H88">
            <v>45413</v>
          </cell>
          <cell r="J88">
            <v>799.66</v>
          </cell>
          <cell r="L88">
            <v>82.57</v>
          </cell>
          <cell r="M88">
            <v>3.59</v>
          </cell>
          <cell r="O88">
            <v>4.9800000000000004</v>
          </cell>
        </row>
        <row r="89">
          <cell r="C89" t="str">
            <v>HOSPITAL ERMÍRIO COUTINHO - CG Nº 014/2022</v>
          </cell>
          <cell r="E89" t="str">
            <v>DAFINE KELLY MARIA LOPES DA SILVA</v>
          </cell>
          <cell r="F89" t="str">
            <v>2 - Outros Profissionais da Saúde</v>
          </cell>
          <cell r="G89" t="str">
            <v>3222-05</v>
          </cell>
          <cell r="H89">
            <v>45413</v>
          </cell>
          <cell r="K89">
            <v>3689.21</v>
          </cell>
          <cell r="L89">
            <v>82.57</v>
          </cell>
          <cell r="M89">
            <v>7.06</v>
          </cell>
          <cell r="O89">
            <v>1.81</v>
          </cell>
          <cell r="Y89">
            <v>1913</v>
          </cell>
          <cell r="AB89" t="str">
            <v xml:space="preserve">ABONO ASSIST FIN COMPL </v>
          </cell>
        </row>
        <row r="90">
          <cell r="C90" t="str">
            <v>HOSPITAL ERMÍRIO COUTINHO - CG Nº 014/2022</v>
          </cell>
          <cell r="E90" t="str">
            <v>DANIELE MARIA RIBEIRO DA SILVA</v>
          </cell>
          <cell r="F90" t="str">
            <v>3 - Administrativo</v>
          </cell>
          <cell r="G90" t="str">
            <v>5143-20</v>
          </cell>
          <cell r="H90">
            <v>45413</v>
          </cell>
          <cell r="J90">
            <v>139.15</v>
          </cell>
          <cell r="L90">
            <v>82.57</v>
          </cell>
          <cell r="M90">
            <v>7.06</v>
          </cell>
          <cell r="O90">
            <v>1.81</v>
          </cell>
        </row>
        <row r="91">
          <cell r="C91" t="str">
            <v>HOSPITAL ERMÍRIO COUTINHO - CG Nº 014/2022</v>
          </cell>
          <cell r="E91" t="str">
            <v>DANIELLE BARBOSA SANTIAGO E SILVA</v>
          </cell>
          <cell r="F91" t="str">
            <v>2 - Outros Profissionais da Saúde</v>
          </cell>
          <cell r="G91" t="str">
            <v>3222-05</v>
          </cell>
          <cell r="H91">
            <v>45413</v>
          </cell>
          <cell r="J91">
            <v>215.44</v>
          </cell>
          <cell r="O91">
            <v>1.81</v>
          </cell>
          <cell r="Y91">
            <v>1913</v>
          </cell>
          <cell r="AB91" t="str">
            <v xml:space="preserve">ABONO ASSIST FIN COMPL </v>
          </cell>
        </row>
        <row r="92">
          <cell r="C92" t="str">
            <v>HOSPITAL ERMÍRIO COUTINHO - CG Nº 014/2022</v>
          </cell>
          <cell r="E92" t="str">
            <v>DANIELLE CASSIMIRO PEREIRA</v>
          </cell>
          <cell r="F92" t="str">
            <v>3 - Administrativo</v>
          </cell>
          <cell r="G92" t="str">
            <v>5132-05</v>
          </cell>
          <cell r="H92">
            <v>45413</v>
          </cell>
          <cell r="J92">
            <v>158.72999999999999</v>
          </cell>
          <cell r="L92">
            <v>82.57</v>
          </cell>
          <cell r="M92">
            <v>7.06</v>
          </cell>
          <cell r="O92">
            <v>1.81</v>
          </cell>
        </row>
        <row r="93">
          <cell r="C93" t="str">
            <v>HOSPITAL ERMÍRIO COUTINHO - CG Nº 014/2022</v>
          </cell>
          <cell r="E93" t="str">
            <v>DANNIELI D ALMEIDA LINS REGIS</v>
          </cell>
          <cell r="F93" t="str">
            <v>2 - Outros Profissionais da Saúde</v>
          </cell>
          <cell r="G93" t="str">
            <v>2235-05</v>
          </cell>
          <cell r="H93">
            <v>45413</v>
          </cell>
          <cell r="J93">
            <v>319.22000000000003</v>
          </cell>
          <cell r="L93">
            <v>82.57</v>
          </cell>
          <cell r="M93">
            <v>3.59</v>
          </cell>
          <cell r="O93">
            <v>4.9800000000000004</v>
          </cell>
          <cell r="Y93">
            <v>1466.14</v>
          </cell>
          <cell r="AB93" t="str">
            <v xml:space="preserve">ABONO ASSIST FIN COMPL </v>
          </cell>
        </row>
        <row r="94">
          <cell r="C94" t="str">
            <v>HOSPITAL ERMÍRIO COUTINHO - CG Nº 014/2022</v>
          </cell>
          <cell r="E94" t="str">
            <v xml:space="preserve">DARCY BRITO DE BARROS </v>
          </cell>
          <cell r="F94" t="str">
            <v>3 - Administrativo</v>
          </cell>
          <cell r="G94" t="str">
            <v>5143-20</v>
          </cell>
          <cell r="H94">
            <v>45413</v>
          </cell>
          <cell r="J94">
            <v>150.44999999999999</v>
          </cell>
          <cell r="L94">
            <v>82.57</v>
          </cell>
          <cell r="M94">
            <v>7.06</v>
          </cell>
          <cell r="O94">
            <v>1.81</v>
          </cell>
        </row>
        <row r="95">
          <cell r="C95" t="str">
            <v>HOSPITAL ERMÍRIO COUTINHO - CG Nº 014/2022</v>
          </cell>
          <cell r="E95" t="str">
            <v>DAVID RICHARDE TRINDADE DO NASCIMENTO</v>
          </cell>
          <cell r="F95" t="str">
            <v>3 - Administrativo</v>
          </cell>
          <cell r="G95" t="str">
            <v>4110-05</v>
          </cell>
          <cell r="H95">
            <v>45413</v>
          </cell>
          <cell r="J95">
            <v>13.26</v>
          </cell>
          <cell r="O95">
            <v>1.81</v>
          </cell>
          <cell r="R95">
            <v>80</v>
          </cell>
        </row>
        <row r="96">
          <cell r="C96" t="str">
            <v>HOSPITAL ERMÍRIO COUTINHO - CG Nº 014/2022</v>
          </cell>
          <cell r="E96" t="str">
            <v>DAYANE CYBELLE ARAUJO DE ANDRADE SILVA</v>
          </cell>
          <cell r="F96" t="str">
            <v>2 - Outros Profissionais da Saúde</v>
          </cell>
          <cell r="G96" t="str">
            <v>2235-05</v>
          </cell>
          <cell r="H96">
            <v>45413</v>
          </cell>
          <cell r="J96">
            <v>198.83</v>
          </cell>
          <cell r="L96">
            <v>82.57</v>
          </cell>
          <cell r="M96">
            <v>2.5099999999999998</v>
          </cell>
          <cell r="O96">
            <v>4.9800000000000004</v>
          </cell>
          <cell r="Y96">
            <v>2459.15</v>
          </cell>
          <cell r="AB96" t="str">
            <v xml:space="preserve">ABONO ASSIST FIN COMPL </v>
          </cell>
        </row>
        <row r="97">
          <cell r="C97" t="str">
            <v>HOSPITAL ERMÍRIO COUTINHO - CG Nº 014/2022</v>
          </cell>
          <cell r="E97" t="str">
            <v>DAYANE FERNANDA CANDIDO GOMES DOS SANTOS</v>
          </cell>
          <cell r="F97" t="str">
            <v>2 - Outros Profissionais da Saúde</v>
          </cell>
          <cell r="G97" t="str">
            <v>3222-05</v>
          </cell>
          <cell r="H97">
            <v>45413</v>
          </cell>
          <cell r="J97">
            <v>147.96</v>
          </cell>
          <cell r="L97">
            <v>82.57</v>
          </cell>
          <cell r="M97">
            <v>7.06</v>
          </cell>
          <cell r="O97">
            <v>1.81</v>
          </cell>
          <cell r="Y97">
            <v>1913</v>
          </cell>
          <cell r="AB97" t="str">
            <v xml:space="preserve">ABONO ASSIST FIN COMPL </v>
          </cell>
        </row>
        <row r="98">
          <cell r="C98" t="str">
            <v>HOSPITAL ERMÍRIO COUTINHO - CG Nº 014/2022</v>
          </cell>
          <cell r="E98" t="str">
            <v>DENICLEIDE GOMES DE OLIVEIRA</v>
          </cell>
          <cell r="F98" t="str">
            <v>2 - Outros Profissionais da Saúde</v>
          </cell>
          <cell r="G98" t="str">
            <v>5211-30</v>
          </cell>
          <cell r="H98">
            <v>45413</v>
          </cell>
          <cell r="J98">
            <v>143.74</v>
          </cell>
          <cell r="L98">
            <v>82.57</v>
          </cell>
          <cell r="M98">
            <v>7.06</v>
          </cell>
          <cell r="O98">
            <v>1.81</v>
          </cell>
        </row>
        <row r="99">
          <cell r="C99" t="str">
            <v>HOSPITAL ERMÍRIO COUTINHO - CG Nº 014/2022</v>
          </cell>
          <cell r="E99" t="str">
            <v>DENIS BRITO DE FRANCA</v>
          </cell>
          <cell r="F99" t="str">
            <v>3 - Administrativo</v>
          </cell>
          <cell r="G99" t="str">
            <v>5143-20</v>
          </cell>
          <cell r="H99">
            <v>45413</v>
          </cell>
          <cell r="J99">
            <v>154.21</v>
          </cell>
          <cell r="L99">
            <v>82.57</v>
          </cell>
          <cell r="M99">
            <v>7.06</v>
          </cell>
          <cell r="O99">
            <v>1.81</v>
          </cell>
        </row>
        <row r="100">
          <cell r="C100" t="str">
            <v>HOSPITAL ERMÍRIO COUTINHO - CG Nº 014/2022</v>
          </cell>
          <cell r="E100" t="str">
            <v>DENISE BARBOSA SANTIAGO DE SOUZA</v>
          </cell>
          <cell r="F100" t="str">
            <v>2 - Outros Profissionais da Saúde</v>
          </cell>
          <cell r="G100" t="str">
            <v>3222-05</v>
          </cell>
          <cell r="H100">
            <v>45413</v>
          </cell>
          <cell r="J100">
            <v>163.02000000000001</v>
          </cell>
          <cell r="L100">
            <v>82.57</v>
          </cell>
          <cell r="M100">
            <v>7.06</v>
          </cell>
          <cell r="O100">
            <v>1.81</v>
          </cell>
          <cell r="Y100">
            <v>1913</v>
          </cell>
          <cell r="AB100" t="str">
            <v xml:space="preserve">ABONO ASSIST FIN COMPL </v>
          </cell>
        </row>
        <row r="101">
          <cell r="C101" t="str">
            <v>HOSPITAL ERMÍRIO COUTINHO - CG Nº 014/2022</v>
          </cell>
          <cell r="E101" t="str">
            <v>DIONE DARLEN BARBOSA DOS SANTOS</v>
          </cell>
          <cell r="F101" t="str">
            <v>2 - Outros Profissionais da Saúde</v>
          </cell>
          <cell r="G101" t="str">
            <v>3222-05</v>
          </cell>
          <cell r="H101">
            <v>45413</v>
          </cell>
          <cell r="J101">
            <v>148.34</v>
          </cell>
          <cell r="L101">
            <v>82.57</v>
          </cell>
          <cell r="M101">
            <v>7.06</v>
          </cell>
          <cell r="O101">
            <v>1.81</v>
          </cell>
          <cell r="U101">
            <v>77.55</v>
          </cell>
          <cell r="X101" t="str">
            <v>AUXILIO CRECHE</v>
          </cell>
          <cell r="Y101">
            <v>1913</v>
          </cell>
          <cell r="AB101" t="str">
            <v xml:space="preserve">ABONO ASSIST FIN COMPL </v>
          </cell>
        </row>
        <row r="102">
          <cell r="C102" t="str">
            <v>HOSPITAL ERMÍRIO COUTINHO - CG Nº 014/2022</v>
          </cell>
          <cell r="E102" t="str">
            <v>DJANISE LACERDA LEITE</v>
          </cell>
          <cell r="F102" t="str">
            <v>1 - Médico</v>
          </cell>
          <cell r="G102" t="str">
            <v>2251-24</v>
          </cell>
          <cell r="H102">
            <v>45413</v>
          </cell>
          <cell r="J102">
            <v>759.43</v>
          </cell>
          <cell r="L102">
            <v>82.57</v>
          </cell>
          <cell r="M102">
            <v>7.06</v>
          </cell>
          <cell r="O102">
            <v>8.58</v>
          </cell>
        </row>
        <row r="103">
          <cell r="C103" t="str">
            <v>HOSPITAL ERMÍRIO COUTINHO - CG Nº 014/2022</v>
          </cell>
          <cell r="E103" t="str">
            <v>DUCILENE MARIA DA SILVA</v>
          </cell>
          <cell r="F103" t="str">
            <v>2 - Outros Profissionais da Saúde</v>
          </cell>
          <cell r="G103" t="str">
            <v>2235-05</v>
          </cell>
          <cell r="H103">
            <v>45413</v>
          </cell>
          <cell r="J103">
            <v>347.22</v>
          </cell>
          <cell r="L103">
            <v>82.57</v>
          </cell>
          <cell r="M103">
            <v>3.59</v>
          </cell>
          <cell r="O103">
            <v>4.9800000000000004</v>
          </cell>
          <cell r="Y103">
            <v>1466.14</v>
          </cell>
          <cell r="AB103" t="str">
            <v xml:space="preserve">ABONO ASSIST FIN COMPL </v>
          </cell>
        </row>
        <row r="104">
          <cell r="C104" t="str">
            <v>HOSPITAL ERMÍRIO COUTINHO - CG Nº 014/2022</v>
          </cell>
          <cell r="E104" t="str">
            <v>DULCINETE MARIA DE SOUSA</v>
          </cell>
          <cell r="F104" t="str">
            <v>2 - Outros Profissionais da Saúde</v>
          </cell>
          <cell r="G104" t="str">
            <v>3222-05</v>
          </cell>
          <cell r="H104">
            <v>45413</v>
          </cell>
          <cell r="J104">
            <v>171.68</v>
          </cell>
          <cell r="L104">
            <v>82.57</v>
          </cell>
          <cell r="M104">
            <v>7.06</v>
          </cell>
          <cell r="O104">
            <v>1.81</v>
          </cell>
          <cell r="Y104">
            <v>1913</v>
          </cell>
          <cell r="AB104" t="str">
            <v xml:space="preserve">ABONO ASSIST FIN COMPL </v>
          </cell>
        </row>
        <row r="105">
          <cell r="C105" t="str">
            <v>HOSPITAL ERMÍRIO COUTINHO - CG Nº 014/2022</v>
          </cell>
          <cell r="E105" t="str">
            <v>EDEJALMA ROCHA DA SILVA</v>
          </cell>
          <cell r="F105" t="str">
            <v>2 - Outros Profissionais da Saúde</v>
          </cell>
          <cell r="G105" t="str">
            <v>3241-15</v>
          </cell>
          <cell r="H105">
            <v>45413</v>
          </cell>
          <cell r="J105">
            <v>295.06</v>
          </cell>
          <cell r="L105">
            <v>82.57</v>
          </cell>
          <cell r="M105">
            <v>7.06</v>
          </cell>
          <cell r="O105">
            <v>14.01</v>
          </cell>
        </row>
        <row r="106">
          <cell r="C106" t="str">
            <v>HOSPITAL ERMÍRIO COUTINHO - CG Nº 014/2022</v>
          </cell>
          <cell r="E106" t="str">
            <v>EDELSON SEVERO DA SILVA</v>
          </cell>
          <cell r="F106" t="str">
            <v>2 - Outros Profissionais da Saúde</v>
          </cell>
          <cell r="G106" t="str">
            <v>5151-10</v>
          </cell>
          <cell r="H106">
            <v>45413</v>
          </cell>
          <cell r="J106">
            <v>171.16</v>
          </cell>
          <cell r="L106">
            <v>82.57</v>
          </cell>
          <cell r="M106">
            <v>7.06</v>
          </cell>
          <cell r="O106">
            <v>1.81</v>
          </cell>
        </row>
        <row r="107">
          <cell r="C107" t="str">
            <v>HOSPITAL ERMÍRIO COUTINHO - CG Nº 014/2022</v>
          </cell>
          <cell r="E107" t="str">
            <v>EDIANA MARIA DA SILVA</v>
          </cell>
          <cell r="F107" t="str">
            <v>2 - Outros Profissionais da Saúde</v>
          </cell>
          <cell r="G107" t="str">
            <v>3222-05</v>
          </cell>
          <cell r="H107">
            <v>45413</v>
          </cell>
          <cell r="J107">
            <v>168.67</v>
          </cell>
          <cell r="L107">
            <v>82.57</v>
          </cell>
          <cell r="M107">
            <v>7.06</v>
          </cell>
          <cell r="O107">
            <v>1.81</v>
          </cell>
        </row>
        <row r="108">
          <cell r="C108" t="str">
            <v>HOSPITAL ERMÍRIO COUTINHO - CG Nº 014/2022</v>
          </cell>
          <cell r="E108" t="str">
            <v>EDIJAILMA MIRANDA DA SILVA</v>
          </cell>
          <cell r="F108" t="str">
            <v>3 - Administrativo</v>
          </cell>
          <cell r="G108" t="str">
            <v>5143-20</v>
          </cell>
          <cell r="H108">
            <v>45413</v>
          </cell>
          <cell r="J108">
            <v>148.57</v>
          </cell>
          <cell r="L108">
            <v>82.57</v>
          </cell>
          <cell r="M108">
            <v>7.06</v>
          </cell>
          <cell r="O108">
            <v>1.81</v>
          </cell>
        </row>
        <row r="109">
          <cell r="C109" t="str">
            <v>HOSPITAL ERMÍRIO COUTINHO - CG Nº 014/2022</v>
          </cell>
          <cell r="E109" t="str">
            <v>EDIJAIRO DE ANDRADE SILVA</v>
          </cell>
          <cell r="F109" t="str">
            <v>2 - Outros Profissionais da Saúde</v>
          </cell>
          <cell r="G109" t="str">
            <v>3222-05</v>
          </cell>
          <cell r="H109">
            <v>45413</v>
          </cell>
          <cell r="J109">
            <v>153.6</v>
          </cell>
          <cell r="L109">
            <v>82.57</v>
          </cell>
          <cell r="M109">
            <v>7.06</v>
          </cell>
          <cell r="O109">
            <v>1.81</v>
          </cell>
          <cell r="Y109">
            <v>1913</v>
          </cell>
          <cell r="AB109" t="str">
            <v xml:space="preserve">ABONO ASSIST FIN COMPL </v>
          </cell>
        </row>
        <row r="110">
          <cell r="C110" t="str">
            <v>HOSPITAL ERMÍRIO COUTINHO - CG Nº 014/2022</v>
          </cell>
          <cell r="E110" t="str">
            <v>EDILEUZA MARIA DA SILVA</v>
          </cell>
          <cell r="F110" t="str">
            <v>3 - Administrativo</v>
          </cell>
          <cell r="G110" t="str">
            <v>5143-20</v>
          </cell>
          <cell r="H110">
            <v>45413</v>
          </cell>
          <cell r="O110">
            <v>1.81</v>
          </cell>
        </row>
        <row r="111">
          <cell r="C111" t="str">
            <v>HOSPITAL ERMÍRIO COUTINHO - CG Nº 014/2022</v>
          </cell>
          <cell r="E111" t="str">
            <v>EDINEA MARIA DA SILVA</v>
          </cell>
          <cell r="F111" t="str">
            <v>2 - Outros Profissionais da Saúde</v>
          </cell>
          <cell r="G111" t="str">
            <v>3222-05</v>
          </cell>
          <cell r="H111">
            <v>45413</v>
          </cell>
          <cell r="J111">
            <v>146.07</v>
          </cell>
          <cell r="L111">
            <v>82.57</v>
          </cell>
          <cell r="M111">
            <v>7.06</v>
          </cell>
          <cell r="O111">
            <v>1.81</v>
          </cell>
          <cell r="Y111">
            <v>1913</v>
          </cell>
          <cell r="AB111" t="str">
            <v xml:space="preserve">ABONO ASSIST FIN COMPL </v>
          </cell>
        </row>
        <row r="112">
          <cell r="C112" t="str">
            <v>HOSPITAL ERMÍRIO COUTINHO - CG Nº 014/2022</v>
          </cell>
          <cell r="E112" t="str">
            <v>EDJANE BELARMINO DE FRANCA</v>
          </cell>
          <cell r="F112" t="str">
            <v>3 - Administrativo</v>
          </cell>
          <cell r="G112" t="str">
            <v>5143-20</v>
          </cell>
          <cell r="H112">
            <v>45413</v>
          </cell>
          <cell r="J112">
            <v>171.16</v>
          </cell>
          <cell r="L112">
            <v>82.57</v>
          </cell>
          <cell r="M112">
            <v>7.06</v>
          </cell>
          <cell r="O112">
            <v>1.81</v>
          </cell>
        </row>
        <row r="113">
          <cell r="C113" t="str">
            <v>HOSPITAL ERMÍRIO COUTINHO - CG Nº 014/2022</v>
          </cell>
          <cell r="E113" t="str">
            <v>EDMILSON GOMES PEREIRA JUNIOR</v>
          </cell>
          <cell r="F113" t="str">
            <v>3 - Administrativo</v>
          </cell>
          <cell r="G113" t="str">
            <v>3516-05</v>
          </cell>
          <cell r="H113">
            <v>45413</v>
          </cell>
          <cell r="J113">
            <v>186.29</v>
          </cell>
          <cell r="L113">
            <v>82.57</v>
          </cell>
          <cell r="M113">
            <v>7.06</v>
          </cell>
          <cell r="O113">
            <v>1.81</v>
          </cell>
        </row>
        <row r="114">
          <cell r="C114" t="str">
            <v>HOSPITAL ERMÍRIO COUTINHO - CG Nº 014/2022</v>
          </cell>
          <cell r="E114" t="str">
            <v>EDSON DE LUCENA ABREU</v>
          </cell>
          <cell r="F114" t="str">
            <v>2 - Outros Profissionais da Saúde</v>
          </cell>
          <cell r="G114" t="str">
            <v>5151-10</v>
          </cell>
          <cell r="H114">
            <v>45413</v>
          </cell>
          <cell r="J114">
            <v>142.91999999999999</v>
          </cell>
          <cell r="L114">
            <v>82.57</v>
          </cell>
          <cell r="M114">
            <v>7.06</v>
          </cell>
          <cell r="O114">
            <v>1.81</v>
          </cell>
        </row>
        <row r="115">
          <cell r="C115" t="str">
            <v>HOSPITAL ERMÍRIO COUTINHO - CG Nº 014/2022</v>
          </cell>
          <cell r="E115" t="str">
            <v xml:space="preserve">EDVANIA MODESTO ALVES </v>
          </cell>
          <cell r="F115" t="str">
            <v>2 - Outros Profissionais da Saúde</v>
          </cell>
          <cell r="G115" t="str">
            <v>3222-05</v>
          </cell>
          <cell r="H115">
            <v>45413</v>
          </cell>
          <cell r="J115">
            <v>168.67</v>
          </cell>
          <cell r="L115">
            <v>82.57</v>
          </cell>
          <cell r="M115">
            <v>7.06</v>
          </cell>
          <cell r="O115">
            <v>1.81</v>
          </cell>
          <cell r="Y115">
            <v>1913</v>
          </cell>
          <cell r="AB115" t="str">
            <v xml:space="preserve">ABONO ASSIST FIN COMPL </v>
          </cell>
        </row>
        <row r="116">
          <cell r="C116" t="str">
            <v>HOSPITAL ERMÍRIO COUTINHO - CG Nº 014/2022</v>
          </cell>
          <cell r="E116" t="str">
            <v>EGNALDO FERREIRA LOPES</v>
          </cell>
          <cell r="F116" t="str">
            <v>1 - Médico</v>
          </cell>
          <cell r="G116" t="str">
            <v>2251-25</v>
          </cell>
          <cell r="H116">
            <v>45413</v>
          </cell>
          <cell r="J116">
            <v>958.48</v>
          </cell>
          <cell r="L116">
            <v>82.57</v>
          </cell>
          <cell r="M116">
            <v>7.06</v>
          </cell>
          <cell r="O116">
            <v>8.58</v>
          </cell>
        </row>
        <row r="117">
          <cell r="C117" t="str">
            <v>HOSPITAL ERMÍRIO COUTINHO - CG Nº 014/2022</v>
          </cell>
          <cell r="E117" t="str">
            <v>ELAINE BIENE LUIZ DA SILVA</v>
          </cell>
          <cell r="F117" t="str">
            <v>2 - Outros Profissionais da Saúde</v>
          </cell>
          <cell r="G117" t="str">
            <v>3222-05</v>
          </cell>
          <cell r="H117">
            <v>45413</v>
          </cell>
          <cell r="J117">
            <v>135.55000000000001</v>
          </cell>
          <cell r="L117">
            <v>82.57</v>
          </cell>
          <cell r="M117">
            <v>7.06</v>
          </cell>
          <cell r="O117">
            <v>1.81</v>
          </cell>
          <cell r="Y117">
            <v>1913</v>
          </cell>
          <cell r="AB117" t="str">
            <v xml:space="preserve">ABONO ASSIST FIN COMPL </v>
          </cell>
        </row>
        <row r="118">
          <cell r="C118" t="str">
            <v>HOSPITAL ERMÍRIO COUTINHO - CG Nº 014/2022</v>
          </cell>
          <cell r="E118" t="str">
            <v>ELAINE CRISTINA DO NASCIMENTO</v>
          </cell>
          <cell r="F118" t="str">
            <v>2 - Outros Profissionais da Saúde</v>
          </cell>
          <cell r="G118" t="str">
            <v>3222-05</v>
          </cell>
          <cell r="H118">
            <v>45413</v>
          </cell>
          <cell r="J118">
            <v>174.31</v>
          </cell>
          <cell r="L118">
            <v>82.57</v>
          </cell>
          <cell r="M118">
            <v>7.06</v>
          </cell>
          <cell r="O118">
            <v>1.81</v>
          </cell>
          <cell r="Y118">
            <v>1913</v>
          </cell>
          <cell r="AB118" t="str">
            <v xml:space="preserve">ABONO ASSIST FIN COMPL </v>
          </cell>
        </row>
        <row r="119">
          <cell r="C119" t="str">
            <v>HOSPITAL ERMÍRIO COUTINHO - CG Nº 014/2022</v>
          </cell>
          <cell r="E119" t="str">
            <v>ELIANA BEZERRA DE LIMA</v>
          </cell>
          <cell r="F119" t="str">
            <v>2 - Outros Profissionais da Saúde</v>
          </cell>
          <cell r="G119" t="str">
            <v>3222-05</v>
          </cell>
          <cell r="H119">
            <v>45413</v>
          </cell>
          <cell r="J119">
            <v>216.85</v>
          </cell>
          <cell r="O119">
            <v>1.81</v>
          </cell>
          <cell r="Y119">
            <v>1913</v>
          </cell>
          <cell r="AB119" t="str">
            <v xml:space="preserve">ABONO ASSIST FIN COMPL </v>
          </cell>
        </row>
        <row r="120">
          <cell r="C120" t="str">
            <v>HOSPITAL ERMÍRIO COUTINHO - CG Nº 014/2022</v>
          </cell>
          <cell r="E120" t="str">
            <v>ELIENEIDE DA SILVA PATRICIO</v>
          </cell>
          <cell r="F120" t="str">
            <v>3 - Administrativo</v>
          </cell>
          <cell r="G120" t="str">
            <v>5135-05</v>
          </cell>
          <cell r="H120">
            <v>45413</v>
          </cell>
          <cell r="J120">
            <v>171.16</v>
          </cell>
          <cell r="L120">
            <v>82.57</v>
          </cell>
          <cell r="M120">
            <v>7.06</v>
          </cell>
          <cell r="O120">
            <v>1.81</v>
          </cell>
        </row>
        <row r="121">
          <cell r="C121" t="str">
            <v>HOSPITAL ERMÍRIO COUTINHO - CG Nº 014/2022</v>
          </cell>
          <cell r="E121" t="str">
            <v>ELIEZER DA SILVA PATRICIO</v>
          </cell>
          <cell r="F121" t="str">
            <v>3 - Administrativo</v>
          </cell>
          <cell r="G121" t="str">
            <v>7823-20</v>
          </cell>
          <cell r="H121">
            <v>45413</v>
          </cell>
          <cell r="J121">
            <v>185.97</v>
          </cell>
          <cell r="L121">
            <v>82.57</v>
          </cell>
          <cell r="M121">
            <v>7.06</v>
          </cell>
          <cell r="O121">
            <v>1.98</v>
          </cell>
        </row>
        <row r="122">
          <cell r="C122" t="str">
            <v>HOSPITAL ERMÍRIO COUTINHO - CG Nº 014/2022</v>
          </cell>
          <cell r="E122" t="str">
            <v>ELISA SOARES DA SILVA QUEIROZ</v>
          </cell>
          <cell r="F122" t="str">
            <v>2 - Outros Profissionais da Saúde</v>
          </cell>
          <cell r="G122" t="str">
            <v>3222-05</v>
          </cell>
          <cell r="H122">
            <v>45413</v>
          </cell>
          <cell r="J122">
            <v>153.62</v>
          </cell>
          <cell r="L122">
            <v>82.57</v>
          </cell>
          <cell r="M122">
            <v>7.06</v>
          </cell>
          <cell r="O122">
            <v>1.81</v>
          </cell>
          <cell r="Y122">
            <v>1913</v>
          </cell>
          <cell r="AB122" t="str">
            <v xml:space="preserve">ABONO ASSIST FIN COMPL </v>
          </cell>
        </row>
        <row r="123">
          <cell r="C123" t="str">
            <v>HOSPITAL ERMÍRIO COUTINHO - CG Nº 014/2022</v>
          </cell>
          <cell r="E123" t="str">
            <v>ELISAMA DE AMORIM PAZ COSTA</v>
          </cell>
          <cell r="F123" t="str">
            <v>2 - Outros Profissionais da Saúde</v>
          </cell>
          <cell r="G123" t="str">
            <v>3222-05</v>
          </cell>
          <cell r="H123">
            <v>45413</v>
          </cell>
          <cell r="J123">
            <v>150.35</v>
          </cell>
          <cell r="O123">
            <v>1.81</v>
          </cell>
        </row>
        <row r="124">
          <cell r="C124" t="str">
            <v>HOSPITAL ERMÍRIO COUTINHO - CG Nº 014/2022</v>
          </cell>
          <cell r="E124" t="str">
            <v>ELTON VINICIUS DE OLIVEIRA XAVIER</v>
          </cell>
          <cell r="F124" t="str">
            <v>3 - Administrativo</v>
          </cell>
          <cell r="G124" t="str">
            <v>3132-20</v>
          </cell>
          <cell r="H124">
            <v>45413</v>
          </cell>
          <cell r="J124">
            <v>277.55</v>
          </cell>
          <cell r="L124">
            <v>82.57</v>
          </cell>
          <cell r="M124">
            <v>7.06</v>
          </cell>
          <cell r="O124">
            <v>1.81</v>
          </cell>
        </row>
        <row r="125">
          <cell r="C125" t="str">
            <v>HOSPITAL ERMÍRIO COUTINHO - CG Nº 014/2022</v>
          </cell>
          <cell r="E125" t="str">
            <v>ELVIS EMMANUEL SILVA SANTOS</v>
          </cell>
          <cell r="F125" t="str">
            <v>3 - Administrativo</v>
          </cell>
          <cell r="G125" t="str">
            <v>5135-05</v>
          </cell>
          <cell r="H125">
            <v>45413</v>
          </cell>
          <cell r="J125">
            <v>139.15</v>
          </cell>
          <cell r="L125">
            <v>82.57</v>
          </cell>
          <cell r="M125">
            <v>7.06</v>
          </cell>
          <cell r="O125">
            <v>1.81</v>
          </cell>
        </row>
        <row r="126">
          <cell r="C126" t="str">
            <v>HOSPITAL ERMÍRIO COUTINHO - CG Nº 014/2022</v>
          </cell>
          <cell r="E126" t="str">
            <v>ELZE MARIA DA SILVA</v>
          </cell>
          <cell r="F126" t="str">
            <v>3 - Administrativo</v>
          </cell>
          <cell r="G126" t="str">
            <v>4101-05</v>
          </cell>
          <cell r="H126">
            <v>45413</v>
          </cell>
          <cell r="J126">
            <v>280.14999999999998</v>
          </cell>
          <cell r="L126">
            <v>82.57</v>
          </cell>
          <cell r="M126">
            <v>7.06</v>
          </cell>
          <cell r="O126">
            <v>1.81</v>
          </cell>
        </row>
        <row r="127">
          <cell r="C127" t="str">
            <v>HOSPITAL ERMÍRIO COUTINHO - CG Nº 014/2022</v>
          </cell>
          <cell r="E127" t="str">
            <v>EMANUEL RABI GOIANA FREIRE</v>
          </cell>
          <cell r="F127" t="str">
            <v>2 - Outros Profissionais da Saúde</v>
          </cell>
          <cell r="G127" t="str">
            <v>2235-05</v>
          </cell>
          <cell r="H127">
            <v>45413</v>
          </cell>
          <cell r="J127">
            <v>252.01</v>
          </cell>
          <cell r="L127">
            <v>82.57</v>
          </cell>
          <cell r="M127">
            <v>3.33</v>
          </cell>
          <cell r="O127">
            <v>4.9800000000000004</v>
          </cell>
          <cell r="Y127">
            <v>2096.2800000000002</v>
          </cell>
          <cell r="AB127" t="str">
            <v xml:space="preserve">ABONO ASSIST FIN COMPL </v>
          </cell>
        </row>
        <row r="128">
          <cell r="C128" t="str">
            <v>HOSPITAL ERMÍRIO COUTINHO - CG Nº 014/2022</v>
          </cell>
          <cell r="E128" t="str">
            <v>EMANUELLY FLAVIA LUCAS DA SILVA</v>
          </cell>
          <cell r="F128" t="str">
            <v>3 - Administrativo</v>
          </cell>
          <cell r="G128" t="str">
            <v>4221-10</v>
          </cell>
          <cell r="H128">
            <v>45413</v>
          </cell>
          <cell r="J128">
            <v>166.11</v>
          </cell>
          <cell r="L128">
            <v>82.57</v>
          </cell>
          <cell r="M128">
            <v>7.06</v>
          </cell>
          <cell r="O128">
            <v>1.81</v>
          </cell>
        </row>
        <row r="129">
          <cell r="C129" t="str">
            <v>HOSPITAL ERMÍRIO COUTINHO - CG Nº 014/2022</v>
          </cell>
          <cell r="E129" t="str">
            <v>EMMANUELLE TAVARES BRAGA DE OLIVEIRA MENDES</v>
          </cell>
          <cell r="F129" t="str">
            <v>2 - Outros Profissionais da Saúde</v>
          </cell>
          <cell r="G129" t="str">
            <v>2235-05</v>
          </cell>
          <cell r="H129">
            <v>45413</v>
          </cell>
          <cell r="J129">
            <v>442.72</v>
          </cell>
          <cell r="L129">
            <v>82.57</v>
          </cell>
          <cell r="M129">
            <v>3.59</v>
          </cell>
          <cell r="O129">
            <v>4.9800000000000004</v>
          </cell>
          <cell r="Y129">
            <v>1466.14</v>
          </cell>
          <cell r="AB129" t="str">
            <v xml:space="preserve">ABONO ASSIST FIN COMPL </v>
          </cell>
        </row>
        <row r="130">
          <cell r="C130" t="str">
            <v>HOSPITAL ERMÍRIO COUTINHO - CG Nº 014/2022</v>
          </cell>
          <cell r="E130" t="str">
            <v>ERICA MONTEIRO DA SILVA</v>
          </cell>
          <cell r="F130" t="str">
            <v>2 - Outros Profissionais da Saúde</v>
          </cell>
          <cell r="G130" t="str">
            <v>3242-05</v>
          </cell>
          <cell r="H130">
            <v>45413</v>
          </cell>
          <cell r="J130">
            <v>165.64</v>
          </cell>
          <cell r="L130">
            <v>82.57</v>
          </cell>
          <cell r="M130">
            <v>7.06</v>
          </cell>
          <cell r="O130">
            <v>1.81</v>
          </cell>
        </row>
        <row r="131">
          <cell r="C131" t="str">
            <v>HOSPITAL ERMÍRIO COUTINHO - CG Nº 014/2022</v>
          </cell>
          <cell r="E131" t="str">
            <v>ERICA MUNIQUE DA SILVA</v>
          </cell>
          <cell r="F131" t="str">
            <v>2 - Outros Profissionais da Saúde</v>
          </cell>
          <cell r="G131" t="str">
            <v>3222-05</v>
          </cell>
          <cell r="H131">
            <v>45413</v>
          </cell>
          <cell r="J131">
            <v>171.68</v>
          </cell>
          <cell r="L131">
            <v>82.57</v>
          </cell>
          <cell r="M131">
            <v>7.06</v>
          </cell>
          <cell r="O131">
            <v>1.81</v>
          </cell>
          <cell r="U131">
            <v>77.55</v>
          </cell>
          <cell r="X131" t="str">
            <v>AUXILIO CRECHE</v>
          </cell>
          <cell r="Y131">
            <v>1913</v>
          </cell>
          <cell r="AB131" t="str">
            <v xml:space="preserve">ABONO ASSIST FIN COMPL </v>
          </cell>
        </row>
        <row r="132">
          <cell r="C132" t="str">
            <v>HOSPITAL ERMÍRIO COUTINHO - CG Nº 014/2022</v>
          </cell>
          <cell r="E132" t="str">
            <v>ERLAINE BERNARDO DA SILVA</v>
          </cell>
          <cell r="F132" t="str">
            <v>2 - Outros Profissionais da Saúde</v>
          </cell>
          <cell r="G132" t="str">
            <v>2235-05</v>
          </cell>
          <cell r="H132">
            <v>45413</v>
          </cell>
          <cell r="J132">
            <v>319.27</v>
          </cell>
          <cell r="L132">
            <v>82.57</v>
          </cell>
          <cell r="M132">
            <v>3.59</v>
          </cell>
          <cell r="O132">
            <v>4.9800000000000004</v>
          </cell>
          <cell r="Y132">
            <v>1466.14</v>
          </cell>
          <cell r="AB132" t="str">
            <v xml:space="preserve">ABONO ASSIST FIN COMPL </v>
          </cell>
        </row>
        <row r="133">
          <cell r="C133" t="str">
            <v>HOSPITAL ERMÍRIO COUTINHO - CG Nº 014/2022</v>
          </cell>
          <cell r="E133" t="str">
            <v>ESMERALDA CIRINO ORLANDO DA SILVA</v>
          </cell>
          <cell r="F133" t="str">
            <v>2 - Outros Profissionais da Saúde</v>
          </cell>
          <cell r="G133" t="str">
            <v>3222-05</v>
          </cell>
          <cell r="H133">
            <v>45413</v>
          </cell>
          <cell r="J133">
            <v>147.96</v>
          </cell>
          <cell r="L133">
            <v>82.57</v>
          </cell>
          <cell r="M133">
            <v>7.06</v>
          </cell>
          <cell r="O133">
            <v>1.81</v>
          </cell>
          <cell r="Y133">
            <v>1913</v>
          </cell>
          <cell r="AB133" t="str">
            <v xml:space="preserve">ABONO ASSIST FIN COMPL </v>
          </cell>
        </row>
        <row r="134">
          <cell r="C134" t="str">
            <v>HOSPITAL ERMÍRIO COUTINHO - CG Nº 014/2022</v>
          </cell>
          <cell r="E134" t="str">
            <v>ESTER PAULA COSTA DE OLIVEIRA CONCEICAO</v>
          </cell>
          <cell r="F134" t="str">
            <v>2 - Outros Profissionais da Saúde</v>
          </cell>
          <cell r="G134" t="str">
            <v>3222-05</v>
          </cell>
          <cell r="H134">
            <v>45413</v>
          </cell>
          <cell r="J134">
            <v>157.37</v>
          </cell>
          <cell r="L134">
            <v>82.57</v>
          </cell>
          <cell r="M134">
            <v>7.06</v>
          </cell>
          <cell r="O134">
            <v>1.81</v>
          </cell>
          <cell r="U134">
            <v>77.55</v>
          </cell>
          <cell r="X134" t="str">
            <v>AUXILIO CRECHE</v>
          </cell>
          <cell r="Y134">
            <v>1913</v>
          </cell>
          <cell r="AB134" t="str">
            <v xml:space="preserve">ABONO ASSIST FIN COMPL </v>
          </cell>
        </row>
        <row r="135">
          <cell r="C135" t="str">
            <v>HOSPITAL ERMÍRIO COUTINHO - CG Nº 014/2022</v>
          </cell>
          <cell r="E135" t="str">
            <v>FERNANDA LESSA FERREIRA</v>
          </cell>
          <cell r="F135" t="str">
            <v>1 - Médico</v>
          </cell>
          <cell r="G135" t="str">
            <v>2252-50</v>
          </cell>
          <cell r="H135">
            <v>45413</v>
          </cell>
          <cell r="J135">
            <v>806.71</v>
          </cell>
          <cell r="L135">
            <v>82.57</v>
          </cell>
          <cell r="M135">
            <v>7.06</v>
          </cell>
          <cell r="O135">
            <v>8.58</v>
          </cell>
        </row>
        <row r="136">
          <cell r="C136" t="str">
            <v>HOSPITAL ERMÍRIO COUTINHO - CG Nº 014/2022</v>
          </cell>
          <cell r="E136" t="str">
            <v>FLAVIA MARIA DOMINGOS DE OLIVEIRA</v>
          </cell>
          <cell r="F136" t="str">
            <v>2 - Outros Profissionais da Saúde</v>
          </cell>
          <cell r="G136" t="str">
            <v>3222-05</v>
          </cell>
          <cell r="H136">
            <v>45413</v>
          </cell>
          <cell r="J136">
            <v>121.99</v>
          </cell>
          <cell r="L136">
            <v>82.57</v>
          </cell>
          <cell r="M136">
            <v>7.06</v>
          </cell>
          <cell r="O136">
            <v>1.81</v>
          </cell>
        </row>
        <row r="137">
          <cell r="C137" t="str">
            <v>HOSPITAL ERMÍRIO COUTINHO - CG Nº 014/2022</v>
          </cell>
          <cell r="E137" t="str">
            <v>FRANCISCO PEDRO DE ALCANTARA SANTOS SILVA</v>
          </cell>
          <cell r="F137" t="str">
            <v>2 - Outros Profissionais da Saúde</v>
          </cell>
          <cell r="G137" t="str">
            <v>3241-15</v>
          </cell>
          <cell r="H137">
            <v>45413</v>
          </cell>
          <cell r="J137">
            <v>298.58</v>
          </cell>
          <cell r="L137">
            <v>82.57</v>
          </cell>
          <cell r="M137">
            <v>7.06</v>
          </cell>
          <cell r="O137">
            <v>14.01</v>
          </cell>
        </row>
        <row r="138">
          <cell r="C138" t="str">
            <v>HOSPITAL ERMÍRIO COUTINHO - CG Nº 014/2022</v>
          </cell>
          <cell r="E138" t="str">
            <v>GABRIEL VITOR DE LIRA GOMES</v>
          </cell>
          <cell r="F138" t="str">
            <v>3 - Administrativo</v>
          </cell>
          <cell r="G138" t="str">
            <v>4221-10</v>
          </cell>
          <cell r="H138">
            <v>45413</v>
          </cell>
          <cell r="J138">
            <v>176.16</v>
          </cell>
          <cell r="L138">
            <v>82.57</v>
          </cell>
          <cell r="M138">
            <v>7.06</v>
          </cell>
          <cell r="O138">
            <v>1.81</v>
          </cell>
        </row>
        <row r="139">
          <cell r="C139" t="str">
            <v>HOSPITAL ERMÍRIO COUTINHO - CG Nº 014/2022</v>
          </cell>
          <cell r="E139" t="str">
            <v>GABRIELA LEMOS DE ALMEIDA MELO</v>
          </cell>
          <cell r="F139" t="str">
            <v>1 - Médico</v>
          </cell>
          <cell r="G139" t="str">
            <v>2252-50</v>
          </cell>
          <cell r="H139">
            <v>45413</v>
          </cell>
          <cell r="J139">
            <v>834.63</v>
          </cell>
          <cell r="L139">
            <v>82.57</v>
          </cell>
          <cell r="M139">
            <v>7.06</v>
          </cell>
          <cell r="O139">
            <v>8.58</v>
          </cell>
        </row>
        <row r="140">
          <cell r="C140" t="str">
            <v>HOSPITAL ERMÍRIO COUTINHO - CG Nº 014/2022</v>
          </cell>
          <cell r="E140" t="str">
            <v>GABRIELE JUVINO GOMES DE OLIVEIRA</v>
          </cell>
          <cell r="F140" t="str">
            <v>3 - Administrativo</v>
          </cell>
          <cell r="G140" t="str">
            <v>4110-05</v>
          </cell>
          <cell r="H140">
            <v>45413</v>
          </cell>
          <cell r="J140">
            <v>13.26</v>
          </cell>
          <cell r="O140">
            <v>1.81</v>
          </cell>
          <cell r="R140">
            <v>80</v>
          </cell>
        </row>
        <row r="141">
          <cell r="C141" t="str">
            <v>HOSPITAL ERMÍRIO COUTINHO - CG Nº 014/2022</v>
          </cell>
          <cell r="E141" t="str">
            <v>GABRIELLE PAULINE DE ALMEIDA SOARES VELOSO</v>
          </cell>
          <cell r="F141" t="str">
            <v>3 - Administrativo</v>
          </cell>
          <cell r="G141" t="str">
            <v>4110-05</v>
          </cell>
          <cell r="H141">
            <v>45413</v>
          </cell>
          <cell r="J141">
            <v>128.19999999999999</v>
          </cell>
          <cell r="L141">
            <v>82.57</v>
          </cell>
          <cell r="M141">
            <v>7.06</v>
          </cell>
          <cell r="O141">
            <v>1.81</v>
          </cell>
        </row>
        <row r="142">
          <cell r="C142" t="str">
            <v>HOSPITAL ERMÍRIO COUTINHO - CG Nº 014/2022</v>
          </cell>
          <cell r="E142" t="str">
            <v>GENECI MAURICIO DE SOUZA</v>
          </cell>
          <cell r="F142" t="str">
            <v>3 - Administrativo</v>
          </cell>
          <cell r="G142" t="str">
            <v>5143-20</v>
          </cell>
          <cell r="H142">
            <v>45413</v>
          </cell>
          <cell r="J142">
            <v>157.22999999999999</v>
          </cell>
          <cell r="L142">
            <v>82.57</v>
          </cell>
          <cell r="M142">
            <v>7.06</v>
          </cell>
          <cell r="O142">
            <v>1.81</v>
          </cell>
        </row>
        <row r="143">
          <cell r="C143" t="str">
            <v>HOSPITAL ERMÍRIO COUTINHO - CG Nº 014/2022</v>
          </cell>
          <cell r="E143" t="str">
            <v>GENIVALDO MARTINS DE MORAES</v>
          </cell>
          <cell r="F143" t="str">
            <v>2 - Outros Profissionais da Saúde</v>
          </cell>
          <cell r="G143" t="str">
            <v>5151-10</v>
          </cell>
          <cell r="H143">
            <v>45413</v>
          </cell>
          <cell r="J143">
            <v>168.52</v>
          </cell>
          <cell r="L143">
            <v>82.57</v>
          </cell>
          <cell r="M143">
            <v>7.06</v>
          </cell>
          <cell r="O143">
            <v>1.81</v>
          </cell>
        </row>
        <row r="144">
          <cell r="C144" t="str">
            <v>HOSPITAL ERMÍRIO COUTINHO - CG Nº 014/2022</v>
          </cell>
          <cell r="E144" t="str">
            <v>GEORGEA CLARA FERREIRA DA SILVA</v>
          </cell>
          <cell r="F144" t="str">
            <v>3 - Administrativo</v>
          </cell>
          <cell r="G144" t="str">
            <v>4110-05</v>
          </cell>
          <cell r="H144">
            <v>45413</v>
          </cell>
          <cell r="J144">
            <v>13.26</v>
          </cell>
          <cell r="O144">
            <v>1.81</v>
          </cell>
          <cell r="R144">
            <v>80</v>
          </cell>
        </row>
        <row r="145">
          <cell r="C145" t="str">
            <v>HOSPITAL ERMÍRIO COUTINHO - CG Nº 014/2022</v>
          </cell>
          <cell r="E145" t="str">
            <v>GILSON DA SILVA PAULO RIBEIRO</v>
          </cell>
          <cell r="F145" t="str">
            <v>3 - Administrativo</v>
          </cell>
          <cell r="G145" t="str">
            <v>5143-20</v>
          </cell>
          <cell r="H145">
            <v>45413</v>
          </cell>
          <cell r="J145">
            <v>144.80000000000001</v>
          </cell>
          <cell r="L145">
            <v>82.57</v>
          </cell>
          <cell r="M145">
            <v>7.06</v>
          </cell>
          <cell r="O145">
            <v>1.81</v>
          </cell>
        </row>
        <row r="146">
          <cell r="C146" t="str">
            <v>HOSPITAL ERMÍRIO COUTINHO - CG Nº 014/2022</v>
          </cell>
          <cell r="E146" t="str">
            <v>GILVANISE FRANCISCA DE BARROS</v>
          </cell>
          <cell r="F146" t="str">
            <v>3 - Administrativo</v>
          </cell>
          <cell r="G146" t="str">
            <v>5135-05</v>
          </cell>
          <cell r="H146">
            <v>45413</v>
          </cell>
          <cell r="J146">
            <v>152.41</v>
          </cell>
          <cell r="L146">
            <v>82.57</v>
          </cell>
          <cell r="M146">
            <v>7.06</v>
          </cell>
          <cell r="O146">
            <v>1.81</v>
          </cell>
        </row>
        <row r="147">
          <cell r="C147" t="str">
            <v>HOSPITAL ERMÍRIO COUTINHO - CG Nº 014/2022</v>
          </cell>
          <cell r="E147" t="str">
            <v>GISELLE MARIA DA SILVA</v>
          </cell>
          <cell r="F147" t="str">
            <v>3 - Administrativo</v>
          </cell>
          <cell r="G147" t="str">
            <v>4110-05</v>
          </cell>
          <cell r="H147">
            <v>45413</v>
          </cell>
          <cell r="J147">
            <v>13.26</v>
          </cell>
          <cell r="O147">
            <v>1.81</v>
          </cell>
          <cell r="R147">
            <v>80</v>
          </cell>
        </row>
        <row r="148">
          <cell r="C148" t="str">
            <v>HOSPITAL ERMÍRIO COUTINHO - CG Nº 014/2022</v>
          </cell>
          <cell r="E148" t="str">
            <v>GLAUCIA PATRICIA MACHADO BARRETO</v>
          </cell>
          <cell r="F148" t="str">
            <v>2 - Outros Profissionais da Saúde</v>
          </cell>
          <cell r="G148" t="str">
            <v>2235-05</v>
          </cell>
          <cell r="H148">
            <v>45413</v>
          </cell>
          <cell r="J148">
            <v>303.25</v>
          </cell>
          <cell r="L148">
            <v>82.57</v>
          </cell>
          <cell r="M148">
            <v>3.59</v>
          </cell>
          <cell r="O148">
            <v>4.9800000000000004</v>
          </cell>
          <cell r="Y148">
            <v>1466.14</v>
          </cell>
          <cell r="AB148" t="str">
            <v xml:space="preserve">ABONO ASSIST FIN COMPL </v>
          </cell>
        </row>
        <row r="149">
          <cell r="C149" t="str">
            <v>HOSPITAL ERMÍRIO COUTINHO - CG Nº 014/2022</v>
          </cell>
          <cell r="E149" t="str">
            <v>GUILHERME VICTOR DE SOUZA NUNES ANDRADE</v>
          </cell>
          <cell r="F149" t="str">
            <v>2 - Outros Profissionais da Saúde</v>
          </cell>
          <cell r="G149" t="str">
            <v>5211-30</v>
          </cell>
          <cell r="H149">
            <v>45413</v>
          </cell>
          <cell r="J149">
            <v>100.15</v>
          </cell>
          <cell r="L149">
            <v>82.57</v>
          </cell>
          <cell r="M149">
            <v>7.06</v>
          </cell>
          <cell r="O149">
            <v>1.81</v>
          </cell>
        </row>
        <row r="150">
          <cell r="C150" t="str">
            <v>HOSPITAL ERMÍRIO COUTINHO - CG Nº 014/2022</v>
          </cell>
          <cell r="E150" t="str">
            <v>GUSTAVO BEZERRA SERRA SECA</v>
          </cell>
          <cell r="F150" t="str">
            <v>2 - Outros Profissionais da Saúde</v>
          </cell>
          <cell r="G150" t="str">
            <v>2235-05</v>
          </cell>
          <cell r="H150">
            <v>45413</v>
          </cell>
          <cell r="J150">
            <v>438.75</v>
          </cell>
          <cell r="L150">
            <v>82.57</v>
          </cell>
          <cell r="M150">
            <v>3.59</v>
          </cell>
          <cell r="O150">
            <v>4.9800000000000004</v>
          </cell>
          <cell r="Y150">
            <v>1466.14</v>
          </cell>
          <cell r="AB150" t="str">
            <v xml:space="preserve">ABONO ASSIST FIN COMPL </v>
          </cell>
        </row>
        <row r="151">
          <cell r="C151" t="str">
            <v>HOSPITAL ERMÍRIO COUTINHO - CG Nº 014/2022</v>
          </cell>
          <cell r="E151" t="str">
            <v>HEMERSON FERREIRA DE AGUIAR</v>
          </cell>
          <cell r="F151" t="str">
            <v>2 - Outros Profissionais da Saúde</v>
          </cell>
          <cell r="G151" t="str">
            <v>3222-05</v>
          </cell>
          <cell r="H151">
            <v>45413</v>
          </cell>
          <cell r="J151">
            <v>142.31</v>
          </cell>
          <cell r="L151">
            <v>82.57</v>
          </cell>
          <cell r="M151">
            <v>7.06</v>
          </cell>
          <cell r="O151">
            <v>1.81</v>
          </cell>
          <cell r="Y151">
            <v>1913</v>
          </cell>
          <cell r="AB151" t="str">
            <v xml:space="preserve">ABONO ASSIST FIN COMPL </v>
          </cell>
        </row>
        <row r="152">
          <cell r="C152" t="str">
            <v>HOSPITAL ERMÍRIO COUTINHO - CG Nº 014/2022</v>
          </cell>
          <cell r="E152" t="str">
            <v>HUGO FERNANDES DE SOUZA</v>
          </cell>
          <cell r="F152" t="str">
            <v>2 - Outros Profissionais da Saúde</v>
          </cell>
          <cell r="G152" t="str">
            <v>3222-05</v>
          </cell>
          <cell r="H152">
            <v>45413</v>
          </cell>
          <cell r="J152">
            <v>151.72</v>
          </cell>
          <cell r="L152">
            <v>82.57</v>
          </cell>
          <cell r="M152">
            <v>7.06</v>
          </cell>
          <cell r="O152">
            <v>1.81</v>
          </cell>
          <cell r="Y152">
            <v>1913</v>
          </cell>
          <cell r="AB152" t="str">
            <v xml:space="preserve">ABONO ASSIST FIN COMPL </v>
          </cell>
        </row>
        <row r="153">
          <cell r="C153" t="str">
            <v>HOSPITAL ERMÍRIO COUTINHO - CG Nº 014/2022</v>
          </cell>
          <cell r="E153" t="str">
            <v>ILDO CARLOS BARBOSA MARQUES</v>
          </cell>
          <cell r="F153" t="str">
            <v>3 - Administrativo</v>
          </cell>
          <cell r="G153" t="str">
            <v>7823-20</v>
          </cell>
          <cell r="H153">
            <v>45413</v>
          </cell>
          <cell r="J153">
            <v>198.2</v>
          </cell>
          <cell r="L153">
            <v>82.57</v>
          </cell>
          <cell r="M153">
            <v>7.06</v>
          </cell>
          <cell r="O153">
            <v>1.98</v>
          </cell>
        </row>
        <row r="154">
          <cell r="C154" t="str">
            <v>HOSPITAL ERMÍRIO COUTINHO - CG Nº 014/2022</v>
          </cell>
          <cell r="E154" t="str">
            <v>ILLEM GABRIELY DE FRANCA SILVA</v>
          </cell>
          <cell r="F154" t="str">
            <v>2 - Outros Profissionais da Saúde</v>
          </cell>
          <cell r="G154" t="str">
            <v>3222-05</v>
          </cell>
          <cell r="H154">
            <v>45413</v>
          </cell>
          <cell r="J154">
            <v>160.38</v>
          </cell>
          <cell r="L154">
            <v>82.57</v>
          </cell>
          <cell r="M154">
            <v>7.06</v>
          </cell>
          <cell r="O154">
            <v>1.81</v>
          </cell>
          <cell r="U154">
            <v>77.55</v>
          </cell>
          <cell r="X154" t="str">
            <v>AUXILIO CRECHE</v>
          </cell>
          <cell r="Y154">
            <v>1913</v>
          </cell>
          <cell r="AB154" t="str">
            <v xml:space="preserve">ABONO ASSIST FIN COMPL </v>
          </cell>
        </row>
        <row r="155">
          <cell r="C155" t="str">
            <v>HOSPITAL ERMÍRIO COUTINHO - CG Nº 014/2022</v>
          </cell>
          <cell r="E155" t="str">
            <v>IMNA MENEZES DE MIRANDA</v>
          </cell>
          <cell r="F155" t="str">
            <v>1 - Médico</v>
          </cell>
          <cell r="G155" t="str">
            <v>2251-24</v>
          </cell>
          <cell r="H155">
            <v>45413</v>
          </cell>
          <cell r="J155">
            <v>962.63</v>
          </cell>
          <cell r="L155">
            <v>82.57</v>
          </cell>
          <cell r="M155">
            <v>7.06</v>
          </cell>
          <cell r="O155">
            <v>8.58</v>
          </cell>
        </row>
        <row r="156">
          <cell r="C156" t="str">
            <v>HOSPITAL ERMÍRIO COUTINHO - CG Nº 014/2022</v>
          </cell>
          <cell r="E156" t="str">
            <v>INES DAIANE ALVES DE ARAUJO</v>
          </cell>
          <cell r="F156" t="str">
            <v>2 - Outros Profissionais da Saúde</v>
          </cell>
          <cell r="G156" t="str">
            <v>3222-05</v>
          </cell>
          <cell r="H156">
            <v>45413</v>
          </cell>
          <cell r="J156">
            <v>139.31</v>
          </cell>
          <cell r="L156">
            <v>82.57</v>
          </cell>
          <cell r="M156">
            <v>7.06</v>
          </cell>
          <cell r="O156">
            <v>1.81</v>
          </cell>
          <cell r="Y156">
            <v>1913</v>
          </cell>
          <cell r="AB156" t="str">
            <v xml:space="preserve">ABONO ASSIST FIN COMPL </v>
          </cell>
        </row>
        <row r="157">
          <cell r="C157" t="str">
            <v>HOSPITAL ERMÍRIO COUTINHO - CG Nº 014/2022</v>
          </cell>
          <cell r="E157" t="str">
            <v>IRLANE FERNANDA BATISTA</v>
          </cell>
          <cell r="F157" t="str">
            <v>3 - Administrativo</v>
          </cell>
          <cell r="G157" t="str">
            <v>2521-05</v>
          </cell>
          <cell r="H157">
            <v>45413</v>
          </cell>
          <cell r="J157">
            <v>275.51</v>
          </cell>
          <cell r="L157">
            <v>82.57</v>
          </cell>
          <cell r="M157">
            <v>7.06</v>
          </cell>
          <cell r="O157">
            <v>1.81</v>
          </cell>
        </row>
        <row r="158">
          <cell r="C158" t="str">
            <v>HOSPITAL ERMÍRIO COUTINHO - CG Nº 014/2022</v>
          </cell>
          <cell r="E158" t="str">
            <v>IRLLANA CAROLINE DE ARAUJO</v>
          </cell>
          <cell r="F158" t="str">
            <v>3 - Administrativo</v>
          </cell>
          <cell r="G158" t="str">
            <v>3516-05</v>
          </cell>
          <cell r="H158">
            <v>45413</v>
          </cell>
          <cell r="J158">
            <v>186.29</v>
          </cell>
          <cell r="L158">
            <v>82.57</v>
          </cell>
          <cell r="M158">
            <v>7.06</v>
          </cell>
          <cell r="O158">
            <v>1.81</v>
          </cell>
        </row>
        <row r="159">
          <cell r="C159" t="str">
            <v>HOSPITAL ERMÍRIO COUTINHO - CG Nº 014/2022</v>
          </cell>
          <cell r="E159" t="str">
            <v xml:space="preserve">IVANEIDE DA SILVA GOMES </v>
          </cell>
          <cell r="F159" t="str">
            <v>2 - Outros Profissionais da Saúde</v>
          </cell>
          <cell r="G159" t="str">
            <v>3222-05</v>
          </cell>
          <cell r="H159">
            <v>45413</v>
          </cell>
          <cell r="J159">
            <v>146.07</v>
          </cell>
          <cell r="L159">
            <v>82.57</v>
          </cell>
          <cell r="M159">
            <v>7.06</v>
          </cell>
          <cell r="O159">
            <v>1.81</v>
          </cell>
          <cell r="Y159">
            <v>1913</v>
          </cell>
          <cell r="AB159" t="str">
            <v xml:space="preserve">ABONO ASSIST FIN COMPL </v>
          </cell>
        </row>
        <row r="160">
          <cell r="C160" t="str">
            <v>HOSPITAL ERMÍRIO COUTINHO - CG Nº 014/2022</v>
          </cell>
          <cell r="E160" t="str">
            <v>IVANILDO ANTONIO DA SILVA</v>
          </cell>
          <cell r="F160" t="str">
            <v>3 - Administrativo</v>
          </cell>
          <cell r="G160" t="str">
            <v>5135-05</v>
          </cell>
          <cell r="H160">
            <v>45413</v>
          </cell>
          <cell r="J160">
            <v>148.57</v>
          </cell>
          <cell r="L160">
            <v>82.57</v>
          </cell>
          <cell r="M160">
            <v>7.06</v>
          </cell>
          <cell r="O160">
            <v>1.81</v>
          </cell>
        </row>
        <row r="161">
          <cell r="C161" t="str">
            <v>HOSPITAL ERMÍRIO COUTINHO - CG Nº 014/2022</v>
          </cell>
          <cell r="E161" t="str">
            <v>IVONE MARIA DA ROCHA</v>
          </cell>
          <cell r="F161" t="str">
            <v>3 - Administrativo</v>
          </cell>
          <cell r="G161" t="str">
            <v>5163-10</v>
          </cell>
          <cell r="H161">
            <v>45413</v>
          </cell>
          <cell r="J161">
            <v>162.44999999999999</v>
          </cell>
          <cell r="L161">
            <v>82.57</v>
          </cell>
          <cell r="M161">
            <v>7.06</v>
          </cell>
          <cell r="O161">
            <v>1.81</v>
          </cell>
        </row>
        <row r="162">
          <cell r="C162" t="str">
            <v>HOSPITAL ERMÍRIO COUTINHO - CG Nº 014/2022</v>
          </cell>
          <cell r="E162" t="str">
            <v>IVSON VENANCIO DA SILVA MARTINS</v>
          </cell>
          <cell r="F162" t="str">
            <v>2 - Outros Profissionais da Saúde</v>
          </cell>
          <cell r="G162" t="str">
            <v>3242-05</v>
          </cell>
          <cell r="H162">
            <v>45413</v>
          </cell>
          <cell r="J162">
            <v>191.6</v>
          </cell>
          <cell r="L162">
            <v>82.57</v>
          </cell>
          <cell r="M162">
            <v>7.06</v>
          </cell>
          <cell r="O162">
            <v>1.81</v>
          </cell>
        </row>
        <row r="163">
          <cell r="C163" t="str">
            <v>HOSPITAL ERMÍRIO COUTINHO - CG Nº 014/2022</v>
          </cell>
          <cell r="E163" t="str">
            <v>JACILENE BARBOSA DA SILVA</v>
          </cell>
          <cell r="F163" t="str">
            <v>2 - Outros Profissionais da Saúde</v>
          </cell>
          <cell r="G163" t="str">
            <v>3222-05</v>
          </cell>
          <cell r="H163">
            <v>45413</v>
          </cell>
          <cell r="O163">
            <v>1.81</v>
          </cell>
        </row>
        <row r="164">
          <cell r="C164" t="str">
            <v>HOSPITAL ERMÍRIO COUTINHO - CG Nº 014/2022</v>
          </cell>
          <cell r="E164" t="str">
            <v>JAILSON TIAGO FAUSTINO DA SILVA</v>
          </cell>
          <cell r="F164" t="str">
            <v>3 - Administrativo</v>
          </cell>
          <cell r="G164" t="str">
            <v>4221-10</v>
          </cell>
          <cell r="H164">
            <v>45413</v>
          </cell>
          <cell r="J164">
            <v>150.44999999999999</v>
          </cell>
          <cell r="L164">
            <v>82.57</v>
          </cell>
          <cell r="M164">
            <v>7.06</v>
          </cell>
          <cell r="O164">
            <v>1.81</v>
          </cell>
        </row>
        <row r="165">
          <cell r="C165" t="str">
            <v>HOSPITAL ERMÍRIO COUTINHO - CG Nº 014/2022</v>
          </cell>
          <cell r="E165" t="str">
            <v>JAMERSON BARBOSA DA SILVA</v>
          </cell>
          <cell r="F165" t="str">
            <v>3 - Administrativo</v>
          </cell>
          <cell r="G165" t="str">
            <v>4110-10</v>
          </cell>
          <cell r="H165">
            <v>45413</v>
          </cell>
          <cell r="J165">
            <v>188.49</v>
          </cell>
          <cell r="L165">
            <v>82.57</v>
          </cell>
          <cell r="M165">
            <v>7.06</v>
          </cell>
          <cell r="O165">
            <v>1.81</v>
          </cell>
        </row>
        <row r="166">
          <cell r="C166" t="str">
            <v>HOSPITAL ERMÍRIO COUTINHO - CG Nº 014/2022</v>
          </cell>
          <cell r="E166" t="str">
            <v>JANESKA KARLLA BARBOZA DE LIMA</v>
          </cell>
          <cell r="F166" t="str">
            <v>2 - Outros Profissionais da Saúde</v>
          </cell>
          <cell r="G166" t="str">
            <v>2235-05</v>
          </cell>
          <cell r="H166">
            <v>45413</v>
          </cell>
          <cell r="J166">
            <v>192.13</v>
          </cell>
          <cell r="L166">
            <v>82.57</v>
          </cell>
          <cell r="M166">
            <v>2.79</v>
          </cell>
          <cell r="O166">
            <v>4.9800000000000004</v>
          </cell>
          <cell r="Y166">
            <v>2459.15</v>
          </cell>
          <cell r="AB166" t="str">
            <v xml:space="preserve">ABONO ASSIST FIN COMPL </v>
          </cell>
        </row>
        <row r="167">
          <cell r="C167" t="str">
            <v>HOSPITAL ERMÍRIO COUTINHO - CG Nº 014/2022</v>
          </cell>
          <cell r="E167" t="str">
            <v>JANETE MARIA DA SILVA</v>
          </cell>
          <cell r="F167" t="str">
            <v>3 - Administrativo</v>
          </cell>
          <cell r="G167" t="str">
            <v>5134-30</v>
          </cell>
          <cell r="H167">
            <v>45413</v>
          </cell>
          <cell r="J167">
            <v>150.44999999999999</v>
          </cell>
          <cell r="L167">
            <v>82.57</v>
          </cell>
          <cell r="M167">
            <v>7.06</v>
          </cell>
          <cell r="O167">
            <v>1.81</v>
          </cell>
        </row>
        <row r="168">
          <cell r="C168" t="str">
            <v>HOSPITAL ERMÍRIO COUTINHO - CG Nº 014/2022</v>
          </cell>
          <cell r="E168" t="str">
            <v xml:space="preserve">JANIANA LIMA DA SILVA </v>
          </cell>
          <cell r="F168" t="str">
            <v>3 - Administrativo</v>
          </cell>
          <cell r="G168" t="str">
            <v>5143-20</v>
          </cell>
          <cell r="H168">
            <v>45413</v>
          </cell>
          <cell r="J168">
            <v>139.15</v>
          </cell>
          <cell r="L168">
            <v>82.57</v>
          </cell>
          <cell r="M168">
            <v>7.06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JAQUELINE DA SILVA GONCALVES</v>
          </cell>
          <cell r="F169" t="str">
            <v>2 - Outros Profissionais da Saúde</v>
          </cell>
          <cell r="G169" t="str">
            <v>3222-05</v>
          </cell>
          <cell r="H169">
            <v>45413</v>
          </cell>
          <cell r="J169">
            <v>139.31</v>
          </cell>
          <cell r="L169">
            <v>82.57</v>
          </cell>
          <cell r="M169">
            <v>7.06</v>
          </cell>
          <cell r="O169">
            <v>1.81</v>
          </cell>
          <cell r="Y169">
            <v>1913</v>
          </cell>
          <cell r="AB169" t="str">
            <v xml:space="preserve">ABONO ASSIST FIN COMPL </v>
          </cell>
        </row>
        <row r="170">
          <cell r="C170" t="str">
            <v>HOSPITAL ERMÍRIO COUTINHO - CG Nº 014/2022</v>
          </cell>
          <cell r="E170" t="str">
            <v>JAQUELINE MARIA DE ARAUJO LIRA</v>
          </cell>
          <cell r="F170" t="str">
            <v>3 - Administrativo</v>
          </cell>
          <cell r="G170" t="str">
            <v>4221-10</v>
          </cell>
          <cell r="H170">
            <v>45413</v>
          </cell>
          <cell r="J170">
            <v>160.46</v>
          </cell>
          <cell r="L170">
            <v>82.57</v>
          </cell>
          <cell r="M170">
            <v>7.06</v>
          </cell>
          <cell r="O170">
            <v>1.81</v>
          </cell>
        </row>
        <row r="171">
          <cell r="C171" t="str">
            <v>HOSPITAL ERMÍRIO COUTINHO - CG Nº 014/2022</v>
          </cell>
          <cell r="E171" t="str">
            <v>JERILZA MARTINS DA SILVA LUNA</v>
          </cell>
          <cell r="F171" t="str">
            <v>2 - Outros Profissionais da Saúde</v>
          </cell>
          <cell r="G171" t="str">
            <v>3222-05</v>
          </cell>
          <cell r="H171">
            <v>45413</v>
          </cell>
          <cell r="J171">
            <v>220.34</v>
          </cell>
          <cell r="O171">
            <v>1.81</v>
          </cell>
          <cell r="Y171">
            <v>1913</v>
          </cell>
          <cell r="AB171" t="str">
            <v xml:space="preserve">ABONO ASSIST FIN COMPL </v>
          </cell>
        </row>
        <row r="172">
          <cell r="C172" t="str">
            <v>HOSPITAL ERMÍRIO COUTINHO - CG Nº 014/2022</v>
          </cell>
          <cell r="E172" t="str">
            <v>JESSICA FERNANDA FERREIRA DA SILVA</v>
          </cell>
          <cell r="F172" t="str">
            <v>3 - Administrativo</v>
          </cell>
          <cell r="G172" t="str">
            <v>5143-20</v>
          </cell>
          <cell r="H172">
            <v>45413</v>
          </cell>
          <cell r="J172">
            <v>162.87</v>
          </cell>
          <cell r="L172">
            <v>82.57</v>
          </cell>
          <cell r="M172">
            <v>7.06</v>
          </cell>
          <cell r="O172">
            <v>1.81</v>
          </cell>
          <cell r="U172">
            <v>80.95</v>
          </cell>
          <cell r="X172" t="str">
            <v>AUXILIO CRECHE</v>
          </cell>
        </row>
        <row r="173">
          <cell r="C173" t="str">
            <v>HOSPITAL ERMÍRIO COUTINHO - CG Nº 014/2022</v>
          </cell>
          <cell r="E173" t="str">
            <v>JIRLANE CRISTINA DA SILVA SANTOS</v>
          </cell>
          <cell r="F173" t="str">
            <v>3 - Administrativo</v>
          </cell>
          <cell r="G173" t="str">
            <v>5143-20</v>
          </cell>
          <cell r="H173">
            <v>45413</v>
          </cell>
          <cell r="J173">
            <v>162.87</v>
          </cell>
          <cell r="L173">
            <v>82.57</v>
          </cell>
          <cell r="M173">
            <v>7.06</v>
          </cell>
          <cell r="O173">
            <v>1.81</v>
          </cell>
          <cell r="U173">
            <v>80.95</v>
          </cell>
          <cell r="X173" t="str">
            <v>AUXILIO CRECHE</v>
          </cell>
        </row>
        <row r="174">
          <cell r="C174" t="str">
            <v>HOSPITAL ERMÍRIO COUTINHO - CG Nº 014/2022</v>
          </cell>
          <cell r="E174" t="str">
            <v>JOANA DE SOUZA CORREIA</v>
          </cell>
          <cell r="F174" t="str">
            <v>3 - Administrativo</v>
          </cell>
          <cell r="G174" t="str">
            <v>2234-05</v>
          </cell>
          <cell r="H174">
            <v>45413</v>
          </cell>
          <cell r="J174">
            <v>481.99</v>
          </cell>
          <cell r="L174">
            <v>82.57</v>
          </cell>
          <cell r="M174">
            <v>7.06</v>
          </cell>
          <cell r="O174">
            <v>1.81</v>
          </cell>
        </row>
        <row r="175">
          <cell r="C175" t="str">
            <v>HOSPITAL ERMÍRIO COUTINHO - CG Nº 014/2022</v>
          </cell>
          <cell r="E175" t="str">
            <v>JOANE OTAVIO FARIAS BARRETO</v>
          </cell>
          <cell r="F175" t="str">
            <v>2 - Outros Profissionais da Saúde</v>
          </cell>
          <cell r="G175" t="str">
            <v>2235-05</v>
          </cell>
          <cell r="H175">
            <v>45413</v>
          </cell>
          <cell r="J175">
            <v>246.02</v>
          </cell>
          <cell r="L175">
            <v>82.57</v>
          </cell>
          <cell r="M175">
            <v>2.79</v>
          </cell>
          <cell r="O175">
            <v>4.9800000000000004</v>
          </cell>
          <cell r="Y175">
            <v>2459.15</v>
          </cell>
          <cell r="AB175" t="str">
            <v xml:space="preserve">ABONO ASSIST FIN COMPL </v>
          </cell>
        </row>
        <row r="176">
          <cell r="C176" t="str">
            <v>HOSPITAL ERMÍRIO COUTINHO - CG Nº 014/2022</v>
          </cell>
          <cell r="E176" t="str">
            <v>JOAO PAULO MACIEL</v>
          </cell>
          <cell r="F176" t="str">
            <v>2 - Outros Profissionais da Saúde</v>
          </cell>
          <cell r="G176" t="str">
            <v>3241-15</v>
          </cell>
          <cell r="H176">
            <v>45413</v>
          </cell>
          <cell r="J176">
            <v>318.64999999999998</v>
          </cell>
          <cell r="L176">
            <v>82.57</v>
          </cell>
          <cell r="M176">
            <v>7.06</v>
          </cell>
          <cell r="O176">
            <v>14.01</v>
          </cell>
        </row>
        <row r="177">
          <cell r="C177" t="str">
            <v>HOSPITAL ERMÍRIO COUTINHO - CG Nº 014/2022</v>
          </cell>
          <cell r="E177" t="str">
            <v>JOAS CANDIDO DIAS JUNIOR</v>
          </cell>
          <cell r="F177" t="str">
            <v>3 - Administrativo</v>
          </cell>
          <cell r="G177" t="str">
            <v>5163-10</v>
          </cell>
          <cell r="H177">
            <v>45413</v>
          </cell>
          <cell r="J177">
            <v>213.91</v>
          </cell>
          <cell r="L177">
            <v>82.57</v>
          </cell>
          <cell r="M177">
            <v>7.06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 xml:space="preserve">JOBSON LUIZ GONÇALVES </v>
          </cell>
          <cell r="F178" t="str">
            <v>2 - Outros Profissionais da Saúde</v>
          </cell>
          <cell r="G178" t="str">
            <v>5151-10</v>
          </cell>
          <cell r="H178">
            <v>45413</v>
          </cell>
          <cell r="J178">
            <v>162.87</v>
          </cell>
          <cell r="L178">
            <v>82.57</v>
          </cell>
          <cell r="M178">
            <v>7.06</v>
          </cell>
          <cell r="O178">
            <v>1.81</v>
          </cell>
        </row>
        <row r="179">
          <cell r="C179" t="str">
            <v>HOSPITAL ERMÍRIO COUTINHO - CG Nº 014/2022</v>
          </cell>
          <cell r="E179" t="str">
            <v>JONAS BORBA DA SILVA</v>
          </cell>
          <cell r="F179" t="str">
            <v>2 - Outros Profissionais da Saúde</v>
          </cell>
          <cell r="G179" t="str">
            <v>2235-05</v>
          </cell>
          <cell r="H179">
            <v>45413</v>
          </cell>
          <cell r="J179">
            <v>231.25</v>
          </cell>
          <cell r="L179">
            <v>82.57</v>
          </cell>
          <cell r="M179">
            <v>2.5099999999999998</v>
          </cell>
          <cell r="O179">
            <v>4.9800000000000004</v>
          </cell>
          <cell r="Y179">
            <v>2459.15</v>
          </cell>
          <cell r="AB179" t="str">
            <v xml:space="preserve">ABONO ASSIST FIN COMPL </v>
          </cell>
        </row>
        <row r="180">
          <cell r="C180" t="str">
            <v>HOSPITAL ERMÍRIO COUTINHO - CG Nº 014/2022</v>
          </cell>
          <cell r="E180" t="str">
            <v>JONATHA LUIZ SOUSA DA SILVA</v>
          </cell>
          <cell r="F180" t="str">
            <v>2 - Outros Profissionais da Saúde</v>
          </cell>
          <cell r="G180" t="str">
            <v>3242-05</v>
          </cell>
          <cell r="H180">
            <v>45413</v>
          </cell>
          <cell r="J180">
            <v>159.15</v>
          </cell>
          <cell r="L180">
            <v>82.57</v>
          </cell>
          <cell r="M180">
            <v>7.06</v>
          </cell>
          <cell r="O180">
            <v>1.81</v>
          </cell>
        </row>
        <row r="181">
          <cell r="C181" t="str">
            <v>HOSPITAL ERMÍRIO COUTINHO - CG Nº 014/2022</v>
          </cell>
          <cell r="E181" t="str">
            <v>JORGE EDUARDO CANDIDO DOS SANTOS</v>
          </cell>
          <cell r="F181" t="str">
            <v>2 - Outros Profissionais da Saúde</v>
          </cell>
          <cell r="G181" t="str">
            <v>2235-05</v>
          </cell>
          <cell r="H181">
            <v>45413</v>
          </cell>
          <cell r="J181">
            <v>350.6</v>
          </cell>
          <cell r="L181">
            <v>82.57</v>
          </cell>
          <cell r="M181">
            <v>3.59</v>
          </cell>
          <cell r="O181">
            <v>4.9800000000000004</v>
          </cell>
          <cell r="Y181">
            <v>1466.14</v>
          </cell>
          <cell r="AB181" t="str">
            <v xml:space="preserve">ABONO ASSIST FIN COMPL </v>
          </cell>
        </row>
        <row r="182">
          <cell r="C182" t="str">
            <v>HOSPITAL ERMÍRIO COUTINHO - CG Nº 014/2022</v>
          </cell>
          <cell r="E182" t="str">
            <v>JOSE ADAILSON FRANCISCO DA SILVA</v>
          </cell>
          <cell r="F182" t="str">
            <v>3 - Administrativo</v>
          </cell>
          <cell r="G182" t="str">
            <v>4110-05</v>
          </cell>
          <cell r="H182">
            <v>45413</v>
          </cell>
          <cell r="J182">
            <v>122.21</v>
          </cell>
          <cell r="L182">
            <v>82.57</v>
          </cell>
          <cell r="M182">
            <v>7.06</v>
          </cell>
          <cell r="O182">
            <v>1.81</v>
          </cell>
        </row>
        <row r="183">
          <cell r="C183" t="str">
            <v>HOSPITAL ERMÍRIO COUTINHO - CG Nº 014/2022</v>
          </cell>
          <cell r="E183" t="str">
            <v>JOSE AUGUSTO PEREIRA</v>
          </cell>
          <cell r="F183" t="str">
            <v>3 - Administrativo</v>
          </cell>
          <cell r="G183" t="str">
            <v>4141-05</v>
          </cell>
          <cell r="H183">
            <v>45413</v>
          </cell>
          <cell r="J183">
            <v>138.49</v>
          </cell>
          <cell r="L183">
            <v>82.57</v>
          </cell>
          <cell r="M183">
            <v>7.06</v>
          </cell>
          <cell r="O183">
            <v>1.81</v>
          </cell>
        </row>
        <row r="184">
          <cell r="C184" t="str">
            <v>HOSPITAL ERMÍRIO COUTINHO - CG Nº 014/2022</v>
          </cell>
          <cell r="E184" t="str">
            <v>JOSE CARLOS DOS SANTOS FILHO</v>
          </cell>
          <cell r="F184" t="str">
            <v>2 - Outros Profissionais da Saúde</v>
          </cell>
          <cell r="G184" t="str">
            <v>5151-10</v>
          </cell>
          <cell r="H184">
            <v>45413</v>
          </cell>
          <cell r="O184">
            <v>1.81</v>
          </cell>
        </row>
        <row r="185">
          <cell r="C185" t="str">
            <v>HOSPITAL ERMÍRIO COUTINHO - CG Nº 014/2022</v>
          </cell>
          <cell r="E185" t="str">
            <v>JOSE CORREIA DE SOUZA</v>
          </cell>
          <cell r="F185" t="str">
            <v>1 - Médico</v>
          </cell>
          <cell r="G185" t="str">
            <v>2251-25</v>
          </cell>
          <cell r="H185">
            <v>45413</v>
          </cell>
          <cell r="J185">
            <v>754.63</v>
          </cell>
          <cell r="L185">
            <v>82.57</v>
          </cell>
          <cell r="M185">
            <v>7.06</v>
          </cell>
          <cell r="O185">
            <v>8.58</v>
          </cell>
        </row>
        <row r="186">
          <cell r="C186" t="str">
            <v>HOSPITAL ERMÍRIO COUTINHO - CG Nº 014/2022</v>
          </cell>
          <cell r="E186" t="str">
            <v>JOSE FERNANDO DA SILVA</v>
          </cell>
          <cell r="F186" t="str">
            <v>2 - Outros Profissionais da Saúde</v>
          </cell>
          <cell r="G186" t="str">
            <v>5151-10</v>
          </cell>
          <cell r="H186">
            <v>45413</v>
          </cell>
          <cell r="J186">
            <v>154.21</v>
          </cell>
          <cell r="L186">
            <v>82.57</v>
          </cell>
          <cell r="M186">
            <v>7.06</v>
          </cell>
          <cell r="O186">
            <v>1.81</v>
          </cell>
        </row>
        <row r="187">
          <cell r="C187" t="str">
            <v>HOSPITAL ERMÍRIO COUTINHO - CG Nº 014/2022</v>
          </cell>
          <cell r="E187" t="str">
            <v>JOSE GABRIEL BELMIRO</v>
          </cell>
          <cell r="F187" t="str">
            <v>2 - Outros Profissionais da Saúde</v>
          </cell>
          <cell r="G187" t="str">
            <v>3222-05</v>
          </cell>
          <cell r="H187">
            <v>45413</v>
          </cell>
          <cell r="J187">
            <v>151.72</v>
          </cell>
          <cell r="L187">
            <v>82.57</v>
          </cell>
          <cell r="M187">
            <v>7.06</v>
          </cell>
          <cell r="O187">
            <v>1.81</v>
          </cell>
          <cell r="Y187">
            <v>1913</v>
          </cell>
          <cell r="AB187" t="str">
            <v xml:space="preserve">ABONO ASSIST FIN COMPL </v>
          </cell>
        </row>
        <row r="188">
          <cell r="C188" t="str">
            <v>HOSPITAL ERMÍRIO COUTINHO - CG Nº 014/2022</v>
          </cell>
          <cell r="E188" t="str">
            <v>JOSE GERIVALDO PEREIRA</v>
          </cell>
          <cell r="F188" t="str">
            <v>2 - Outros Profissionais da Saúde</v>
          </cell>
          <cell r="G188" t="str">
            <v>3222-05</v>
          </cell>
          <cell r="H188">
            <v>45413</v>
          </cell>
          <cell r="J188">
            <v>147.96</v>
          </cell>
          <cell r="L188">
            <v>82.57</v>
          </cell>
          <cell r="M188">
            <v>7.06</v>
          </cell>
          <cell r="O188">
            <v>1.81</v>
          </cell>
          <cell r="Y188">
            <v>1913</v>
          </cell>
          <cell r="AB188" t="str">
            <v xml:space="preserve">ABONO ASSIST FIN COMPL </v>
          </cell>
        </row>
        <row r="189">
          <cell r="C189" t="str">
            <v>HOSPITAL ERMÍRIO COUTINHO - CG Nº 014/2022</v>
          </cell>
          <cell r="E189" t="str">
            <v>JOSE HUMBERTO FERREIRA GONZAGA</v>
          </cell>
          <cell r="F189" t="str">
            <v>2 - Outros Profissionais da Saúde</v>
          </cell>
          <cell r="G189" t="str">
            <v>3222-05</v>
          </cell>
          <cell r="H189">
            <v>45413</v>
          </cell>
          <cell r="J189">
            <v>168.67</v>
          </cell>
          <cell r="L189">
            <v>82.57</v>
          </cell>
          <cell r="M189">
            <v>7.06</v>
          </cell>
          <cell r="O189">
            <v>1.81</v>
          </cell>
          <cell r="Y189">
            <v>1913</v>
          </cell>
          <cell r="AB189" t="str">
            <v xml:space="preserve">ABONO ASSIST FIN COMPL </v>
          </cell>
        </row>
        <row r="190">
          <cell r="C190" t="str">
            <v>HOSPITAL ERMÍRIO COUTINHO - CG Nº 014/2022</v>
          </cell>
          <cell r="E190" t="str">
            <v>JOSE ILDO DA SILVA</v>
          </cell>
          <cell r="F190" t="str">
            <v>2 - Outros Profissionais da Saúde</v>
          </cell>
          <cell r="G190" t="str">
            <v>5211-30</v>
          </cell>
          <cell r="H190">
            <v>45413</v>
          </cell>
          <cell r="J190">
            <v>135.55000000000001</v>
          </cell>
          <cell r="L190">
            <v>82.57</v>
          </cell>
          <cell r="M190">
            <v>7.06</v>
          </cell>
          <cell r="O190">
            <v>1.81</v>
          </cell>
        </row>
        <row r="191">
          <cell r="C191" t="str">
            <v>HOSPITAL ERMÍRIO COUTINHO - CG Nº 014/2022</v>
          </cell>
          <cell r="E191" t="str">
            <v>JOSE LOPES DE ANDRADE</v>
          </cell>
          <cell r="F191" t="str">
            <v>2 - Outros Profissionais da Saúde</v>
          </cell>
          <cell r="G191" t="str">
            <v>5151-10</v>
          </cell>
          <cell r="H191">
            <v>45413</v>
          </cell>
          <cell r="J191">
            <v>135.55000000000001</v>
          </cell>
          <cell r="L191">
            <v>82.57</v>
          </cell>
          <cell r="M191">
            <v>7.06</v>
          </cell>
          <cell r="O191">
            <v>1.81</v>
          </cell>
        </row>
        <row r="192">
          <cell r="C192" t="str">
            <v>HOSPITAL ERMÍRIO COUTINHO - CG Nº 014/2022</v>
          </cell>
          <cell r="E192" t="str">
            <v>JOSE MURILLO VINICIUS RAMOS SILVA</v>
          </cell>
          <cell r="F192" t="str">
            <v>2 - Outros Profissionais da Saúde</v>
          </cell>
          <cell r="G192" t="str">
            <v>5211-30</v>
          </cell>
          <cell r="H192">
            <v>45413</v>
          </cell>
          <cell r="J192">
            <v>103.92</v>
          </cell>
          <cell r="L192">
            <v>82.57</v>
          </cell>
          <cell r="M192">
            <v>7.06</v>
          </cell>
          <cell r="O192">
            <v>1.81</v>
          </cell>
        </row>
        <row r="193">
          <cell r="C193" t="str">
            <v>HOSPITAL ERMÍRIO COUTINHO - CG Nº 014/2022</v>
          </cell>
          <cell r="E193" t="str">
            <v>JOSE SEBASTIAO GOMES NUNES</v>
          </cell>
          <cell r="F193" t="str">
            <v>3 - Administrativo</v>
          </cell>
          <cell r="G193" t="str">
            <v>5143-10</v>
          </cell>
          <cell r="H193">
            <v>45413</v>
          </cell>
          <cell r="J193">
            <v>167.47</v>
          </cell>
          <cell r="L193">
            <v>82.57</v>
          </cell>
          <cell r="M193">
            <v>7.06</v>
          </cell>
          <cell r="O193">
            <v>1.81</v>
          </cell>
        </row>
        <row r="194">
          <cell r="C194" t="str">
            <v>HOSPITAL ERMÍRIO COUTINHO - CG Nº 014/2022</v>
          </cell>
          <cell r="E194" t="str">
            <v>JOSEANE MARIA SILVA DE FRANCA</v>
          </cell>
          <cell r="F194" t="str">
            <v>3 - Administrativo</v>
          </cell>
          <cell r="G194" t="str">
            <v>5135-05</v>
          </cell>
          <cell r="H194">
            <v>45413</v>
          </cell>
          <cell r="J194">
            <v>163.49</v>
          </cell>
          <cell r="L194">
            <v>82.57</v>
          </cell>
          <cell r="M194">
            <v>7.06</v>
          </cell>
          <cell r="O194">
            <v>1.81</v>
          </cell>
        </row>
        <row r="195">
          <cell r="C195" t="str">
            <v>HOSPITAL ERMÍRIO COUTINHO - CG Nº 014/2022</v>
          </cell>
          <cell r="E195" t="str">
            <v>JOSECLEIDE DIAS VIEIRA BAHE</v>
          </cell>
          <cell r="F195" t="str">
            <v>3 - Administrativo</v>
          </cell>
          <cell r="G195" t="str">
            <v>5143-20</v>
          </cell>
          <cell r="H195">
            <v>45413</v>
          </cell>
          <cell r="J195">
            <v>165.51</v>
          </cell>
          <cell r="L195">
            <v>82.57</v>
          </cell>
          <cell r="M195">
            <v>7.06</v>
          </cell>
          <cell r="O195">
            <v>1.81</v>
          </cell>
        </row>
        <row r="196">
          <cell r="C196" t="str">
            <v>HOSPITAL ERMÍRIO COUTINHO - CG Nº 014/2022</v>
          </cell>
          <cell r="E196" t="str">
            <v>JOSEFA MARIA DE FARIAS BARRETO</v>
          </cell>
          <cell r="F196" t="str">
            <v>2 - Outros Profissionais da Saúde</v>
          </cell>
          <cell r="G196" t="str">
            <v>3222-05</v>
          </cell>
          <cell r="H196">
            <v>45413</v>
          </cell>
          <cell r="J196">
            <v>221.37</v>
          </cell>
          <cell r="O196">
            <v>1.81</v>
          </cell>
          <cell r="Y196">
            <v>1913</v>
          </cell>
          <cell r="AB196" t="str">
            <v xml:space="preserve">ABONO ASSIST FIN COMPL </v>
          </cell>
        </row>
        <row r="197">
          <cell r="C197" t="str">
            <v>HOSPITAL ERMÍRIO COUTINHO - CG Nº 014/2022</v>
          </cell>
          <cell r="E197" t="str">
            <v>JOSELIA DE LOURDES BERNARDO</v>
          </cell>
          <cell r="F197" t="str">
            <v>3 - Administrativo</v>
          </cell>
          <cell r="G197" t="str">
            <v>5134-30</v>
          </cell>
          <cell r="H197">
            <v>45413</v>
          </cell>
          <cell r="J197">
            <v>171.16</v>
          </cell>
          <cell r="L197">
            <v>82.57</v>
          </cell>
          <cell r="M197">
            <v>7.06</v>
          </cell>
          <cell r="O197">
            <v>1.81</v>
          </cell>
        </row>
        <row r="198">
          <cell r="C198" t="str">
            <v>HOSPITAL ERMÍRIO COUTINHO - CG Nº 014/2022</v>
          </cell>
          <cell r="E198" t="str">
            <v>JOSELMA EUNICE DA SILVA ALBUQUERQUE</v>
          </cell>
          <cell r="F198" t="str">
            <v>2 - Outros Profissionais da Saúde</v>
          </cell>
          <cell r="G198" t="str">
            <v>3242-05</v>
          </cell>
          <cell r="H198">
            <v>45413</v>
          </cell>
          <cell r="J198">
            <v>192.9</v>
          </cell>
          <cell r="L198">
            <v>82.57</v>
          </cell>
          <cell r="M198">
            <v>7.06</v>
          </cell>
          <cell r="O198">
            <v>1.81</v>
          </cell>
        </row>
        <row r="199">
          <cell r="C199" t="str">
            <v>HOSPITAL ERMÍRIO COUTINHO - CG Nº 014/2022</v>
          </cell>
          <cell r="E199" t="str">
            <v>JOSELMA MARIA DA SILVA ROZENDO COUTINHO</v>
          </cell>
          <cell r="F199" t="str">
            <v>3 - Administrativo</v>
          </cell>
          <cell r="G199" t="str">
            <v>5134-30</v>
          </cell>
          <cell r="H199">
            <v>45413</v>
          </cell>
          <cell r="J199">
            <v>168.52</v>
          </cell>
          <cell r="L199">
            <v>82.57</v>
          </cell>
          <cell r="M199">
            <v>7.06</v>
          </cell>
          <cell r="O199">
            <v>1.81</v>
          </cell>
        </row>
        <row r="200">
          <cell r="C200" t="str">
            <v>HOSPITAL ERMÍRIO COUTINHO - CG Nº 014/2022</v>
          </cell>
          <cell r="E200" t="str">
            <v>JOSEVALDO SEBASTIAO DO NASCIMENTO</v>
          </cell>
          <cell r="F200" t="str">
            <v>3 - Administrativo</v>
          </cell>
          <cell r="G200" t="str">
            <v>5132-05</v>
          </cell>
          <cell r="H200">
            <v>45413</v>
          </cell>
          <cell r="J200">
            <v>171.78</v>
          </cell>
          <cell r="L200">
            <v>82.57</v>
          </cell>
          <cell r="M200">
            <v>7.06</v>
          </cell>
          <cell r="O200">
            <v>1.81</v>
          </cell>
          <cell r="P200">
            <v>20.87</v>
          </cell>
        </row>
        <row r="201">
          <cell r="C201" t="str">
            <v>HOSPITAL ERMÍRIO COUTINHO - CG Nº 014/2022</v>
          </cell>
          <cell r="E201" t="str">
            <v>JOSIAS GOMES DA SILVA</v>
          </cell>
          <cell r="F201" t="str">
            <v>3 - Administrativo</v>
          </cell>
          <cell r="G201" t="str">
            <v>5102-05</v>
          </cell>
          <cell r="H201">
            <v>45413</v>
          </cell>
          <cell r="J201">
            <v>203.35</v>
          </cell>
          <cell r="L201">
            <v>82.57</v>
          </cell>
          <cell r="M201">
            <v>7.06</v>
          </cell>
          <cell r="O201">
            <v>1.81</v>
          </cell>
        </row>
        <row r="202">
          <cell r="C202" t="str">
            <v>HOSPITAL ERMÍRIO COUTINHO - CG Nº 014/2022</v>
          </cell>
          <cell r="E202" t="str">
            <v>JOSINETE MARIA SANTOS DA SILVEIRA</v>
          </cell>
          <cell r="F202" t="str">
            <v>2 - Outros Profissionais da Saúde</v>
          </cell>
          <cell r="G202" t="str">
            <v>3222-05</v>
          </cell>
          <cell r="H202">
            <v>45413</v>
          </cell>
          <cell r="J202">
            <v>153.6</v>
          </cell>
          <cell r="L202">
            <v>82.57</v>
          </cell>
          <cell r="M202">
            <v>7.06</v>
          </cell>
          <cell r="O202">
            <v>1.81</v>
          </cell>
          <cell r="Y202">
            <v>1913</v>
          </cell>
          <cell r="AB202" t="str">
            <v xml:space="preserve">ABONO ASSIST FIN COMPL </v>
          </cell>
        </row>
        <row r="203">
          <cell r="C203" t="str">
            <v>HOSPITAL ERMÍRIO COUTINHO - CG Nº 014/2022</v>
          </cell>
          <cell r="E203" t="str">
            <v>JOSIVALDO JOSE PIMENTEL DO NASCIMENTO</v>
          </cell>
          <cell r="F203" t="str">
            <v>2 - Outros Profissionais da Saúde</v>
          </cell>
          <cell r="G203" t="str">
            <v>3222-05</v>
          </cell>
          <cell r="H203">
            <v>45413</v>
          </cell>
          <cell r="J203">
            <v>149.88999999999999</v>
          </cell>
          <cell r="L203">
            <v>82.57</v>
          </cell>
          <cell r="M203">
            <v>7.06</v>
          </cell>
          <cell r="O203">
            <v>1.81</v>
          </cell>
          <cell r="Y203">
            <v>1913</v>
          </cell>
          <cell r="AB203" t="str">
            <v xml:space="preserve">ABONO ASSIST FIN COMPL </v>
          </cell>
        </row>
        <row r="204">
          <cell r="C204" t="str">
            <v>HOSPITAL ERMÍRIO COUTINHO - CG Nº 014/2022</v>
          </cell>
          <cell r="E204" t="str">
            <v>JOZINILDO FERREIRA DA SILVA</v>
          </cell>
          <cell r="F204" t="str">
            <v>2 - Outros Profissionais da Saúde</v>
          </cell>
          <cell r="G204" t="str">
            <v>3222-05</v>
          </cell>
          <cell r="H204">
            <v>45413</v>
          </cell>
          <cell r="J204">
            <v>179.25</v>
          </cell>
          <cell r="L204">
            <v>82.57</v>
          </cell>
          <cell r="M204">
            <v>7.06</v>
          </cell>
          <cell r="O204">
            <v>1.81</v>
          </cell>
          <cell r="Y204">
            <v>1913</v>
          </cell>
          <cell r="AB204" t="str">
            <v xml:space="preserve">ABONO ASSIST FIN COMPL </v>
          </cell>
        </row>
        <row r="205">
          <cell r="C205" t="str">
            <v>HOSPITAL ERMÍRIO COUTINHO - CG Nº 014/2022</v>
          </cell>
          <cell r="E205" t="str">
            <v>JUAN CARLOS DA SILVA</v>
          </cell>
          <cell r="F205" t="str">
            <v>2 - Outros Profissionais da Saúde</v>
          </cell>
          <cell r="G205" t="str">
            <v>2235-05</v>
          </cell>
          <cell r="H205">
            <v>45413</v>
          </cell>
          <cell r="J205">
            <v>36.729999999999997</v>
          </cell>
          <cell r="O205">
            <v>4.9800000000000004</v>
          </cell>
          <cell r="Y205">
            <v>2459.15</v>
          </cell>
          <cell r="AB205" t="str">
            <v xml:space="preserve">ABONO ASSIST FIN COMPL </v>
          </cell>
        </row>
        <row r="206">
          <cell r="C206" t="str">
            <v>HOSPITAL ERMÍRIO COUTINHO - CG Nº 014/2022</v>
          </cell>
          <cell r="E206" t="str">
            <v>JULIANA BARBOSA LIMA SALES</v>
          </cell>
          <cell r="F206" t="str">
            <v>1 - Médico</v>
          </cell>
          <cell r="G206" t="str">
            <v>2252-50</v>
          </cell>
          <cell r="H206">
            <v>45413</v>
          </cell>
          <cell r="J206">
            <v>834.63</v>
          </cell>
          <cell r="L206">
            <v>82.57</v>
          </cell>
          <cell r="M206">
            <v>7.06</v>
          </cell>
          <cell r="O206">
            <v>8.58</v>
          </cell>
        </row>
        <row r="207">
          <cell r="C207" t="str">
            <v>HOSPITAL ERMÍRIO COUTINHO - CG Nº 014/2022</v>
          </cell>
          <cell r="E207" t="str">
            <v>KARLA EMANUELLE DE FRANCA</v>
          </cell>
          <cell r="F207" t="str">
            <v>2 - Outros Profissionais da Saúde</v>
          </cell>
          <cell r="G207" t="str">
            <v>3222-05</v>
          </cell>
          <cell r="H207">
            <v>45413</v>
          </cell>
          <cell r="J207">
            <v>94.88</v>
          </cell>
          <cell r="L207">
            <v>82.57</v>
          </cell>
          <cell r="M207">
            <v>7.06</v>
          </cell>
          <cell r="O207">
            <v>1.81</v>
          </cell>
          <cell r="U207">
            <v>77.55</v>
          </cell>
          <cell r="X207" t="str">
            <v>AUXILIO CRECHE</v>
          </cell>
        </row>
        <row r="208">
          <cell r="C208" t="str">
            <v>HOSPITAL ERMÍRIO COUTINHO - CG Nº 014/2022</v>
          </cell>
          <cell r="E208" t="str">
            <v>KARLA VIRGINIO DE OLIVEIRA SILVA</v>
          </cell>
          <cell r="F208" t="str">
            <v>2 - Outros Profissionais da Saúde</v>
          </cell>
          <cell r="G208" t="str">
            <v>2516-05</v>
          </cell>
          <cell r="H208">
            <v>45413</v>
          </cell>
          <cell r="J208">
            <v>286.49</v>
          </cell>
          <cell r="L208">
            <v>82.57</v>
          </cell>
          <cell r="M208">
            <v>7.06</v>
          </cell>
          <cell r="O208">
            <v>1.81</v>
          </cell>
        </row>
        <row r="209">
          <cell r="C209" t="str">
            <v>HOSPITAL ERMÍRIO COUTINHO - CG Nº 014/2022</v>
          </cell>
          <cell r="E209" t="str">
            <v>KATARINA MONTEIRO BORGES</v>
          </cell>
          <cell r="F209" t="str">
            <v>2 - Outros Profissionais da Saúde</v>
          </cell>
          <cell r="G209" t="str">
            <v>2234-05</v>
          </cell>
          <cell r="H209">
            <v>45413</v>
          </cell>
          <cell r="J209">
            <v>341.94</v>
          </cell>
          <cell r="L209">
            <v>82.57</v>
          </cell>
          <cell r="M209">
            <v>7.06</v>
          </cell>
          <cell r="O209">
            <v>1.81</v>
          </cell>
          <cell r="U209">
            <v>169.3</v>
          </cell>
          <cell r="X209" t="str">
            <v>AUXILIO CRECHE</v>
          </cell>
        </row>
        <row r="210">
          <cell r="C210" t="str">
            <v>HOSPITAL ERMÍRIO COUTINHO - CG Nº 014/2022</v>
          </cell>
          <cell r="E210" t="str">
            <v>KATIA LUCIA DO NASCIMENTO SILVA</v>
          </cell>
          <cell r="F210" t="str">
            <v>2 - Outros Profissionais da Saúde</v>
          </cell>
          <cell r="G210" t="str">
            <v>3222-05</v>
          </cell>
          <cell r="H210">
            <v>45413</v>
          </cell>
          <cell r="J210">
            <v>136.68</v>
          </cell>
          <cell r="L210">
            <v>82.57</v>
          </cell>
          <cell r="M210">
            <v>7.06</v>
          </cell>
          <cell r="O210">
            <v>1.81</v>
          </cell>
          <cell r="U210">
            <v>155.1</v>
          </cell>
          <cell r="X210" t="str">
            <v>AUXILIO CRECHE</v>
          </cell>
        </row>
        <row r="211">
          <cell r="C211" t="str">
            <v>HOSPITAL ERMÍRIO COUTINHO - CG Nº 014/2022</v>
          </cell>
          <cell r="E211" t="str">
            <v>KLEITON RAFAEL DA SILVA</v>
          </cell>
          <cell r="F211" t="str">
            <v>2 - Outros Profissionais da Saúde</v>
          </cell>
          <cell r="G211" t="str">
            <v>2235-05</v>
          </cell>
          <cell r="H211">
            <v>45413</v>
          </cell>
          <cell r="J211">
            <v>303.25</v>
          </cell>
          <cell r="L211">
            <v>82.57</v>
          </cell>
          <cell r="M211">
            <v>3.59</v>
          </cell>
          <cell r="O211">
            <v>4.9800000000000004</v>
          </cell>
          <cell r="Y211">
            <v>1466.14</v>
          </cell>
          <cell r="AB211" t="str">
            <v xml:space="preserve">ABONO ASSIST FIN COMPL </v>
          </cell>
        </row>
        <row r="212">
          <cell r="C212" t="str">
            <v>HOSPITAL ERMÍRIO COUTINHO - CG Nº 014/2022</v>
          </cell>
          <cell r="E212" t="str">
            <v>KLEITON RENATO DEMESIO DA SILVA</v>
          </cell>
          <cell r="F212" t="str">
            <v>2 - Outros Profissionais da Saúde</v>
          </cell>
          <cell r="G212" t="str">
            <v>3222-05</v>
          </cell>
          <cell r="H212">
            <v>45413</v>
          </cell>
          <cell r="J212">
            <v>178.75</v>
          </cell>
          <cell r="L212">
            <v>82.57</v>
          </cell>
          <cell r="M212">
            <v>7.06</v>
          </cell>
          <cell r="O212">
            <v>1.81</v>
          </cell>
          <cell r="Y212">
            <v>1913</v>
          </cell>
          <cell r="AB212" t="str">
            <v xml:space="preserve">ABONO ASSIST FIN COMPL </v>
          </cell>
        </row>
        <row r="213">
          <cell r="C213" t="str">
            <v>HOSPITAL ERMÍRIO COUTINHO - CG Nº 014/2022</v>
          </cell>
          <cell r="E213" t="str">
            <v>LADIEGE FRANCISCO DA SILVA</v>
          </cell>
          <cell r="F213" t="str">
            <v>2 - Outros Profissionais da Saúde</v>
          </cell>
          <cell r="G213" t="str">
            <v>3222-05</v>
          </cell>
          <cell r="H213">
            <v>45413</v>
          </cell>
          <cell r="J213">
            <v>151.72</v>
          </cell>
          <cell r="L213">
            <v>82.57</v>
          </cell>
          <cell r="M213">
            <v>7.06</v>
          </cell>
          <cell r="O213">
            <v>1.81</v>
          </cell>
          <cell r="Y213">
            <v>1913</v>
          </cell>
          <cell r="AB213" t="str">
            <v xml:space="preserve">ABONO ASSIST FIN COMPL </v>
          </cell>
        </row>
        <row r="214">
          <cell r="C214" t="str">
            <v>HOSPITAL ERMÍRIO COUTINHO - CG Nº 014/2022</v>
          </cell>
          <cell r="E214" t="str">
            <v>LAERCIO DA CRUZ PINHEIRO</v>
          </cell>
          <cell r="F214" t="str">
            <v>2 - Outros Profissionais da Saúde</v>
          </cell>
          <cell r="G214" t="str">
            <v>3241-15</v>
          </cell>
          <cell r="H214">
            <v>45413</v>
          </cell>
          <cell r="J214">
            <v>315.14</v>
          </cell>
          <cell r="L214">
            <v>82.57</v>
          </cell>
          <cell r="M214">
            <v>7.06</v>
          </cell>
          <cell r="O214">
            <v>14.01</v>
          </cell>
        </row>
        <row r="215">
          <cell r="C215" t="str">
            <v>HOSPITAL ERMÍRIO COUTINHO - CG Nº 014/2022</v>
          </cell>
          <cell r="E215" t="str">
            <v>LAERTE EDUARDO FILHO</v>
          </cell>
          <cell r="F215" t="str">
            <v>1 - Médico</v>
          </cell>
          <cell r="G215" t="str">
            <v>2253-20</v>
          </cell>
          <cell r="H215">
            <v>45413</v>
          </cell>
          <cell r="J215">
            <v>713.02</v>
          </cell>
          <cell r="L215">
            <v>82.57</v>
          </cell>
          <cell r="M215">
            <v>7.06</v>
          </cell>
          <cell r="O215">
            <v>8.58</v>
          </cell>
        </row>
        <row r="216">
          <cell r="C216" t="str">
            <v>HOSPITAL ERMÍRIO COUTINHO - CG Nº 014/2022</v>
          </cell>
          <cell r="E216" t="str">
            <v>LARYSSA BRENDA DA SILVA</v>
          </cell>
          <cell r="F216" t="str">
            <v>2 - Outros Profissionais da Saúde</v>
          </cell>
          <cell r="G216" t="str">
            <v>3222-05</v>
          </cell>
          <cell r="H216">
            <v>45413</v>
          </cell>
          <cell r="J216">
            <v>142.31</v>
          </cell>
          <cell r="L216">
            <v>82.57</v>
          </cell>
          <cell r="M216">
            <v>7.06</v>
          </cell>
          <cell r="O216">
            <v>1.81</v>
          </cell>
          <cell r="U216">
            <v>77.55</v>
          </cell>
          <cell r="X216" t="str">
            <v>AUXILIO CRECHE</v>
          </cell>
          <cell r="Y216">
            <v>1913</v>
          </cell>
          <cell r="AB216" t="str">
            <v xml:space="preserve">ABONO ASSIST FIN COMPL </v>
          </cell>
        </row>
        <row r="217">
          <cell r="C217" t="str">
            <v>HOSPITAL ERMÍRIO COUTINHO - CG Nº 014/2022</v>
          </cell>
          <cell r="E217" t="str">
            <v>LAUDIVAN GOMES DA SILVA</v>
          </cell>
          <cell r="F217" t="str">
            <v>2 - Outros Profissionais da Saúde</v>
          </cell>
          <cell r="G217" t="str">
            <v>5151-10</v>
          </cell>
          <cell r="H217">
            <v>45413</v>
          </cell>
          <cell r="J217">
            <v>150.44999999999999</v>
          </cell>
          <cell r="L217">
            <v>82.57</v>
          </cell>
          <cell r="M217">
            <v>7.06</v>
          </cell>
          <cell r="O217">
            <v>1.81</v>
          </cell>
        </row>
        <row r="218">
          <cell r="C218" t="str">
            <v>HOSPITAL ERMÍRIO COUTINHO - CG Nº 014/2022</v>
          </cell>
          <cell r="E218" t="str">
            <v>LEA RIBEIRO DA SILVA NASCIMENTO</v>
          </cell>
          <cell r="F218" t="str">
            <v>2 - Outros Profissionais da Saúde</v>
          </cell>
          <cell r="G218" t="str">
            <v>3222-05</v>
          </cell>
          <cell r="H218">
            <v>45413</v>
          </cell>
          <cell r="J218">
            <v>147.96</v>
          </cell>
          <cell r="L218">
            <v>82.57</v>
          </cell>
          <cell r="M218">
            <v>7.06</v>
          </cell>
          <cell r="O218">
            <v>1.81</v>
          </cell>
          <cell r="Y218">
            <v>1913</v>
          </cell>
          <cell r="AB218" t="str">
            <v xml:space="preserve">ABONO ASSIST FIN COMPL </v>
          </cell>
        </row>
        <row r="219">
          <cell r="C219" t="str">
            <v>HOSPITAL ERMÍRIO COUTINHO - CG Nº 014/2022</v>
          </cell>
          <cell r="E219" t="str">
            <v>LEANDRO DO ESPIRITO SANTO FARIAS</v>
          </cell>
          <cell r="F219" t="str">
            <v>2 - Outros Profissionais da Saúde</v>
          </cell>
          <cell r="G219" t="str">
            <v>3222-05</v>
          </cell>
          <cell r="H219">
            <v>45413</v>
          </cell>
          <cell r="J219">
            <v>139.31</v>
          </cell>
          <cell r="L219">
            <v>82.57</v>
          </cell>
          <cell r="M219">
            <v>7.06</v>
          </cell>
          <cell r="O219">
            <v>1.81</v>
          </cell>
          <cell r="Y219">
            <v>1913</v>
          </cell>
          <cell r="AB219" t="str">
            <v xml:space="preserve">ABONO ASSIST FIN COMPL </v>
          </cell>
        </row>
        <row r="220">
          <cell r="C220" t="str">
            <v>HOSPITAL ERMÍRIO COUTINHO - CG Nº 014/2022</v>
          </cell>
          <cell r="E220" t="str">
            <v>LEANDRO MARCOS DA SILVA</v>
          </cell>
          <cell r="F220" t="str">
            <v>3 - Administrativo</v>
          </cell>
          <cell r="G220" t="str">
            <v>5163-10</v>
          </cell>
          <cell r="H220">
            <v>45413</v>
          </cell>
          <cell r="J220">
            <v>171.16</v>
          </cell>
          <cell r="L220">
            <v>82.57</v>
          </cell>
          <cell r="M220">
            <v>7.06</v>
          </cell>
          <cell r="O220">
            <v>1.81</v>
          </cell>
        </row>
        <row r="221">
          <cell r="C221" t="str">
            <v>HOSPITAL ERMÍRIO COUTINHO - CG Nº 014/2022</v>
          </cell>
          <cell r="E221" t="str">
            <v>LEANDRO TEIXEIRA DA SILVA</v>
          </cell>
          <cell r="F221" t="str">
            <v>2 - Outros Profissionais da Saúde</v>
          </cell>
          <cell r="G221" t="str">
            <v>5211-30</v>
          </cell>
          <cell r="H221">
            <v>45413</v>
          </cell>
          <cell r="J221">
            <v>161.12</v>
          </cell>
          <cell r="L221">
            <v>82.57</v>
          </cell>
          <cell r="M221">
            <v>7.06</v>
          </cell>
          <cell r="O221">
            <v>1.81</v>
          </cell>
        </row>
        <row r="222">
          <cell r="C222" t="str">
            <v>HOSPITAL ERMÍRIO COUTINHO - CG Nº 014/2022</v>
          </cell>
          <cell r="E222" t="str">
            <v>LEDA WILDMA PEREIRA DA CRUZ DE ANDRADE LIMA</v>
          </cell>
          <cell r="F222" t="str">
            <v>2 - Outros Profissionais da Saúde</v>
          </cell>
          <cell r="G222" t="str">
            <v>2516-05</v>
          </cell>
          <cell r="H222">
            <v>45413</v>
          </cell>
          <cell r="J222">
            <v>284.2</v>
          </cell>
          <cell r="L222">
            <v>82.57</v>
          </cell>
          <cell r="M222">
            <v>7.06</v>
          </cell>
          <cell r="O222">
            <v>1.81</v>
          </cell>
        </row>
        <row r="223">
          <cell r="C223" t="str">
            <v>HOSPITAL ERMÍRIO COUTINHO - CG Nº 014/2022</v>
          </cell>
          <cell r="E223" t="str">
            <v>LEONILDO PEIXOTO DA PAZ</v>
          </cell>
          <cell r="F223" t="str">
            <v>2 - Outros Profissionais da Saúde</v>
          </cell>
          <cell r="G223" t="str">
            <v>2212-05</v>
          </cell>
          <cell r="H223">
            <v>45413</v>
          </cell>
          <cell r="J223">
            <v>501.37</v>
          </cell>
          <cell r="L223">
            <v>84.86</v>
          </cell>
          <cell r="M223">
            <v>7.06</v>
          </cell>
          <cell r="O223">
            <v>1.81</v>
          </cell>
        </row>
        <row r="224">
          <cell r="C224" t="str">
            <v>HOSPITAL ERMÍRIO COUTINHO - CG Nº 014/2022</v>
          </cell>
          <cell r="E224" t="str">
            <v>LIANDERSON FELIPE BARBOSA DA SILVA</v>
          </cell>
          <cell r="F224" t="str">
            <v>3 - Administrativo</v>
          </cell>
          <cell r="G224" t="str">
            <v>4221-10</v>
          </cell>
          <cell r="H224">
            <v>45413</v>
          </cell>
          <cell r="J224">
            <v>165.85</v>
          </cell>
          <cell r="L224">
            <v>82.57</v>
          </cell>
          <cell r="M224">
            <v>7.06</v>
          </cell>
          <cell r="O224">
            <v>1.81</v>
          </cell>
          <cell r="P224">
            <v>20.87</v>
          </cell>
        </row>
        <row r="225">
          <cell r="C225" t="str">
            <v>HOSPITAL ERMÍRIO COUTINHO - CG Nº 014/2022</v>
          </cell>
          <cell r="E225" t="str">
            <v>LIDIANE LIMA DOS SANTOS SILVA</v>
          </cell>
          <cell r="F225" t="str">
            <v>2 - Outros Profissionais da Saúde</v>
          </cell>
          <cell r="G225" t="str">
            <v>2235-05</v>
          </cell>
          <cell r="H225">
            <v>45413</v>
          </cell>
          <cell r="J225">
            <v>175.47</v>
          </cell>
          <cell r="L225">
            <v>82.57</v>
          </cell>
          <cell r="M225">
            <v>2.7</v>
          </cell>
          <cell r="O225">
            <v>4.9800000000000004</v>
          </cell>
          <cell r="Y225">
            <v>2459.15</v>
          </cell>
          <cell r="AB225" t="str">
            <v xml:space="preserve">ABONO ASSIST FIN COMPL </v>
          </cell>
        </row>
        <row r="226">
          <cell r="C226" t="str">
            <v>HOSPITAL ERMÍRIO COUTINHO - CG Nº 014/2022</v>
          </cell>
          <cell r="E226" t="str">
            <v>LIDJANE MARIA DE SOUSA SANTOS</v>
          </cell>
          <cell r="F226" t="str">
            <v>2 - Outros Profissionais da Saúde</v>
          </cell>
          <cell r="G226" t="str">
            <v>2235-05</v>
          </cell>
          <cell r="H226">
            <v>45413</v>
          </cell>
          <cell r="J226">
            <v>278.79000000000002</v>
          </cell>
          <cell r="L226">
            <v>82.57</v>
          </cell>
          <cell r="M226">
            <v>3.33</v>
          </cell>
          <cell r="O226">
            <v>4.9800000000000004</v>
          </cell>
          <cell r="Y226">
            <v>2096.2800000000002</v>
          </cell>
          <cell r="AB226" t="str">
            <v xml:space="preserve">ABONO ASSIST FIN COMPL </v>
          </cell>
        </row>
        <row r="227">
          <cell r="C227" t="str">
            <v>HOSPITAL ERMÍRIO COUTINHO - CG Nº 014/2022</v>
          </cell>
          <cell r="E227" t="str">
            <v>LINDINALDO DIAS DA SILVA</v>
          </cell>
          <cell r="F227" t="str">
            <v>2 - Outros Profissionais da Saúde</v>
          </cell>
          <cell r="G227" t="str">
            <v>2235-05</v>
          </cell>
          <cell r="H227">
            <v>45413</v>
          </cell>
          <cell r="J227">
            <v>350.6</v>
          </cell>
          <cell r="L227">
            <v>82.57</v>
          </cell>
          <cell r="M227">
            <v>3.59</v>
          </cell>
          <cell r="O227">
            <v>4.9800000000000004</v>
          </cell>
          <cell r="Y227">
            <v>1466.14</v>
          </cell>
          <cell r="AB227" t="str">
            <v xml:space="preserve">ABONO ASSIST FIN COMPL </v>
          </cell>
        </row>
        <row r="228">
          <cell r="C228" t="str">
            <v>HOSPITAL ERMÍRIO COUTINHO - CG Nº 014/2022</v>
          </cell>
          <cell r="E228" t="str">
            <v>LISANDRA CARLA PEREIRA</v>
          </cell>
          <cell r="F228" t="str">
            <v>3 - Administrativo</v>
          </cell>
          <cell r="G228" t="str">
            <v>4110-30</v>
          </cell>
          <cell r="H228">
            <v>45413</v>
          </cell>
          <cell r="J228">
            <v>138.46</v>
          </cell>
          <cell r="L228">
            <v>82.57</v>
          </cell>
          <cell r="M228">
            <v>7.06</v>
          </cell>
          <cell r="O228">
            <v>1.81</v>
          </cell>
        </row>
        <row r="229">
          <cell r="C229" t="str">
            <v>HOSPITAL ERMÍRIO COUTINHO - CG Nº 014/2022</v>
          </cell>
          <cell r="E229" t="str">
            <v>LIVIA ESTER BENTO DA SILVA</v>
          </cell>
          <cell r="F229" t="str">
            <v>3 - Administrativo</v>
          </cell>
          <cell r="G229" t="str">
            <v>4110-10</v>
          </cell>
          <cell r="H229">
            <v>45413</v>
          </cell>
          <cell r="J229">
            <v>125.23</v>
          </cell>
          <cell r="L229">
            <v>82.57</v>
          </cell>
          <cell r="M229">
            <v>7.06</v>
          </cell>
          <cell r="O229">
            <v>1.81</v>
          </cell>
        </row>
        <row r="230">
          <cell r="C230" t="str">
            <v>HOSPITAL ERMÍRIO COUTINHO - CG Nº 014/2022</v>
          </cell>
          <cell r="E230" t="str">
            <v>LOURENCA MARIA  DE ARAUJO</v>
          </cell>
          <cell r="F230" t="str">
            <v>2 - Outros Profissionais da Saúde</v>
          </cell>
          <cell r="G230" t="str">
            <v>3242-05</v>
          </cell>
          <cell r="H230">
            <v>45413</v>
          </cell>
          <cell r="J230">
            <v>172.13</v>
          </cell>
          <cell r="L230">
            <v>82.57</v>
          </cell>
          <cell r="M230">
            <v>7.06</v>
          </cell>
          <cell r="O230">
            <v>1.81</v>
          </cell>
        </row>
        <row r="231">
          <cell r="C231" t="str">
            <v>HOSPITAL ERMÍRIO COUTINHO - CG Nº 014/2022</v>
          </cell>
          <cell r="E231" t="str">
            <v>LUCAS CANDIDO PEREIRA</v>
          </cell>
          <cell r="F231" t="str">
            <v>3 - Administrativo</v>
          </cell>
          <cell r="G231" t="str">
            <v>4221-10</v>
          </cell>
          <cell r="H231">
            <v>45413</v>
          </cell>
          <cell r="J231">
            <v>37.14</v>
          </cell>
          <cell r="O231">
            <v>1.81</v>
          </cell>
        </row>
        <row r="232">
          <cell r="C232" t="str">
            <v>HOSPITAL ERMÍRIO COUTINHO - CG Nº 014/2022</v>
          </cell>
          <cell r="E232" t="str">
            <v>LUCAS GABRIEL DE LIMA SILVA</v>
          </cell>
          <cell r="F232" t="str">
            <v>3 - Administrativo</v>
          </cell>
          <cell r="G232" t="str">
            <v>4110-05</v>
          </cell>
          <cell r="H232">
            <v>45413</v>
          </cell>
          <cell r="J232">
            <v>13.26</v>
          </cell>
          <cell r="O232">
            <v>1.81</v>
          </cell>
          <cell r="R232">
            <v>80</v>
          </cell>
        </row>
        <row r="233">
          <cell r="C233" t="str">
            <v>HOSPITAL ERMÍRIO COUTINHO - CG Nº 014/2022</v>
          </cell>
          <cell r="E233" t="str">
            <v>LUCICLEIDE GOMES DE ARAUJO</v>
          </cell>
          <cell r="F233" t="str">
            <v>3 - Administrativo</v>
          </cell>
          <cell r="G233" t="str">
            <v>4110-05</v>
          </cell>
          <cell r="H233">
            <v>45413</v>
          </cell>
          <cell r="J233">
            <v>257.62</v>
          </cell>
          <cell r="L233">
            <v>82.57</v>
          </cell>
          <cell r="M233">
            <v>7.06</v>
          </cell>
          <cell r="O233">
            <v>1.81</v>
          </cell>
        </row>
        <row r="234">
          <cell r="C234" t="str">
            <v>HOSPITAL ERMÍRIO COUTINHO - CG Nº 014/2022</v>
          </cell>
          <cell r="E234" t="str">
            <v>LUCICLEIDE GOMES DO NASCIMENTO</v>
          </cell>
          <cell r="F234" t="str">
            <v>2 - Outros Profissionais da Saúde</v>
          </cell>
          <cell r="G234" t="str">
            <v>3222-05</v>
          </cell>
          <cell r="H234">
            <v>45413</v>
          </cell>
          <cell r="J234">
            <v>194.38</v>
          </cell>
          <cell r="L234">
            <v>82.57</v>
          </cell>
          <cell r="M234">
            <v>7.06</v>
          </cell>
          <cell r="O234">
            <v>1.81</v>
          </cell>
          <cell r="Y234">
            <v>1913</v>
          </cell>
          <cell r="AB234" t="str">
            <v xml:space="preserve">ABONO ASSIST FIN COMPL </v>
          </cell>
        </row>
        <row r="235">
          <cell r="C235" t="str">
            <v>HOSPITAL ERMÍRIO COUTINHO - CG Nº 014/2022</v>
          </cell>
          <cell r="E235" t="str">
            <v>LUCILENE BATISTA DE SOUZA</v>
          </cell>
          <cell r="F235" t="str">
            <v>2 - Outros Profissionais da Saúde</v>
          </cell>
          <cell r="G235" t="str">
            <v>3222-05</v>
          </cell>
          <cell r="H235">
            <v>45413</v>
          </cell>
          <cell r="J235">
            <v>147.96</v>
          </cell>
          <cell r="L235">
            <v>82.57</v>
          </cell>
          <cell r="M235">
            <v>7.06</v>
          </cell>
          <cell r="O235">
            <v>1.81</v>
          </cell>
          <cell r="U235">
            <v>77.55</v>
          </cell>
          <cell r="X235" t="str">
            <v>AUXILIO CRECHE</v>
          </cell>
          <cell r="Y235">
            <v>1913</v>
          </cell>
          <cell r="AB235" t="str">
            <v xml:space="preserve">ABONO ASSIST FIN COMPL </v>
          </cell>
        </row>
        <row r="236">
          <cell r="C236" t="str">
            <v>HOSPITAL ERMÍRIO COUTINHO - CG Nº 014/2022</v>
          </cell>
          <cell r="E236" t="str">
            <v>LUCILENE DO NASCIMENTO PESSOA</v>
          </cell>
          <cell r="F236" t="str">
            <v>2 - Outros Profissionais da Saúde</v>
          </cell>
          <cell r="G236" t="str">
            <v>3222-05</v>
          </cell>
          <cell r="H236">
            <v>45413</v>
          </cell>
          <cell r="J236">
            <v>153.6</v>
          </cell>
          <cell r="L236">
            <v>82.57</v>
          </cell>
          <cell r="M236">
            <v>7.06</v>
          </cell>
          <cell r="O236">
            <v>1.81</v>
          </cell>
          <cell r="Y236">
            <v>1913</v>
          </cell>
          <cell r="AB236" t="str">
            <v xml:space="preserve">ABONO ASSIST FIN COMPL </v>
          </cell>
        </row>
        <row r="237">
          <cell r="C237" t="str">
            <v>HOSPITAL ERMÍRIO COUTINHO - CG Nº 014/2022</v>
          </cell>
          <cell r="E237" t="str">
            <v>LUIZ BARBOSA DE SOUZA JUNIOR</v>
          </cell>
          <cell r="F237" t="str">
            <v>3 - Administrativo</v>
          </cell>
          <cell r="G237" t="str">
            <v>4110-05</v>
          </cell>
          <cell r="H237">
            <v>45413</v>
          </cell>
          <cell r="J237">
            <v>165.39</v>
          </cell>
          <cell r="L237">
            <v>82.57</v>
          </cell>
          <cell r="M237">
            <v>7.06</v>
          </cell>
          <cell r="O237">
            <v>1.81</v>
          </cell>
        </row>
        <row r="238">
          <cell r="C238" t="str">
            <v>HOSPITAL ERMÍRIO COUTINHO - CG Nº 014/2022</v>
          </cell>
          <cell r="E238" t="str">
            <v>LUIZ DOMINGOS DE OLIVEIRA</v>
          </cell>
          <cell r="F238" t="str">
            <v>2 - Outros Profissionais da Saúde</v>
          </cell>
          <cell r="G238" t="str">
            <v>3222-05</v>
          </cell>
          <cell r="H238">
            <v>45413</v>
          </cell>
          <cell r="J238">
            <v>168.67</v>
          </cell>
          <cell r="L238">
            <v>82.57</v>
          </cell>
          <cell r="M238">
            <v>7.06</v>
          </cell>
          <cell r="O238">
            <v>1.81</v>
          </cell>
          <cell r="Y238">
            <v>1913</v>
          </cell>
          <cell r="AB238" t="str">
            <v xml:space="preserve">ABONO ASSIST FIN COMPL </v>
          </cell>
        </row>
        <row r="239">
          <cell r="C239" t="str">
            <v>HOSPITAL ERMÍRIO COUTINHO - CG Nº 014/2022</v>
          </cell>
          <cell r="E239" t="str">
            <v>LUIZ FERNANDO SANTOS DA SILVEIRA</v>
          </cell>
          <cell r="F239" t="str">
            <v>3 - Administrativo</v>
          </cell>
          <cell r="G239" t="str">
            <v>4141-05</v>
          </cell>
          <cell r="H239">
            <v>45413</v>
          </cell>
          <cell r="J239">
            <v>172.12</v>
          </cell>
          <cell r="L239">
            <v>82.57</v>
          </cell>
          <cell r="M239">
            <v>7.06</v>
          </cell>
          <cell r="O239">
            <v>1.81</v>
          </cell>
        </row>
        <row r="240">
          <cell r="C240" t="str">
            <v>HOSPITAL ERMÍRIO COUTINHO - CG Nº 014/2022</v>
          </cell>
          <cell r="E240" t="str">
            <v>LUZINETE MARIA LIMA DA SILVA</v>
          </cell>
          <cell r="F240" t="str">
            <v>2 - Outros Profissionais da Saúde</v>
          </cell>
          <cell r="G240" t="str">
            <v>3222-05</v>
          </cell>
          <cell r="H240">
            <v>45413</v>
          </cell>
          <cell r="J240">
            <v>196.84</v>
          </cell>
          <cell r="O240">
            <v>1.81</v>
          </cell>
          <cell r="Y240">
            <v>1913</v>
          </cell>
          <cell r="AB240" t="str">
            <v xml:space="preserve">ABONO ASSIST FIN COMPL </v>
          </cell>
        </row>
        <row r="241">
          <cell r="C241" t="str">
            <v>HOSPITAL ERMÍRIO COUTINHO - CG Nº 014/2022</v>
          </cell>
          <cell r="E241" t="str">
            <v>LYSIANE PRISCILLA OLEGÁRIA SANTOS DA SILVEIRA</v>
          </cell>
          <cell r="F241" t="str">
            <v>1 - Médico</v>
          </cell>
          <cell r="G241" t="str">
            <v>2251-24</v>
          </cell>
          <cell r="H241">
            <v>45413</v>
          </cell>
          <cell r="J241">
            <v>1094.71</v>
          </cell>
          <cell r="L241">
            <v>82.57</v>
          </cell>
          <cell r="M241">
            <v>7.06</v>
          </cell>
          <cell r="O241">
            <v>8.58</v>
          </cell>
        </row>
        <row r="242">
          <cell r="C242" t="str">
            <v>HOSPITAL ERMÍRIO COUTINHO - CG Nº 014/2022</v>
          </cell>
          <cell r="E242" t="str">
            <v>MACERLANIA DIAS DA SILVA</v>
          </cell>
          <cell r="F242" t="str">
            <v>2 - Outros Profissionais da Saúde</v>
          </cell>
          <cell r="G242" t="str">
            <v>3222-05</v>
          </cell>
          <cell r="H242">
            <v>45413</v>
          </cell>
          <cell r="J242">
            <v>184.5</v>
          </cell>
          <cell r="L242">
            <v>82.57</v>
          </cell>
          <cell r="M242">
            <v>7.06</v>
          </cell>
          <cell r="O242">
            <v>1.81</v>
          </cell>
          <cell r="Y242">
            <v>1913</v>
          </cell>
          <cell r="AB242" t="str">
            <v xml:space="preserve">ABONO ASSIST FIN COMPL </v>
          </cell>
        </row>
        <row r="243">
          <cell r="C243" t="str">
            <v>HOSPITAL ERMÍRIO COUTINHO - CG Nº 014/2022</v>
          </cell>
          <cell r="E243" t="str">
            <v>MADJA CAROLINA BARBOSA ARAGAO</v>
          </cell>
          <cell r="F243" t="str">
            <v>2 - Outros Profissionais da Saúde</v>
          </cell>
          <cell r="G243" t="str">
            <v>2235-05</v>
          </cell>
          <cell r="H243">
            <v>45413</v>
          </cell>
          <cell r="J243">
            <v>319.22000000000003</v>
          </cell>
          <cell r="L243">
            <v>82.57</v>
          </cell>
          <cell r="M243">
            <v>3.59</v>
          </cell>
          <cell r="O243">
            <v>4.9800000000000004</v>
          </cell>
          <cell r="Y243">
            <v>1466.14</v>
          </cell>
          <cell r="AB243" t="str">
            <v xml:space="preserve">ABONO ASSIST FIN COMPL </v>
          </cell>
        </row>
        <row r="244">
          <cell r="C244" t="str">
            <v>HOSPITAL ERMÍRIO COUTINHO - CG Nº 014/2022</v>
          </cell>
          <cell r="E244" t="str">
            <v>MARCELA DA SILVA ALVES</v>
          </cell>
          <cell r="F244" t="str">
            <v>2 - Outros Profissionais da Saúde</v>
          </cell>
          <cell r="G244" t="str">
            <v>3222-05</v>
          </cell>
          <cell r="H244">
            <v>45413</v>
          </cell>
          <cell r="J244">
            <v>142.31</v>
          </cell>
          <cell r="L244">
            <v>82.57</v>
          </cell>
          <cell r="M244">
            <v>7.06</v>
          </cell>
          <cell r="O244">
            <v>1.81</v>
          </cell>
          <cell r="Y244">
            <v>1913</v>
          </cell>
          <cell r="AB244" t="str">
            <v xml:space="preserve">ABONO ASSIST FIN COMPL </v>
          </cell>
        </row>
        <row r="245">
          <cell r="C245" t="str">
            <v>HOSPITAL ERMÍRIO COUTINHO - CG Nº 014/2022</v>
          </cell>
          <cell r="E245" t="str">
            <v>MARCELO JOAQUIM DE SANTANA</v>
          </cell>
          <cell r="F245" t="str">
            <v>3 - Administrativo</v>
          </cell>
          <cell r="G245" t="str">
            <v>5143-20</v>
          </cell>
          <cell r="H245">
            <v>45413</v>
          </cell>
          <cell r="J245">
            <v>176.81</v>
          </cell>
          <cell r="L245">
            <v>82.57</v>
          </cell>
          <cell r="M245">
            <v>7.06</v>
          </cell>
          <cell r="O245">
            <v>1.81</v>
          </cell>
        </row>
        <row r="246">
          <cell r="C246" t="str">
            <v>HOSPITAL ERMÍRIO COUTINHO - CG Nº 014/2022</v>
          </cell>
          <cell r="E246" t="str">
            <v>MARCIA MARIA DE ANDRADE BATISTA</v>
          </cell>
          <cell r="F246" t="str">
            <v>3 - Administrativo</v>
          </cell>
          <cell r="G246" t="str">
            <v>1421-05</v>
          </cell>
          <cell r="H246">
            <v>45413</v>
          </cell>
          <cell r="J246">
            <v>413.26</v>
          </cell>
          <cell r="L246">
            <v>82.57</v>
          </cell>
          <cell r="M246">
            <v>7.06</v>
          </cell>
          <cell r="O246">
            <v>1.81</v>
          </cell>
        </row>
        <row r="247">
          <cell r="C247" t="str">
            <v>HOSPITAL ERMÍRIO COUTINHO - CG Nº 014/2022</v>
          </cell>
          <cell r="E247" t="str">
            <v>MARCIA SOARES DA SILVA</v>
          </cell>
          <cell r="F247" t="str">
            <v>2 - Outros Profissionais da Saúde</v>
          </cell>
          <cell r="G247" t="str">
            <v>3222-05</v>
          </cell>
          <cell r="H247">
            <v>45413</v>
          </cell>
          <cell r="J247">
            <v>142.31</v>
          </cell>
          <cell r="L247">
            <v>82.57</v>
          </cell>
          <cell r="M247">
            <v>7.06</v>
          </cell>
          <cell r="O247">
            <v>1.81</v>
          </cell>
          <cell r="Y247">
            <v>1913</v>
          </cell>
          <cell r="AB247" t="str">
            <v xml:space="preserve">ABONO ASSIST FIN COMPL </v>
          </cell>
        </row>
        <row r="248">
          <cell r="C248" t="str">
            <v>HOSPITAL ERMÍRIO COUTINHO - CG Nº 014/2022</v>
          </cell>
          <cell r="E248" t="str">
            <v>MARCILIA REGINA GONCALVES DE OLIVEIRA</v>
          </cell>
          <cell r="F248" t="str">
            <v>1 - Médico</v>
          </cell>
          <cell r="G248" t="str">
            <v>2251-51</v>
          </cell>
          <cell r="H248">
            <v>45413</v>
          </cell>
          <cell r="J248">
            <v>1055.23</v>
          </cell>
          <cell r="O248">
            <v>8.58</v>
          </cell>
        </row>
        <row r="249">
          <cell r="C249" t="str">
            <v>HOSPITAL ERMÍRIO COUTINHO - CG Nº 014/2022</v>
          </cell>
          <cell r="E249" t="str">
            <v xml:space="preserve">MARCOS JOSE RODRIGUES CESAR DE ALBUQUERQUE </v>
          </cell>
          <cell r="F249" t="str">
            <v>1 - Médico</v>
          </cell>
          <cell r="G249" t="str">
            <v>2251-25</v>
          </cell>
          <cell r="H249">
            <v>45413</v>
          </cell>
          <cell r="J249">
            <v>842.63</v>
          </cell>
          <cell r="L249">
            <v>82.57</v>
          </cell>
          <cell r="M249">
            <v>7.06</v>
          </cell>
          <cell r="O249">
            <v>8.58</v>
          </cell>
        </row>
        <row r="250">
          <cell r="C250" t="str">
            <v>HOSPITAL ERMÍRIO COUTINHO - CG Nº 014/2022</v>
          </cell>
          <cell r="E250" t="str">
            <v>MARIA APARECIDA DA SILVA</v>
          </cell>
          <cell r="F250" t="str">
            <v>2 - Outros Profissionais da Saúde</v>
          </cell>
          <cell r="G250" t="str">
            <v>3222-05</v>
          </cell>
          <cell r="H250">
            <v>45413</v>
          </cell>
          <cell r="J250">
            <v>214.33</v>
          </cell>
          <cell r="O250">
            <v>1.81</v>
          </cell>
          <cell r="Y250">
            <v>1913</v>
          </cell>
          <cell r="AB250" t="str">
            <v xml:space="preserve">ABONO ASSIST FIN COMPL </v>
          </cell>
        </row>
        <row r="251">
          <cell r="C251" t="str">
            <v>HOSPITAL ERMÍRIO COUTINHO - CG Nº 014/2022</v>
          </cell>
          <cell r="E251" t="str">
            <v>MARIA DA CONCEICAO COUTINHO DA SILVA</v>
          </cell>
          <cell r="F251" t="str">
            <v>2 - Outros Profissionais da Saúde</v>
          </cell>
          <cell r="G251" t="str">
            <v>3222-05</v>
          </cell>
          <cell r="H251">
            <v>45413</v>
          </cell>
          <cell r="J251">
            <v>147.96</v>
          </cell>
          <cell r="L251">
            <v>82.57</v>
          </cell>
          <cell r="M251">
            <v>7.06</v>
          </cell>
          <cell r="O251">
            <v>1.81</v>
          </cell>
          <cell r="Y251">
            <v>1913</v>
          </cell>
          <cell r="AB251" t="str">
            <v xml:space="preserve">ABONO ASSIST FIN COMPL </v>
          </cell>
        </row>
        <row r="252">
          <cell r="C252" t="str">
            <v>HOSPITAL ERMÍRIO COUTINHO - CG Nº 014/2022</v>
          </cell>
          <cell r="E252" t="str">
            <v>MARIA DAS DORES RAMOS DE QUEIROZ</v>
          </cell>
          <cell r="F252" t="str">
            <v>2 - Outros Profissionais da Saúde</v>
          </cell>
          <cell r="G252" t="str">
            <v>3242-05</v>
          </cell>
          <cell r="H252">
            <v>45413</v>
          </cell>
          <cell r="J252">
            <v>172.13</v>
          </cell>
          <cell r="L252">
            <v>82.57</v>
          </cell>
          <cell r="M252">
            <v>7.06</v>
          </cell>
          <cell r="O252">
            <v>1.81</v>
          </cell>
        </row>
        <row r="253">
          <cell r="C253" t="str">
            <v>HOSPITAL ERMÍRIO COUTINHO - CG Nº 014/2022</v>
          </cell>
          <cell r="E253" t="str">
            <v>MARIA DE FATIMA ALMEIDA VASCONCELOS</v>
          </cell>
          <cell r="F253" t="str">
            <v>1 - Médico</v>
          </cell>
          <cell r="G253" t="str">
            <v>2251-24</v>
          </cell>
          <cell r="H253">
            <v>45413</v>
          </cell>
          <cell r="J253">
            <v>910.55</v>
          </cell>
          <cell r="L253">
            <v>82.57</v>
          </cell>
          <cell r="M253">
            <v>7.06</v>
          </cell>
          <cell r="O253">
            <v>8.58</v>
          </cell>
        </row>
        <row r="254">
          <cell r="C254" t="str">
            <v>HOSPITAL ERMÍRIO COUTINHO - CG Nº 014/2022</v>
          </cell>
          <cell r="E254" t="str">
            <v>MARIA EDUARDA BORBA SANTOS</v>
          </cell>
          <cell r="F254" t="str">
            <v>3 - Administrativo</v>
          </cell>
          <cell r="G254" t="str">
            <v>4110-05</v>
          </cell>
          <cell r="H254">
            <v>45413</v>
          </cell>
          <cell r="J254">
            <v>112.96</v>
          </cell>
          <cell r="L254">
            <v>82.57</v>
          </cell>
          <cell r="M254">
            <v>7.06</v>
          </cell>
          <cell r="O254">
            <v>1.81</v>
          </cell>
          <cell r="U254">
            <v>80.95</v>
          </cell>
          <cell r="X254" t="str">
            <v>AUXILIO CRECHE</v>
          </cell>
        </row>
        <row r="255">
          <cell r="C255" t="str">
            <v>HOSPITAL ERMÍRIO COUTINHO - CG Nº 014/2022</v>
          </cell>
          <cell r="E255" t="str">
            <v>MARIA EDUARDA MARQUES DE FONTES</v>
          </cell>
          <cell r="F255" t="str">
            <v>2 - Outros Profissionais da Saúde</v>
          </cell>
          <cell r="G255" t="str">
            <v>3222-05</v>
          </cell>
          <cell r="H255">
            <v>45413</v>
          </cell>
          <cell r="J255">
            <v>135.55000000000001</v>
          </cell>
          <cell r="L255">
            <v>82.57</v>
          </cell>
          <cell r="M255">
            <v>7.06</v>
          </cell>
          <cell r="O255">
            <v>1.81</v>
          </cell>
          <cell r="Y255">
            <v>1913</v>
          </cell>
          <cell r="AB255" t="str">
            <v xml:space="preserve">ABONO ASSIST FIN COMPL </v>
          </cell>
        </row>
        <row r="256">
          <cell r="C256" t="str">
            <v>HOSPITAL ERMÍRIO COUTINHO - CG Nº 014/2022</v>
          </cell>
          <cell r="E256" t="str">
            <v>MARIA FLAVIA KARINA COSTA</v>
          </cell>
          <cell r="F256" t="str">
            <v>1 - Médico</v>
          </cell>
          <cell r="G256" t="str">
            <v>2252-50</v>
          </cell>
          <cell r="H256">
            <v>45413</v>
          </cell>
          <cell r="J256">
            <v>886.71</v>
          </cell>
          <cell r="L256">
            <v>82.57</v>
          </cell>
          <cell r="M256">
            <v>7.06</v>
          </cell>
          <cell r="O256">
            <v>8.58</v>
          </cell>
        </row>
        <row r="257">
          <cell r="C257" t="str">
            <v>HOSPITAL ERMÍRIO COUTINHO - CG Nº 014/2022</v>
          </cell>
          <cell r="E257" t="str">
            <v>MARIA JOSE DA SILVA</v>
          </cell>
          <cell r="F257" t="str">
            <v>3 - Administrativo</v>
          </cell>
          <cell r="G257" t="str">
            <v>5135-05</v>
          </cell>
          <cell r="H257">
            <v>45413</v>
          </cell>
          <cell r="J257">
            <v>143</v>
          </cell>
          <cell r="O257">
            <v>1.81</v>
          </cell>
        </row>
        <row r="258">
          <cell r="C258" t="str">
            <v>HOSPITAL ERMÍRIO COUTINHO - CG Nº 014/2022</v>
          </cell>
          <cell r="E258" t="str">
            <v>MARIA JOSE DA SILVA</v>
          </cell>
          <cell r="F258" t="str">
            <v>3 - Administrativo</v>
          </cell>
          <cell r="G258" t="str">
            <v>5143-20</v>
          </cell>
          <cell r="H258">
            <v>45413</v>
          </cell>
          <cell r="J258">
            <v>206.7</v>
          </cell>
          <cell r="L258">
            <v>82.57</v>
          </cell>
          <cell r="M258">
            <v>7.06</v>
          </cell>
          <cell r="O258">
            <v>1.81</v>
          </cell>
        </row>
        <row r="259">
          <cell r="C259" t="str">
            <v>HOSPITAL ERMÍRIO COUTINHO - CG Nº 014/2022</v>
          </cell>
          <cell r="E259" t="str">
            <v>MARIA JOSE PESSOA DE ARAUJO</v>
          </cell>
          <cell r="F259" t="str">
            <v>2 - Outros Profissionais da Saúde</v>
          </cell>
          <cell r="G259" t="str">
            <v>3222-05</v>
          </cell>
          <cell r="H259">
            <v>45413</v>
          </cell>
          <cell r="J259">
            <v>168.67</v>
          </cell>
          <cell r="L259">
            <v>82.57</v>
          </cell>
          <cell r="M259">
            <v>7.06</v>
          </cell>
          <cell r="O259">
            <v>1.81</v>
          </cell>
          <cell r="Y259">
            <v>1913</v>
          </cell>
          <cell r="AB259" t="str">
            <v xml:space="preserve">ABONO ASSIST FIN COMPL </v>
          </cell>
        </row>
        <row r="260">
          <cell r="C260" t="str">
            <v>HOSPITAL ERMÍRIO COUTINHO - CG Nº 014/2022</v>
          </cell>
          <cell r="E260" t="str">
            <v>MARIA LEONOR DE ANDRADE GOMES</v>
          </cell>
          <cell r="F260" t="str">
            <v>2 - Outros Profissionais da Saúde</v>
          </cell>
          <cell r="G260" t="str">
            <v>3222-05</v>
          </cell>
          <cell r="H260">
            <v>45413</v>
          </cell>
          <cell r="J260">
            <v>157.37</v>
          </cell>
          <cell r="L260">
            <v>82.57</v>
          </cell>
          <cell r="M260">
            <v>7.06</v>
          </cell>
          <cell r="O260">
            <v>1.81</v>
          </cell>
        </row>
        <row r="261">
          <cell r="C261" t="str">
            <v>HOSPITAL ERMÍRIO COUTINHO - CG Nº 014/2022</v>
          </cell>
          <cell r="E261" t="str">
            <v>MARIA LUCIA DAS NEVES DA SILVA</v>
          </cell>
          <cell r="F261" t="str">
            <v>2 - Outros Profissionais da Saúde</v>
          </cell>
          <cell r="G261" t="str">
            <v>3222-05</v>
          </cell>
          <cell r="H261">
            <v>45413</v>
          </cell>
          <cell r="J261">
            <v>195.93</v>
          </cell>
          <cell r="L261">
            <v>82.57</v>
          </cell>
          <cell r="M261">
            <v>7.06</v>
          </cell>
          <cell r="O261">
            <v>1.81</v>
          </cell>
          <cell r="Y261">
            <v>1913</v>
          </cell>
          <cell r="AB261" t="str">
            <v xml:space="preserve">ABONO ASSIST FIN COMPL </v>
          </cell>
        </row>
        <row r="262">
          <cell r="C262" t="str">
            <v>HOSPITAL ERMÍRIO COUTINHO - CG Nº 014/2022</v>
          </cell>
          <cell r="E262" t="str">
            <v>MARIA ROSILENE DE SOUZA</v>
          </cell>
          <cell r="F262" t="str">
            <v>3 - Administrativo</v>
          </cell>
          <cell r="G262" t="str">
            <v>5143-20</v>
          </cell>
          <cell r="H262">
            <v>45413</v>
          </cell>
          <cell r="J262">
            <v>154.21</v>
          </cell>
          <cell r="L262">
            <v>82.57</v>
          </cell>
          <cell r="M262">
            <v>7.06</v>
          </cell>
          <cell r="O262">
            <v>1.81</v>
          </cell>
        </row>
        <row r="263">
          <cell r="C263" t="str">
            <v>HOSPITAL ERMÍRIO COUTINHO - CG Nº 014/2022</v>
          </cell>
          <cell r="E263" t="str">
            <v>MARIANA DA SILVA</v>
          </cell>
          <cell r="F263" t="str">
            <v>3 - Administrativo</v>
          </cell>
          <cell r="G263" t="str">
            <v>5143-20</v>
          </cell>
          <cell r="H263">
            <v>45413</v>
          </cell>
          <cell r="J263">
            <v>142.91999999999999</v>
          </cell>
          <cell r="L263">
            <v>82.57</v>
          </cell>
          <cell r="M263">
            <v>7.06</v>
          </cell>
          <cell r="O263">
            <v>1.81</v>
          </cell>
        </row>
        <row r="264">
          <cell r="C264" t="str">
            <v>HOSPITAL ERMÍRIO COUTINHO - CG Nº 014/2022</v>
          </cell>
          <cell r="E264" t="str">
            <v>MARIANA MEDEIROS GOMES PEIXOTO</v>
          </cell>
          <cell r="F264" t="str">
            <v>3 - Administrativo</v>
          </cell>
          <cell r="G264" t="str">
            <v>4101-05</v>
          </cell>
          <cell r="H264">
            <v>45413</v>
          </cell>
          <cell r="J264">
            <v>353.91</v>
          </cell>
          <cell r="L264">
            <v>82.57</v>
          </cell>
          <cell r="M264">
            <v>7.06</v>
          </cell>
          <cell r="O264">
            <v>1.81</v>
          </cell>
        </row>
        <row r="265">
          <cell r="C265" t="str">
            <v>HOSPITAL ERMÍRIO COUTINHO - CG Nº 014/2022</v>
          </cell>
          <cell r="E265" t="str">
            <v>MARILIA DA SILVA OLIVEIRA</v>
          </cell>
          <cell r="F265" t="str">
            <v>2 - Outros Profissionais da Saúde</v>
          </cell>
          <cell r="G265" t="str">
            <v>3222-05</v>
          </cell>
          <cell r="H265">
            <v>45413</v>
          </cell>
          <cell r="J265">
            <v>153.6</v>
          </cell>
          <cell r="L265">
            <v>82.57</v>
          </cell>
          <cell r="M265">
            <v>7.06</v>
          </cell>
          <cell r="O265">
            <v>1.81</v>
          </cell>
          <cell r="Y265">
            <v>1913</v>
          </cell>
          <cell r="AB265" t="str">
            <v xml:space="preserve">ABONO ASSIST FIN COMPL </v>
          </cell>
        </row>
        <row r="266">
          <cell r="C266" t="str">
            <v>HOSPITAL ERMÍRIO COUTINHO - CG Nº 014/2022</v>
          </cell>
          <cell r="E266" t="str">
            <v>MARILIA NATALY DE BRITO OLIVEIRA</v>
          </cell>
          <cell r="F266" t="str">
            <v>2 - Outros Profissionais da Saúde</v>
          </cell>
          <cell r="G266" t="str">
            <v>2235-05</v>
          </cell>
          <cell r="H266">
            <v>45413</v>
          </cell>
          <cell r="J266">
            <v>215.67</v>
          </cell>
          <cell r="L266">
            <v>82.57</v>
          </cell>
          <cell r="M266">
            <v>2.79</v>
          </cell>
          <cell r="O266">
            <v>4.9800000000000004</v>
          </cell>
          <cell r="U266">
            <v>120.26</v>
          </cell>
          <cell r="X266" t="str">
            <v>AUXILIO CRECHE</v>
          </cell>
          <cell r="Y266">
            <v>2459.15</v>
          </cell>
          <cell r="AB266" t="str">
            <v xml:space="preserve">ABONO ASSIST FIN COMPL </v>
          </cell>
        </row>
        <row r="267">
          <cell r="C267" t="str">
            <v>HOSPITAL ERMÍRIO COUTINHO - CG Nº 014/2022</v>
          </cell>
          <cell r="E267" t="str">
            <v>MARINETE MARIA DA CONCEICAO ANTONIO</v>
          </cell>
          <cell r="F267" t="str">
            <v>3 - Administrativo</v>
          </cell>
          <cell r="G267" t="str">
            <v>5143-20</v>
          </cell>
          <cell r="H267">
            <v>45413</v>
          </cell>
          <cell r="O267">
            <v>1.81</v>
          </cell>
        </row>
        <row r="268">
          <cell r="C268" t="str">
            <v>HOSPITAL ERMÍRIO COUTINHO - CG Nº 014/2022</v>
          </cell>
          <cell r="E268" t="str">
            <v>MARLOS BERGAMASCO NOBREGA</v>
          </cell>
          <cell r="F268" t="str">
            <v>1 - Médico</v>
          </cell>
          <cell r="G268" t="str">
            <v>2251-51</v>
          </cell>
          <cell r="H268">
            <v>45413</v>
          </cell>
          <cell r="J268">
            <v>846.55</v>
          </cell>
          <cell r="L268">
            <v>82.57</v>
          </cell>
          <cell r="M268">
            <v>7.06</v>
          </cell>
          <cell r="O268">
            <v>8.58</v>
          </cell>
        </row>
        <row r="269">
          <cell r="C269" t="str">
            <v>HOSPITAL ERMÍRIO COUTINHO - CG Nº 014/2022</v>
          </cell>
          <cell r="E269" t="str">
            <v>MARLUCE CONSTANTINO DA SILVA LIRA</v>
          </cell>
          <cell r="F269" t="str">
            <v>2 - Outros Profissionais da Saúde</v>
          </cell>
          <cell r="G269" t="str">
            <v>3222-05</v>
          </cell>
          <cell r="H269">
            <v>45413</v>
          </cell>
          <cell r="J269">
            <v>171.68</v>
          </cell>
          <cell r="L269">
            <v>82.57</v>
          </cell>
          <cell r="M269">
            <v>7.06</v>
          </cell>
          <cell r="O269">
            <v>1.81</v>
          </cell>
          <cell r="Y269">
            <v>1913</v>
          </cell>
          <cell r="AB269" t="str">
            <v xml:space="preserve">ABONO ASSIST FIN COMPL </v>
          </cell>
        </row>
        <row r="270">
          <cell r="C270" t="str">
            <v>HOSPITAL ERMÍRIO COUTINHO - CG Nº 014/2022</v>
          </cell>
          <cell r="E270" t="str">
            <v>MARLUCE MARIA DA SILVA</v>
          </cell>
          <cell r="F270" t="str">
            <v>2 - Outros Profissionais da Saúde</v>
          </cell>
          <cell r="G270" t="str">
            <v>3222-05</v>
          </cell>
          <cell r="H270">
            <v>45413</v>
          </cell>
          <cell r="J270">
            <v>147.96</v>
          </cell>
          <cell r="L270">
            <v>82.57</v>
          </cell>
          <cell r="M270">
            <v>7.06</v>
          </cell>
          <cell r="O270">
            <v>1.81</v>
          </cell>
          <cell r="Y270">
            <v>1913</v>
          </cell>
          <cell r="AB270" t="str">
            <v xml:space="preserve">ABONO ASSIST FIN COMPL </v>
          </cell>
        </row>
        <row r="271">
          <cell r="C271" t="str">
            <v>HOSPITAL ERMÍRIO COUTINHO - CG Nº 014/2022</v>
          </cell>
          <cell r="E271" t="str">
            <v>MARLY DA SILVA</v>
          </cell>
          <cell r="F271" t="str">
            <v>2 - Outros Profissionais da Saúde</v>
          </cell>
          <cell r="G271" t="str">
            <v>3222-05</v>
          </cell>
          <cell r="H271">
            <v>45413</v>
          </cell>
          <cell r="J271">
            <v>166.03</v>
          </cell>
          <cell r="L271">
            <v>82.57</v>
          </cell>
          <cell r="M271">
            <v>7.06</v>
          </cell>
          <cell r="O271">
            <v>1.81</v>
          </cell>
          <cell r="Y271">
            <v>1913</v>
          </cell>
          <cell r="AB271" t="str">
            <v xml:space="preserve">ABONO ASSIST FIN COMPL </v>
          </cell>
        </row>
        <row r="272">
          <cell r="C272" t="str">
            <v>HOSPITAL ERMÍRIO COUTINHO - CG Nº 014/2022</v>
          </cell>
          <cell r="E272" t="str">
            <v>MARTA EUZEBIO DE OLIVEIRA E SILVA</v>
          </cell>
          <cell r="F272" t="str">
            <v>2 - Outros Profissionais da Saúde</v>
          </cell>
          <cell r="G272" t="str">
            <v>3222-05</v>
          </cell>
          <cell r="H272">
            <v>45413</v>
          </cell>
          <cell r="J272">
            <v>178.37</v>
          </cell>
          <cell r="L272">
            <v>82.57</v>
          </cell>
          <cell r="M272">
            <v>7.06</v>
          </cell>
          <cell r="O272">
            <v>1.81</v>
          </cell>
          <cell r="Y272">
            <v>1913</v>
          </cell>
          <cell r="AB272" t="str">
            <v xml:space="preserve">ABONO ASSIST FIN COMPL </v>
          </cell>
        </row>
        <row r="273">
          <cell r="C273" t="str">
            <v>HOSPITAL ERMÍRIO COUTINHO - CG Nº 014/2022</v>
          </cell>
          <cell r="E273" t="str">
            <v>MATHEUS MAXUEL TAVARES DA SILVA</v>
          </cell>
          <cell r="F273" t="str">
            <v>3 - Administrativo</v>
          </cell>
          <cell r="G273" t="str">
            <v>4110-05</v>
          </cell>
          <cell r="H273">
            <v>45413</v>
          </cell>
          <cell r="J273">
            <v>13.26</v>
          </cell>
          <cell r="O273">
            <v>1.81</v>
          </cell>
          <cell r="R273">
            <v>80</v>
          </cell>
        </row>
        <row r="274">
          <cell r="C274" t="str">
            <v>HOSPITAL ERMÍRIO COUTINHO - CG Nº 014/2022</v>
          </cell>
          <cell r="E274" t="str">
            <v>MAURICIO RAFAEL DA SILVA</v>
          </cell>
          <cell r="F274" t="str">
            <v>3 - Administrativo</v>
          </cell>
          <cell r="G274" t="str">
            <v>5163-10</v>
          </cell>
          <cell r="H274">
            <v>45413</v>
          </cell>
          <cell r="J274">
            <v>190.09</v>
          </cell>
          <cell r="L274">
            <v>82.57</v>
          </cell>
          <cell r="M274">
            <v>7.06</v>
          </cell>
          <cell r="O274">
            <v>1.81</v>
          </cell>
        </row>
        <row r="275">
          <cell r="C275" t="str">
            <v>HOSPITAL ERMÍRIO COUTINHO - CG Nº 014/2022</v>
          </cell>
          <cell r="E275" t="str">
            <v>MAYLSON FERNANDO LOPES DE MELO</v>
          </cell>
          <cell r="F275" t="str">
            <v>2 - Outros Profissionais da Saúde</v>
          </cell>
          <cell r="G275" t="str">
            <v>5151-10</v>
          </cell>
          <cell r="H275">
            <v>45413</v>
          </cell>
          <cell r="J275">
            <v>154.08000000000001</v>
          </cell>
          <cell r="L275">
            <v>82.57</v>
          </cell>
          <cell r="M275">
            <v>7.06</v>
          </cell>
          <cell r="O275">
            <v>1.81</v>
          </cell>
        </row>
        <row r="276">
          <cell r="C276" t="str">
            <v>HOSPITAL ERMÍRIO COUTINHO - CG Nº 014/2022</v>
          </cell>
          <cell r="E276" t="str">
            <v>MERCIA MARIA DA PAIXAO</v>
          </cell>
          <cell r="F276" t="str">
            <v>3 - Administrativo</v>
          </cell>
          <cell r="G276" t="str">
            <v>5135-05</v>
          </cell>
          <cell r="H276">
            <v>45413</v>
          </cell>
          <cell r="J276">
            <v>154.21</v>
          </cell>
          <cell r="L276">
            <v>82.57</v>
          </cell>
          <cell r="M276">
            <v>7.06</v>
          </cell>
          <cell r="O276">
            <v>1.81</v>
          </cell>
        </row>
        <row r="277">
          <cell r="C277" t="str">
            <v>HOSPITAL ERMÍRIO COUTINHO - CG Nº 014/2022</v>
          </cell>
          <cell r="E277" t="str">
            <v>MICHELLE PEREIRA ALVES</v>
          </cell>
          <cell r="F277" t="str">
            <v>2 - Outros Profissionais da Saúde</v>
          </cell>
          <cell r="G277" t="str">
            <v>2235-05</v>
          </cell>
          <cell r="H277">
            <v>45413</v>
          </cell>
          <cell r="J277">
            <v>295.39</v>
          </cell>
          <cell r="L277">
            <v>82.57</v>
          </cell>
          <cell r="M277">
            <v>3.59</v>
          </cell>
          <cell r="O277">
            <v>4.9800000000000004</v>
          </cell>
          <cell r="Y277">
            <v>1466.14</v>
          </cell>
          <cell r="AB277" t="str">
            <v xml:space="preserve">ABONO ASSIST FIN COMPL </v>
          </cell>
        </row>
        <row r="278">
          <cell r="C278" t="str">
            <v>HOSPITAL ERMÍRIO COUTINHO - CG Nº 014/2022</v>
          </cell>
          <cell r="E278" t="str">
            <v>MIKAEL ANTONIO DA SILVA</v>
          </cell>
          <cell r="F278" t="str">
            <v>3 - Administrativo</v>
          </cell>
          <cell r="G278" t="str">
            <v>4110-10</v>
          </cell>
          <cell r="H278">
            <v>45413</v>
          </cell>
          <cell r="J278">
            <v>137.75</v>
          </cell>
          <cell r="L278">
            <v>82.57</v>
          </cell>
          <cell r="M278">
            <v>7.06</v>
          </cell>
          <cell r="O278">
            <v>1.81</v>
          </cell>
        </row>
        <row r="279">
          <cell r="C279" t="str">
            <v>HOSPITAL ERMÍRIO COUTINHO - CG Nº 014/2022</v>
          </cell>
          <cell r="E279" t="str">
            <v>MIKELINE FELIX DE ALBUQUERQUE</v>
          </cell>
          <cell r="F279" t="str">
            <v>2 - Outros Profissionais da Saúde</v>
          </cell>
          <cell r="G279" t="str">
            <v>3222-05</v>
          </cell>
          <cell r="H279">
            <v>45413</v>
          </cell>
          <cell r="J279">
            <v>198.8</v>
          </cell>
          <cell r="O279">
            <v>1.81</v>
          </cell>
          <cell r="Y279">
            <v>1913</v>
          </cell>
          <cell r="AB279" t="str">
            <v xml:space="preserve">ABONO ASSIST FIN COMPL </v>
          </cell>
        </row>
        <row r="280">
          <cell r="C280" t="str">
            <v>HOSPITAL ERMÍRIO COUTINHO - CG Nº 014/2022</v>
          </cell>
          <cell r="E280" t="str">
            <v>MIQUEAS CANDIDO PEREIRA</v>
          </cell>
          <cell r="F280" t="str">
            <v>3 - Administrativo</v>
          </cell>
          <cell r="G280" t="str">
            <v>5143-10</v>
          </cell>
          <cell r="H280">
            <v>45413</v>
          </cell>
          <cell r="K280">
            <v>2859.16</v>
          </cell>
          <cell r="L280">
            <v>82.57</v>
          </cell>
          <cell r="M280">
            <v>7.06</v>
          </cell>
          <cell r="O280">
            <v>1.81</v>
          </cell>
        </row>
        <row r="281">
          <cell r="C281" t="str">
            <v>HOSPITAL ERMÍRIO COUTINHO - CG Nº 014/2022</v>
          </cell>
          <cell r="E281" t="str">
            <v>MIRELLA MARIA BARBOSA SILVA</v>
          </cell>
          <cell r="F281" t="str">
            <v>2 - Outros Profissionais da Saúde</v>
          </cell>
          <cell r="G281" t="str">
            <v>3222-05</v>
          </cell>
          <cell r="H281">
            <v>45413</v>
          </cell>
          <cell r="J281">
            <v>156.26</v>
          </cell>
          <cell r="L281">
            <v>82.57</v>
          </cell>
          <cell r="M281">
            <v>7.06</v>
          </cell>
          <cell r="O281">
            <v>1.81</v>
          </cell>
          <cell r="Y281">
            <v>1913</v>
          </cell>
          <cell r="AB281" t="str">
            <v xml:space="preserve">ABONO ASSIST FIN COMPL </v>
          </cell>
        </row>
        <row r="282">
          <cell r="C282" t="str">
            <v>HOSPITAL ERMÍRIO COUTINHO - CG Nº 014/2022</v>
          </cell>
          <cell r="E282" t="str">
            <v>MIRELLY MAGNA DINIZ</v>
          </cell>
          <cell r="F282" t="str">
            <v>2 - Outros Profissionais da Saúde</v>
          </cell>
          <cell r="G282" t="str">
            <v>3222-05</v>
          </cell>
          <cell r="H282">
            <v>45413</v>
          </cell>
          <cell r="J282">
            <v>139.31</v>
          </cell>
          <cell r="L282">
            <v>82.57</v>
          </cell>
          <cell r="M282">
            <v>7.06</v>
          </cell>
          <cell r="O282">
            <v>1.81</v>
          </cell>
          <cell r="U282">
            <v>77.55</v>
          </cell>
          <cell r="X282" t="str">
            <v>AUXILIO CRECHE</v>
          </cell>
          <cell r="Y282">
            <v>1913</v>
          </cell>
          <cell r="AB282" t="str">
            <v xml:space="preserve">ABONO ASSIST FIN COMPL </v>
          </cell>
        </row>
        <row r="283">
          <cell r="C283" t="str">
            <v>HOSPITAL ERMÍRIO COUTINHO - CG Nº 014/2022</v>
          </cell>
          <cell r="E283" t="str">
            <v>MIRNNA THAIS DE ARRUDA FREITAS</v>
          </cell>
          <cell r="F283" t="str">
            <v>2 - Outros Profissionais da Saúde</v>
          </cell>
          <cell r="G283" t="str">
            <v>2235-05</v>
          </cell>
          <cell r="H283">
            <v>45413</v>
          </cell>
          <cell r="J283">
            <v>210.46</v>
          </cell>
          <cell r="L283">
            <v>82.57</v>
          </cell>
          <cell r="M283">
            <v>2.79</v>
          </cell>
          <cell r="O283">
            <v>4.9800000000000004</v>
          </cell>
          <cell r="Y283">
            <v>2459.15</v>
          </cell>
          <cell r="AB283" t="str">
            <v xml:space="preserve">ABONO ASSIST FIN COMPL </v>
          </cell>
        </row>
        <row r="284">
          <cell r="C284" t="str">
            <v>HOSPITAL ERMÍRIO COUTINHO - CG Nº 014/2022</v>
          </cell>
          <cell r="E284" t="str">
            <v>MOANA CARLA GONCALVES VIEIRA</v>
          </cell>
          <cell r="F284" t="str">
            <v>2 - Outros Profissionais da Saúde</v>
          </cell>
          <cell r="G284" t="str">
            <v>2516-05</v>
          </cell>
          <cell r="H284">
            <v>45413</v>
          </cell>
          <cell r="J284">
            <v>260.2</v>
          </cell>
          <cell r="L284">
            <v>82.57</v>
          </cell>
          <cell r="M284">
            <v>7.06</v>
          </cell>
          <cell r="O284">
            <v>1.81</v>
          </cell>
        </row>
        <row r="285">
          <cell r="C285" t="str">
            <v>HOSPITAL ERMÍRIO COUTINHO - CG Nº 014/2022</v>
          </cell>
          <cell r="E285" t="str">
            <v>MYLLENA KAROLYNE OLIVEIRA E SILVA</v>
          </cell>
          <cell r="F285" t="str">
            <v>3 - Administrativo</v>
          </cell>
          <cell r="G285" t="str">
            <v>4110-10</v>
          </cell>
          <cell r="H285">
            <v>45413</v>
          </cell>
          <cell r="J285">
            <v>218.81</v>
          </cell>
          <cell r="O285">
            <v>1.81</v>
          </cell>
        </row>
        <row r="286">
          <cell r="C286" t="str">
            <v>HOSPITAL ERMÍRIO COUTINHO - CG Nº 014/2022</v>
          </cell>
          <cell r="E286" t="str">
            <v>MYRELLA CAVALCANTI MARIZ BARBOZA</v>
          </cell>
          <cell r="F286" t="str">
            <v>2 - Outros Profissionais da Saúde</v>
          </cell>
          <cell r="G286" t="str">
            <v>2235-05</v>
          </cell>
          <cell r="H286">
            <v>45413</v>
          </cell>
          <cell r="J286">
            <v>209.17</v>
          </cell>
          <cell r="L286">
            <v>82.57</v>
          </cell>
          <cell r="M286">
            <v>2.79</v>
          </cell>
          <cell r="O286">
            <v>4.9800000000000004</v>
          </cell>
          <cell r="Y286">
            <v>2459.15</v>
          </cell>
          <cell r="AB286" t="str">
            <v xml:space="preserve">ABONO ASSIST FIN COMPL </v>
          </cell>
        </row>
        <row r="287">
          <cell r="C287" t="str">
            <v>HOSPITAL ERMÍRIO COUTINHO - CG Nº 014/2022</v>
          </cell>
          <cell r="E287" t="str">
            <v>NATALIA DE ARRUDA GOMES</v>
          </cell>
          <cell r="F287" t="str">
            <v>2 - Outros Profissionais da Saúde</v>
          </cell>
          <cell r="G287" t="str">
            <v>2235-05</v>
          </cell>
          <cell r="H287">
            <v>45413</v>
          </cell>
          <cell r="J287">
            <v>330.63</v>
          </cell>
          <cell r="L287">
            <v>82.57</v>
          </cell>
          <cell r="M287">
            <v>3.59</v>
          </cell>
          <cell r="O287">
            <v>4.9800000000000004</v>
          </cell>
          <cell r="U287">
            <v>120.26</v>
          </cell>
          <cell r="X287" t="str">
            <v>AUXILIO CRECHE</v>
          </cell>
          <cell r="Y287">
            <v>1466.14</v>
          </cell>
          <cell r="AB287" t="str">
            <v xml:space="preserve">ABONO ASSIST FIN COMPL </v>
          </cell>
        </row>
        <row r="288">
          <cell r="C288" t="str">
            <v>HOSPITAL ERMÍRIO COUTINHO - CG Nº 014/2022</v>
          </cell>
          <cell r="E288" t="str">
            <v>NATALIA LUANA DE SOUZA LIMA</v>
          </cell>
          <cell r="F288" t="str">
            <v>3 - Administrativo</v>
          </cell>
          <cell r="G288" t="str">
            <v>4221-10</v>
          </cell>
          <cell r="H288">
            <v>45413</v>
          </cell>
          <cell r="J288">
            <v>142.91999999999999</v>
          </cell>
          <cell r="L288">
            <v>82.57</v>
          </cell>
          <cell r="M288">
            <v>7.06</v>
          </cell>
          <cell r="O288">
            <v>1.81</v>
          </cell>
          <cell r="U288">
            <v>161.9</v>
          </cell>
          <cell r="X288" t="str">
            <v>AUXILIO CRECHE</v>
          </cell>
        </row>
        <row r="289">
          <cell r="C289" t="str">
            <v>HOSPITAL ERMÍRIO COUTINHO - CG Nº 014/2022</v>
          </cell>
          <cell r="E289" t="str">
            <v>NATHALIA DE OLIVEIRA GONZAGA MENDES</v>
          </cell>
          <cell r="F289" t="str">
            <v>2 - Outros Profissionais da Saúde</v>
          </cell>
          <cell r="G289" t="str">
            <v>2235-05</v>
          </cell>
          <cell r="H289">
            <v>45413</v>
          </cell>
          <cell r="J289">
            <v>277.33999999999997</v>
          </cell>
          <cell r="L289">
            <v>82.57</v>
          </cell>
          <cell r="M289">
            <v>3.33</v>
          </cell>
          <cell r="O289">
            <v>4.9800000000000004</v>
          </cell>
          <cell r="Y289">
            <v>2096.2800000000002</v>
          </cell>
          <cell r="AB289" t="str">
            <v xml:space="preserve">ABONO ASSIST FIN COMPL </v>
          </cell>
        </row>
        <row r="290">
          <cell r="C290" t="str">
            <v>HOSPITAL ERMÍRIO COUTINHO - CG Nº 014/2022</v>
          </cell>
          <cell r="E290" t="str">
            <v>NAZADY ALBERTINA SIMÃO</v>
          </cell>
          <cell r="F290" t="str">
            <v>2 - Outros Profissionais da Saúde</v>
          </cell>
          <cell r="G290" t="str">
            <v>3222-05</v>
          </cell>
          <cell r="H290">
            <v>45413</v>
          </cell>
          <cell r="J290">
            <v>166.03</v>
          </cell>
          <cell r="L290">
            <v>82.57</v>
          </cell>
          <cell r="M290">
            <v>7.06</v>
          </cell>
          <cell r="O290">
            <v>1.81</v>
          </cell>
          <cell r="Y290">
            <v>1913</v>
          </cell>
          <cell r="AB290" t="str">
            <v xml:space="preserve">ABONO ASSIST FIN COMPL </v>
          </cell>
        </row>
        <row r="291">
          <cell r="C291" t="str">
            <v>HOSPITAL ERMÍRIO COUTINHO - CG Nº 014/2022</v>
          </cell>
          <cell r="E291" t="str">
            <v>NEUSA DIAS DE LIMA MELQUIADES DOS SANTOS</v>
          </cell>
          <cell r="F291" t="str">
            <v>3 - Administrativo</v>
          </cell>
          <cell r="G291" t="str">
            <v>1312-05</v>
          </cell>
          <cell r="H291">
            <v>45413</v>
          </cell>
          <cell r="J291">
            <v>2191.56</v>
          </cell>
          <cell r="L291">
            <v>82.57</v>
          </cell>
          <cell r="M291">
            <v>7.06</v>
          </cell>
          <cell r="O291">
            <v>1.81</v>
          </cell>
        </row>
        <row r="292">
          <cell r="C292" t="str">
            <v>HOSPITAL ERMÍRIO COUTINHO - CG Nº 014/2022</v>
          </cell>
          <cell r="E292" t="str">
            <v>NEWDES GONCALVES BUONAFINA</v>
          </cell>
          <cell r="F292" t="str">
            <v>1 - Médico</v>
          </cell>
          <cell r="G292" t="str">
            <v>2253-20</v>
          </cell>
          <cell r="H292">
            <v>45413</v>
          </cell>
          <cell r="J292">
            <v>664.91</v>
          </cell>
          <cell r="L292">
            <v>82.57</v>
          </cell>
          <cell r="M292">
            <v>7.06</v>
          </cell>
          <cell r="O292">
            <v>8.58</v>
          </cell>
        </row>
        <row r="293">
          <cell r="C293" t="str">
            <v>HOSPITAL ERMÍRIO COUTINHO - CG Nº 014/2022</v>
          </cell>
          <cell r="E293" t="str">
            <v>NIELSON JOSE DA SILVA</v>
          </cell>
          <cell r="F293" t="str">
            <v>3 - Administrativo</v>
          </cell>
          <cell r="G293" t="str">
            <v>9501-10</v>
          </cell>
          <cell r="H293">
            <v>45413</v>
          </cell>
          <cell r="J293">
            <v>304.52999999999997</v>
          </cell>
          <cell r="L293">
            <v>82.57</v>
          </cell>
          <cell r="M293">
            <v>7.06</v>
          </cell>
          <cell r="O293">
            <v>1.81</v>
          </cell>
        </row>
        <row r="294">
          <cell r="C294" t="str">
            <v>HOSPITAL ERMÍRIO COUTINHO - CG Nº 014/2022</v>
          </cell>
          <cell r="E294" t="str">
            <v>NILZA KARLA PEREIRA ARAUJO</v>
          </cell>
          <cell r="F294" t="str">
            <v>2 - Outros Profissionais da Saúde</v>
          </cell>
          <cell r="G294" t="str">
            <v>3222-05</v>
          </cell>
          <cell r="H294">
            <v>45413</v>
          </cell>
          <cell r="J294">
            <v>140.44</v>
          </cell>
          <cell r="L294">
            <v>82.57</v>
          </cell>
          <cell r="M294">
            <v>7.06</v>
          </cell>
          <cell r="O294">
            <v>1.81</v>
          </cell>
        </row>
        <row r="295">
          <cell r="C295" t="str">
            <v>HOSPITAL ERMÍRIO COUTINHO - CG Nº 014/2022</v>
          </cell>
          <cell r="E295" t="str">
            <v>NOILDA MILENE SILVA ROCHA</v>
          </cell>
          <cell r="F295" t="str">
            <v>1 - Médico</v>
          </cell>
          <cell r="G295" t="str">
            <v>2251-24</v>
          </cell>
          <cell r="H295">
            <v>45413</v>
          </cell>
          <cell r="J295">
            <v>754.63</v>
          </cell>
          <cell r="L295">
            <v>82.57</v>
          </cell>
          <cell r="M295">
            <v>7.06</v>
          </cell>
          <cell r="O295">
            <v>8.58</v>
          </cell>
        </row>
        <row r="296">
          <cell r="C296" t="str">
            <v>HOSPITAL ERMÍRIO COUTINHO - CG Nº 014/2022</v>
          </cell>
          <cell r="E296" t="str">
            <v>OLIMPIA DE OLIVEIRA BARATA</v>
          </cell>
          <cell r="F296" t="str">
            <v>3 - Administrativo</v>
          </cell>
          <cell r="G296" t="str">
            <v>5163-10</v>
          </cell>
          <cell r="H296">
            <v>45413</v>
          </cell>
          <cell r="J296">
            <v>154.21</v>
          </cell>
          <cell r="L296">
            <v>82.57</v>
          </cell>
          <cell r="M296">
            <v>7.06</v>
          </cell>
          <cell r="O296">
            <v>1.81</v>
          </cell>
        </row>
        <row r="297">
          <cell r="C297" t="str">
            <v>HOSPITAL ERMÍRIO COUTINHO - CG Nº 014/2022</v>
          </cell>
          <cell r="E297" t="str">
            <v>OSIELLY THAIS FLORENCIO NASCIMENTO DA SILVA</v>
          </cell>
          <cell r="F297" t="str">
            <v>2 - Outros Profissionais da Saúde</v>
          </cell>
          <cell r="G297" t="str">
            <v>3222-05</v>
          </cell>
          <cell r="H297">
            <v>45413</v>
          </cell>
          <cell r="J297">
            <v>152.88999999999999</v>
          </cell>
          <cell r="L297">
            <v>82.57</v>
          </cell>
          <cell r="M297">
            <v>7.06</v>
          </cell>
          <cell r="O297">
            <v>1.81</v>
          </cell>
          <cell r="Y297">
            <v>1913</v>
          </cell>
          <cell r="AB297" t="str">
            <v xml:space="preserve">ABONO ASSIST FIN COMPL </v>
          </cell>
        </row>
        <row r="298">
          <cell r="C298" t="str">
            <v>HOSPITAL ERMÍRIO COUTINHO - CG Nº 014/2022</v>
          </cell>
          <cell r="E298" t="str">
            <v>OZENALDO MARQUES DA SILVA</v>
          </cell>
          <cell r="F298" t="str">
            <v>3 - Administrativo</v>
          </cell>
          <cell r="G298" t="str">
            <v>5143-10</v>
          </cell>
          <cell r="H298">
            <v>45413</v>
          </cell>
          <cell r="J298">
            <v>152.41</v>
          </cell>
          <cell r="L298">
            <v>82.57</v>
          </cell>
          <cell r="M298">
            <v>7.06</v>
          </cell>
          <cell r="O298">
            <v>1.81</v>
          </cell>
        </row>
        <row r="299">
          <cell r="C299" t="str">
            <v>HOSPITAL ERMÍRIO COUTINHO - CG Nº 014/2022</v>
          </cell>
          <cell r="E299" t="str">
            <v>PAMELA DA SILVA FERNANDES SOARES</v>
          </cell>
          <cell r="F299" t="str">
            <v>2 - Outros Profissionais da Saúde</v>
          </cell>
          <cell r="G299" t="str">
            <v>3222-05</v>
          </cell>
          <cell r="H299">
            <v>45413</v>
          </cell>
          <cell r="J299">
            <v>212.17</v>
          </cell>
          <cell r="O299">
            <v>1.81</v>
          </cell>
          <cell r="Y299">
            <v>1913</v>
          </cell>
          <cell r="AB299" t="str">
            <v xml:space="preserve">ABONO ASSIST FIN COMPL </v>
          </cell>
        </row>
        <row r="300">
          <cell r="C300" t="str">
            <v>HOSPITAL ERMÍRIO COUTINHO - CG Nº 014/2022</v>
          </cell>
          <cell r="E300" t="str">
            <v>PATRICIA CRISTINA DA SILVA</v>
          </cell>
          <cell r="F300" t="str">
            <v>2 - Outros Profissionais da Saúde</v>
          </cell>
          <cell r="G300" t="str">
            <v>3242-05</v>
          </cell>
          <cell r="H300">
            <v>45413</v>
          </cell>
          <cell r="J300">
            <v>191.6</v>
          </cell>
          <cell r="L300">
            <v>82.57</v>
          </cell>
          <cell r="M300">
            <v>7.06</v>
          </cell>
          <cell r="O300">
            <v>1.81</v>
          </cell>
          <cell r="U300">
            <v>71.14</v>
          </cell>
          <cell r="X300" t="str">
            <v>AUXILIO CRECHE</v>
          </cell>
        </row>
        <row r="301">
          <cell r="C301" t="str">
            <v>HOSPITAL ERMÍRIO COUTINHO - CG Nº 014/2022</v>
          </cell>
          <cell r="E301" t="str">
            <v>PATRICIA FERNANDA DE SOUZA MELO</v>
          </cell>
          <cell r="F301" t="str">
            <v>2 - Outros Profissionais da Saúde</v>
          </cell>
          <cell r="G301" t="str">
            <v>2516-05</v>
          </cell>
          <cell r="H301">
            <v>45413</v>
          </cell>
          <cell r="J301">
            <v>238.6</v>
          </cell>
          <cell r="L301">
            <v>82.57</v>
          </cell>
          <cell r="M301">
            <v>7.06</v>
          </cell>
          <cell r="O301">
            <v>1.81</v>
          </cell>
        </row>
        <row r="302">
          <cell r="C302" t="str">
            <v>HOSPITAL ERMÍRIO COUTINHO - CG Nº 014/2022</v>
          </cell>
          <cell r="E302" t="str">
            <v>PAULA FRASSINETTI RESENDE DE QUEIROZ</v>
          </cell>
          <cell r="F302" t="str">
            <v>2 - Outros Profissionais da Saúde</v>
          </cell>
          <cell r="G302" t="str">
            <v>2235-05</v>
          </cell>
          <cell r="H302">
            <v>45413</v>
          </cell>
          <cell r="K302">
            <v>12533.39</v>
          </cell>
          <cell r="L302">
            <v>82.57</v>
          </cell>
          <cell r="M302">
            <v>3.59</v>
          </cell>
          <cell r="O302">
            <v>4.9800000000000004</v>
          </cell>
        </row>
        <row r="303">
          <cell r="C303" t="str">
            <v>HOSPITAL ERMÍRIO COUTINHO - CG Nº 014/2022</v>
          </cell>
          <cell r="E303" t="str">
            <v>PAULA KARINE FERREIRA ARAGAO</v>
          </cell>
          <cell r="F303" t="str">
            <v>2 - Outros Profissionais da Saúde</v>
          </cell>
          <cell r="G303" t="str">
            <v>2235-05</v>
          </cell>
          <cell r="H303">
            <v>45413</v>
          </cell>
          <cell r="J303">
            <v>330.63</v>
          </cell>
          <cell r="L303">
            <v>82.57</v>
          </cell>
          <cell r="M303">
            <v>3.59</v>
          </cell>
          <cell r="O303">
            <v>4.9800000000000004</v>
          </cell>
          <cell r="Y303">
            <v>1466.14</v>
          </cell>
          <cell r="AB303" t="str">
            <v xml:space="preserve">ABONO ASSIST FIN COMPL </v>
          </cell>
        </row>
        <row r="304">
          <cell r="C304" t="str">
            <v>HOSPITAL ERMÍRIO COUTINHO - CG Nº 014/2022</v>
          </cell>
          <cell r="E304" t="str">
            <v>PAULO FERNANDO DE SANTANA JUNIOR</v>
          </cell>
          <cell r="F304" t="str">
            <v>3 - Administrativo</v>
          </cell>
          <cell r="G304" t="str">
            <v>5143-20</v>
          </cell>
          <cell r="H304">
            <v>45413</v>
          </cell>
          <cell r="J304">
            <v>154.21</v>
          </cell>
          <cell r="L304">
            <v>82.57</v>
          </cell>
          <cell r="M304">
            <v>7.06</v>
          </cell>
          <cell r="O304">
            <v>1.81</v>
          </cell>
        </row>
        <row r="305">
          <cell r="C305" t="str">
            <v>HOSPITAL ERMÍRIO COUTINHO - CG Nº 014/2022</v>
          </cell>
          <cell r="E305" t="str">
            <v>PAULO GABRIEL DIAS FERNANDES</v>
          </cell>
          <cell r="F305" t="str">
            <v>3 - Administrativo</v>
          </cell>
          <cell r="G305" t="str">
            <v>4110-05</v>
          </cell>
          <cell r="H305">
            <v>45413</v>
          </cell>
          <cell r="J305">
            <v>13.26</v>
          </cell>
          <cell r="O305">
            <v>1.81</v>
          </cell>
          <cell r="R305">
            <v>80</v>
          </cell>
        </row>
        <row r="306">
          <cell r="C306" t="str">
            <v>HOSPITAL ERMÍRIO COUTINHO - CG Nº 014/2022</v>
          </cell>
          <cell r="E306" t="str">
            <v>PAULO JOSE DE ANDRADE SILVA</v>
          </cell>
          <cell r="F306" t="str">
            <v>2 - Outros Profissionais da Saúde</v>
          </cell>
          <cell r="G306" t="str">
            <v>3222-05</v>
          </cell>
          <cell r="H306">
            <v>45413</v>
          </cell>
          <cell r="J306">
            <v>166.03</v>
          </cell>
          <cell r="L306">
            <v>82.57</v>
          </cell>
          <cell r="M306">
            <v>7.06</v>
          </cell>
          <cell r="O306">
            <v>1.81</v>
          </cell>
          <cell r="Y306">
            <v>1913</v>
          </cell>
          <cell r="AB306" t="str">
            <v xml:space="preserve">ABONO ASSIST FIN COMPL </v>
          </cell>
        </row>
        <row r="307">
          <cell r="C307" t="str">
            <v>HOSPITAL ERMÍRIO COUTINHO - CG Nº 014/2022</v>
          </cell>
          <cell r="E307" t="str">
            <v>PAULO SERGIO DA SILVA</v>
          </cell>
          <cell r="F307" t="str">
            <v>2 - Outros Profissionais da Saúde</v>
          </cell>
          <cell r="G307" t="str">
            <v>3222-05</v>
          </cell>
          <cell r="H307">
            <v>45413</v>
          </cell>
          <cell r="J307">
            <v>225.25</v>
          </cell>
          <cell r="O307">
            <v>1.81</v>
          </cell>
          <cell r="Y307">
            <v>1913</v>
          </cell>
          <cell r="AB307" t="str">
            <v xml:space="preserve">ABONO ASSIST FIN COMPL </v>
          </cell>
        </row>
        <row r="308">
          <cell r="C308" t="str">
            <v>HOSPITAL ERMÍRIO COUTINHO - CG Nº 014/2022</v>
          </cell>
          <cell r="E308" t="str">
            <v xml:space="preserve">PEDRITA FRANCA FREITAS NUNES </v>
          </cell>
          <cell r="F308" t="str">
            <v>2 - Outros Profissionais da Saúde</v>
          </cell>
          <cell r="G308" t="str">
            <v>2235-05</v>
          </cell>
          <cell r="H308">
            <v>45413</v>
          </cell>
          <cell r="J308">
            <v>246.23</v>
          </cell>
          <cell r="L308">
            <v>82.57</v>
          </cell>
          <cell r="M308">
            <v>3.33</v>
          </cell>
          <cell r="O308">
            <v>4.9800000000000004</v>
          </cell>
          <cell r="Y308">
            <v>2096.2800000000002</v>
          </cell>
          <cell r="AB308" t="str">
            <v xml:space="preserve">ABONO ASSIST FIN COMPL </v>
          </cell>
        </row>
        <row r="309">
          <cell r="C309" t="str">
            <v>HOSPITAL ERMÍRIO COUTINHO - CG Nº 014/2022</v>
          </cell>
          <cell r="E309" t="str">
            <v>PRISCILA KARLA ROCHA DA SILVA</v>
          </cell>
          <cell r="F309" t="str">
            <v>2 - Outros Profissionais da Saúde</v>
          </cell>
          <cell r="G309" t="str">
            <v>3222-05</v>
          </cell>
          <cell r="H309">
            <v>45413</v>
          </cell>
          <cell r="J309">
            <v>125.76</v>
          </cell>
          <cell r="L309">
            <v>82.57</v>
          </cell>
          <cell r="M309">
            <v>7.06</v>
          </cell>
          <cell r="O309">
            <v>1.81</v>
          </cell>
        </row>
        <row r="310">
          <cell r="C310" t="str">
            <v>HOSPITAL ERMÍRIO COUTINHO - CG Nº 014/2022</v>
          </cell>
          <cell r="E310" t="str">
            <v>QUEILLA RODRIGUES DA SILVA ANDRADE</v>
          </cell>
          <cell r="F310" t="str">
            <v>2 - Outros Profissionais da Saúde</v>
          </cell>
          <cell r="G310" t="str">
            <v>5211-30</v>
          </cell>
          <cell r="H310">
            <v>45413</v>
          </cell>
          <cell r="J310">
            <v>170.08</v>
          </cell>
          <cell r="O310">
            <v>1.81</v>
          </cell>
        </row>
        <row r="311">
          <cell r="C311" t="str">
            <v>HOSPITAL ERMÍRIO COUTINHO - CG Nº 014/2022</v>
          </cell>
          <cell r="E311" t="str">
            <v>RAFAEL GUTEMBERGUE VICENTE CORREIA</v>
          </cell>
          <cell r="F311" t="str">
            <v>2 - Outros Profissionais da Saúde</v>
          </cell>
          <cell r="G311" t="str">
            <v>2234-05</v>
          </cell>
          <cell r="H311">
            <v>45413</v>
          </cell>
          <cell r="J311">
            <v>341.94</v>
          </cell>
          <cell r="L311">
            <v>82.57</v>
          </cell>
          <cell r="M311">
            <v>7.06</v>
          </cell>
          <cell r="O311">
            <v>1.81</v>
          </cell>
        </row>
        <row r="312">
          <cell r="C312" t="str">
            <v>HOSPITAL ERMÍRIO COUTINHO - CG Nº 014/2022</v>
          </cell>
          <cell r="E312" t="str">
            <v>RAFAEL MARQUES FERREIRA</v>
          </cell>
          <cell r="F312" t="str">
            <v>3 - Administrativo</v>
          </cell>
          <cell r="G312" t="str">
            <v>4221-10</v>
          </cell>
          <cell r="H312">
            <v>45413</v>
          </cell>
          <cell r="J312">
            <v>224.07</v>
          </cell>
          <cell r="O312">
            <v>1.81</v>
          </cell>
        </row>
        <row r="313">
          <cell r="C313" t="str">
            <v>HOSPITAL ERMÍRIO COUTINHO - CG Nº 014/2022</v>
          </cell>
          <cell r="E313" t="str">
            <v>RAFAEL ROCHA ANDRADE DE FIGUEIREDO</v>
          </cell>
          <cell r="F313" t="str">
            <v>1 - Médico</v>
          </cell>
          <cell r="G313" t="str">
            <v>2252-50</v>
          </cell>
          <cell r="H313">
            <v>45413</v>
          </cell>
          <cell r="J313">
            <v>886.71</v>
          </cell>
          <cell r="L313">
            <v>82.57</v>
          </cell>
          <cell r="M313">
            <v>7.06</v>
          </cell>
          <cell r="O313">
            <v>8.58</v>
          </cell>
        </row>
        <row r="314">
          <cell r="C314" t="str">
            <v>HOSPITAL ERMÍRIO COUTINHO - CG Nº 014/2022</v>
          </cell>
          <cell r="E314" t="str">
            <v>RAFAELA GOMES DA SILVA</v>
          </cell>
          <cell r="F314" t="str">
            <v>2 - Outros Profissionais da Saúde</v>
          </cell>
          <cell r="G314" t="str">
            <v>3222-05</v>
          </cell>
          <cell r="H314">
            <v>45413</v>
          </cell>
          <cell r="J314">
            <v>147.96</v>
          </cell>
          <cell r="L314">
            <v>82.57</v>
          </cell>
          <cell r="M314">
            <v>7.06</v>
          </cell>
          <cell r="O314">
            <v>1.81</v>
          </cell>
          <cell r="U314">
            <v>77.55</v>
          </cell>
          <cell r="X314" t="str">
            <v>AUXILIO CRECHE</v>
          </cell>
          <cell r="Y314">
            <v>1913</v>
          </cell>
          <cell r="AB314" t="str">
            <v xml:space="preserve">ABONO ASSIST FIN COMPL </v>
          </cell>
        </row>
        <row r="315">
          <cell r="C315" t="str">
            <v>HOSPITAL ERMÍRIO COUTINHO - CG Nº 014/2022</v>
          </cell>
          <cell r="E315" t="str">
            <v>RAFAELA OLIVEIRA PIMENTEL</v>
          </cell>
          <cell r="F315" t="str">
            <v>2 - Outros Profissionais da Saúde</v>
          </cell>
          <cell r="G315" t="str">
            <v>3222-05</v>
          </cell>
          <cell r="H315">
            <v>45413</v>
          </cell>
          <cell r="J315">
            <v>146.07</v>
          </cell>
          <cell r="L315">
            <v>82.57</v>
          </cell>
          <cell r="M315">
            <v>7.06</v>
          </cell>
          <cell r="O315">
            <v>1.81</v>
          </cell>
          <cell r="U315">
            <v>77.55</v>
          </cell>
          <cell r="X315" t="str">
            <v>AUXILIO CRECHE</v>
          </cell>
          <cell r="Y315">
            <v>1913</v>
          </cell>
          <cell r="AB315" t="str">
            <v xml:space="preserve">ABONO ASSIST FIN COMPL </v>
          </cell>
        </row>
        <row r="316">
          <cell r="C316" t="str">
            <v>HOSPITAL ERMÍRIO COUTINHO - CG Nº 014/2022</v>
          </cell>
          <cell r="E316" t="str">
            <v>RAIANE DA SILVA MOURA</v>
          </cell>
          <cell r="F316" t="str">
            <v>2 - Outros Profissionais da Saúde</v>
          </cell>
          <cell r="G316" t="str">
            <v>3222-05</v>
          </cell>
          <cell r="H316">
            <v>45413</v>
          </cell>
          <cell r="J316">
            <v>135.55000000000001</v>
          </cell>
          <cell r="L316">
            <v>82.57</v>
          </cell>
          <cell r="M316">
            <v>7.06</v>
          </cell>
          <cell r="O316">
            <v>1.81</v>
          </cell>
          <cell r="Y316">
            <v>1913</v>
          </cell>
          <cell r="AB316" t="str">
            <v xml:space="preserve">ABONO ASSIST FIN COMPL </v>
          </cell>
        </row>
        <row r="317">
          <cell r="C317" t="str">
            <v>HOSPITAL ERMÍRIO COUTINHO - CG Nº 014/2022</v>
          </cell>
          <cell r="E317" t="str">
            <v>RAISSA RAMOS TOME</v>
          </cell>
          <cell r="F317" t="str">
            <v>1 - Médico</v>
          </cell>
          <cell r="G317" t="str">
            <v>2251-24</v>
          </cell>
          <cell r="H317">
            <v>45413</v>
          </cell>
          <cell r="J317">
            <v>882.63</v>
          </cell>
          <cell r="L317">
            <v>82.57</v>
          </cell>
          <cell r="M317">
            <v>7.06</v>
          </cell>
          <cell r="O317">
            <v>8.58</v>
          </cell>
        </row>
        <row r="318">
          <cell r="C318" t="str">
            <v>HOSPITAL ERMÍRIO COUTINHO - CG Nº 014/2022</v>
          </cell>
          <cell r="E318" t="str">
            <v>RAQUEL CRISTINA SILVA DO NASCIMENTO</v>
          </cell>
          <cell r="F318" t="str">
            <v>2 - Outros Profissionais da Saúde</v>
          </cell>
          <cell r="G318" t="str">
            <v>5211-30</v>
          </cell>
          <cell r="H318">
            <v>45413</v>
          </cell>
          <cell r="J318">
            <v>112.96</v>
          </cell>
          <cell r="L318">
            <v>82.57</v>
          </cell>
          <cell r="M318">
            <v>7.06</v>
          </cell>
          <cell r="O318">
            <v>1.81</v>
          </cell>
        </row>
        <row r="319">
          <cell r="C319" t="str">
            <v>HOSPITAL ERMÍRIO COUTINHO - CG Nº 014/2022</v>
          </cell>
          <cell r="E319" t="str">
            <v>RAQUEL DA CRUZ SILVA</v>
          </cell>
          <cell r="F319" t="str">
            <v>2 - Outros Profissionais da Saúde</v>
          </cell>
          <cell r="G319" t="str">
            <v>3222-05</v>
          </cell>
          <cell r="H319">
            <v>45413</v>
          </cell>
          <cell r="J319">
            <v>171.68</v>
          </cell>
          <cell r="L319">
            <v>82.57</v>
          </cell>
          <cell r="M319">
            <v>7.06</v>
          </cell>
          <cell r="O319">
            <v>1.81</v>
          </cell>
          <cell r="Y319">
            <v>1913</v>
          </cell>
          <cell r="AB319" t="str">
            <v xml:space="preserve">ABONO ASSIST FIN COMPL </v>
          </cell>
        </row>
        <row r="320">
          <cell r="C320" t="str">
            <v>HOSPITAL ERMÍRIO COUTINHO - CG Nº 014/2022</v>
          </cell>
          <cell r="E320" t="str">
            <v>RAUAN RICHERD DE ARAUJO SILVA</v>
          </cell>
          <cell r="F320" t="str">
            <v>2 - Outros Profissionais da Saúde</v>
          </cell>
          <cell r="G320" t="str">
            <v>5211-30</v>
          </cell>
          <cell r="H320">
            <v>45413</v>
          </cell>
          <cell r="J320">
            <v>112.96</v>
          </cell>
          <cell r="L320">
            <v>82.57</v>
          </cell>
          <cell r="M320">
            <v>7.06</v>
          </cell>
          <cell r="O320">
            <v>1.81</v>
          </cell>
        </row>
        <row r="321">
          <cell r="C321" t="str">
            <v>HOSPITAL ERMÍRIO COUTINHO - CG Nº 014/2022</v>
          </cell>
          <cell r="E321" t="str">
            <v>REJANE MARIA FERREIRA LOPES</v>
          </cell>
          <cell r="F321" t="str">
            <v>3 - Administrativo</v>
          </cell>
          <cell r="G321" t="str">
            <v>4101-05</v>
          </cell>
          <cell r="H321">
            <v>45413</v>
          </cell>
          <cell r="J321">
            <v>250.51</v>
          </cell>
          <cell r="L321">
            <v>82.57</v>
          </cell>
          <cell r="M321">
            <v>7.06</v>
          </cell>
          <cell r="O321">
            <v>1.81</v>
          </cell>
          <cell r="U321">
            <v>80.95</v>
          </cell>
          <cell r="X321" t="str">
            <v>AUXILIO CRECHE</v>
          </cell>
        </row>
        <row r="322">
          <cell r="C322" t="str">
            <v>HOSPITAL ERMÍRIO COUTINHO - CG Nº 014/2022</v>
          </cell>
          <cell r="E322" t="str">
            <v>RENNAN ERICK CAVALCANTI SOUZA E SILVA</v>
          </cell>
          <cell r="F322" t="str">
            <v>3 - Administrativo</v>
          </cell>
          <cell r="G322" t="str">
            <v>4110-10</v>
          </cell>
          <cell r="H322">
            <v>45413</v>
          </cell>
          <cell r="J322">
            <v>130.97</v>
          </cell>
          <cell r="L322">
            <v>82.57</v>
          </cell>
          <cell r="M322">
            <v>7.06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RICARDO RODRIGUES  PEREIRA JUNIOR</v>
          </cell>
          <cell r="F323" t="str">
            <v>2 - Outros Profissionais da Saúde</v>
          </cell>
          <cell r="G323" t="str">
            <v>3241-15</v>
          </cell>
          <cell r="H323">
            <v>45413</v>
          </cell>
          <cell r="J323">
            <v>295.06</v>
          </cell>
          <cell r="L323">
            <v>82.57</v>
          </cell>
          <cell r="M323">
            <v>7.06</v>
          </cell>
          <cell r="O323">
            <v>14.01</v>
          </cell>
        </row>
        <row r="324">
          <cell r="C324" t="str">
            <v>HOSPITAL ERMÍRIO COUTINHO - CG Nº 014/2022</v>
          </cell>
          <cell r="E324" t="str">
            <v>RIELTO DIAS MACIEL</v>
          </cell>
          <cell r="F324" t="str">
            <v>1 - Médico</v>
          </cell>
          <cell r="G324" t="str">
            <v>2251-25</v>
          </cell>
          <cell r="H324">
            <v>45413</v>
          </cell>
          <cell r="J324">
            <v>1008.74</v>
          </cell>
          <cell r="L324">
            <v>82.57</v>
          </cell>
          <cell r="M324">
            <v>7.06</v>
          </cell>
          <cell r="O324">
            <v>8.58</v>
          </cell>
        </row>
        <row r="325">
          <cell r="C325" t="str">
            <v>HOSPITAL ERMÍRIO COUTINHO - CG Nº 014/2022</v>
          </cell>
          <cell r="E325" t="str">
            <v>RISETE GOMES DE SOUZA</v>
          </cell>
          <cell r="F325" t="str">
            <v>2 - Outros Profissionais da Saúde</v>
          </cell>
          <cell r="G325" t="str">
            <v>3222-05</v>
          </cell>
          <cell r="H325">
            <v>45413</v>
          </cell>
          <cell r="J325">
            <v>164.1</v>
          </cell>
          <cell r="O325">
            <v>1.81</v>
          </cell>
          <cell r="Y325">
            <v>1913</v>
          </cell>
          <cell r="AB325" t="str">
            <v xml:space="preserve">ABONO ASSIST FIN COMPL </v>
          </cell>
        </row>
        <row r="326">
          <cell r="C326" t="str">
            <v>HOSPITAL ERMÍRIO COUTINHO - CG Nº 014/2022</v>
          </cell>
          <cell r="E326" t="str">
            <v>RISONEIDE DO CARMO DA SILVA</v>
          </cell>
          <cell r="F326" t="str">
            <v>2 - Outros Profissionais da Saúde</v>
          </cell>
          <cell r="G326" t="str">
            <v>3222-05</v>
          </cell>
          <cell r="H326">
            <v>45413</v>
          </cell>
          <cell r="J326">
            <v>153.6</v>
          </cell>
          <cell r="L326">
            <v>82.57</v>
          </cell>
          <cell r="M326">
            <v>7.06</v>
          </cell>
          <cell r="O326">
            <v>1.81</v>
          </cell>
          <cell r="Y326">
            <v>1913</v>
          </cell>
          <cell r="AB326" t="str">
            <v xml:space="preserve">ABONO ASSIST FIN COMPL </v>
          </cell>
        </row>
        <row r="327">
          <cell r="C327" t="str">
            <v>HOSPITAL ERMÍRIO COUTINHO - CG Nº 014/2022</v>
          </cell>
          <cell r="E327" t="str">
            <v>RITA DE CASSIA DA SILVA NUNES</v>
          </cell>
          <cell r="F327" t="str">
            <v>2 - Outros Profissionais da Saúde</v>
          </cell>
          <cell r="G327" t="str">
            <v>3222-05</v>
          </cell>
          <cell r="H327">
            <v>45413</v>
          </cell>
          <cell r="J327">
            <v>146.07</v>
          </cell>
          <cell r="L327">
            <v>82.57</v>
          </cell>
          <cell r="M327">
            <v>7.06</v>
          </cell>
          <cell r="O327">
            <v>1.81</v>
          </cell>
          <cell r="Y327">
            <v>1913</v>
          </cell>
          <cell r="AB327" t="str">
            <v xml:space="preserve">ABONO ASSIST FIN COMPL </v>
          </cell>
        </row>
        <row r="328">
          <cell r="C328" t="str">
            <v>HOSPITAL ERMÍRIO COUTINHO - CG Nº 014/2022</v>
          </cell>
          <cell r="E328" t="str">
            <v>ROBERTA RODRIGUES DE OLIVEIRA</v>
          </cell>
          <cell r="F328" t="str">
            <v>2 - Outros Profissionais da Saúde</v>
          </cell>
          <cell r="G328" t="str">
            <v>2235-05</v>
          </cell>
          <cell r="H328">
            <v>45413</v>
          </cell>
          <cell r="J328">
            <v>326.83</v>
          </cell>
          <cell r="L328">
            <v>82.57</v>
          </cell>
          <cell r="M328">
            <v>3.59</v>
          </cell>
          <cell r="O328">
            <v>4.9800000000000004</v>
          </cell>
          <cell r="U328">
            <v>120.26</v>
          </cell>
          <cell r="X328" t="str">
            <v>AUXILIO CRECHE</v>
          </cell>
          <cell r="Y328">
            <v>1466.14</v>
          </cell>
          <cell r="AB328" t="str">
            <v xml:space="preserve">ABONO ASSIST FIN COMPL </v>
          </cell>
        </row>
        <row r="329">
          <cell r="C329" t="str">
            <v>HOSPITAL ERMÍRIO COUTINHO - CG Nº 014/2022</v>
          </cell>
          <cell r="E329" t="str">
            <v>ROBERTA ROSEANE ARAUJO DE MORAES</v>
          </cell>
          <cell r="F329" t="str">
            <v>3 - Administrativo</v>
          </cell>
          <cell r="G329" t="str">
            <v>1312-10</v>
          </cell>
          <cell r="H329">
            <v>45413</v>
          </cell>
          <cell r="J329">
            <v>390.35</v>
          </cell>
          <cell r="O329">
            <v>1.81</v>
          </cell>
        </row>
        <row r="330">
          <cell r="C330" t="str">
            <v>HOSPITAL ERMÍRIO COUTINHO - CG Nº 014/2022</v>
          </cell>
          <cell r="E330" t="str">
            <v>ROBSON ALECRIM ROCHA</v>
          </cell>
          <cell r="F330" t="str">
            <v>1 - Médico</v>
          </cell>
          <cell r="G330" t="str">
            <v>2251-25</v>
          </cell>
          <cell r="H330">
            <v>45413</v>
          </cell>
          <cell r="J330">
            <v>127.36</v>
          </cell>
          <cell r="O330">
            <v>8.58</v>
          </cell>
        </row>
        <row r="331">
          <cell r="C331" t="str">
            <v>HOSPITAL ERMÍRIO COUTINHO - CG Nº 014/2022</v>
          </cell>
          <cell r="E331" t="str">
            <v>ROBSON FREITAS REGO</v>
          </cell>
          <cell r="F331" t="str">
            <v>1 - Médico</v>
          </cell>
          <cell r="G331" t="str">
            <v>2252-50</v>
          </cell>
          <cell r="H331">
            <v>45413</v>
          </cell>
          <cell r="J331">
            <v>834.63</v>
          </cell>
          <cell r="L331">
            <v>82.57</v>
          </cell>
          <cell r="M331">
            <v>7.06</v>
          </cell>
          <cell r="O331">
            <v>8.58</v>
          </cell>
        </row>
        <row r="332">
          <cell r="C332" t="str">
            <v>HOSPITAL ERMÍRIO COUTINHO - CG Nº 014/2022</v>
          </cell>
          <cell r="E332" t="str">
            <v>ROGERIO MARQUES DA SILVA</v>
          </cell>
          <cell r="F332" t="str">
            <v>2 - Outros Profissionais da Saúde</v>
          </cell>
          <cell r="G332" t="str">
            <v>3241-15</v>
          </cell>
          <cell r="H332">
            <v>45413</v>
          </cell>
          <cell r="J332">
            <v>339.14</v>
          </cell>
          <cell r="L332">
            <v>82.57</v>
          </cell>
          <cell r="M332">
            <v>7.06</v>
          </cell>
          <cell r="O332">
            <v>14.01</v>
          </cell>
        </row>
        <row r="333">
          <cell r="C333" t="str">
            <v>HOSPITAL ERMÍRIO COUTINHO - CG Nº 014/2022</v>
          </cell>
          <cell r="E333" t="str">
            <v>ROMULO PIRES DE SOUZA</v>
          </cell>
          <cell r="F333" t="str">
            <v>3 - Administrativo</v>
          </cell>
          <cell r="G333" t="str">
            <v>2251-25</v>
          </cell>
          <cell r="H333">
            <v>45413</v>
          </cell>
          <cell r="J333">
            <v>1643.41</v>
          </cell>
          <cell r="L333">
            <v>82.57</v>
          </cell>
          <cell r="M333">
            <v>7.06</v>
          </cell>
          <cell r="O333">
            <v>1.81</v>
          </cell>
        </row>
        <row r="334">
          <cell r="C334" t="str">
            <v>HOSPITAL ERMÍRIO COUTINHO - CG Nº 014/2022</v>
          </cell>
          <cell r="E334" t="str">
            <v>ROSANGELA MARIA REGO DE ALMEIDA NASCIMENTO</v>
          </cell>
          <cell r="F334" t="str">
            <v>2 - Outros Profissionais da Saúde</v>
          </cell>
          <cell r="G334" t="str">
            <v>3222-05</v>
          </cell>
          <cell r="H334">
            <v>45413</v>
          </cell>
          <cell r="J334">
            <v>166.03</v>
          </cell>
          <cell r="L334">
            <v>82.57</v>
          </cell>
          <cell r="M334">
            <v>7.06</v>
          </cell>
          <cell r="O334">
            <v>1.81</v>
          </cell>
          <cell r="U334">
            <v>77.55</v>
          </cell>
          <cell r="X334" t="str">
            <v>AUXILIO CRECHE</v>
          </cell>
          <cell r="Y334">
            <v>1913</v>
          </cell>
          <cell r="AB334" t="str">
            <v xml:space="preserve">ABONO ASSIST FIN COMPL </v>
          </cell>
        </row>
        <row r="335">
          <cell r="C335" t="str">
            <v>HOSPITAL ERMÍRIO COUTINHO - CG Nº 014/2022</v>
          </cell>
          <cell r="E335" t="str">
            <v>SANDRA MARIA DOS SANTOS</v>
          </cell>
          <cell r="F335" t="str">
            <v>3 - Administrativo</v>
          </cell>
          <cell r="G335" t="str">
            <v>5135-05</v>
          </cell>
          <cell r="H335">
            <v>45413</v>
          </cell>
          <cell r="L335">
            <v>82.57</v>
          </cell>
          <cell r="M335">
            <v>7.06</v>
          </cell>
          <cell r="O335">
            <v>1.81</v>
          </cell>
        </row>
        <row r="336">
          <cell r="C336" t="str">
            <v>HOSPITAL ERMÍRIO COUTINHO - CG Nº 014/2022</v>
          </cell>
          <cell r="E336" t="str">
            <v>SANDRA MARIA PESSOA</v>
          </cell>
          <cell r="F336" t="str">
            <v>3 - Administrativo</v>
          </cell>
          <cell r="G336" t="str">
            <v>4221-10</v>
          </cell>
          <cell r="H336">
            <v>45413</v>
          </cell>
          <cell r="J336">
            <v>185.31</v>
          </cell>
          <cell r="L336">
            <v>82.57</v>
          </cell>
          <cell r="M336">
            <v>7.06</v>
          </cell>
          <cell r="O336">
            <v>1.81</v>
          </cell>
        </row>
        <row r="337">
          <cell r="C337" t="str">
            <v>HOSPITAL ERMÍRIO COUTINHO - CG Nº 014/2022</v>
          </cell>
          <cell r="E337" t="str">
            <v>SANDRA RODRIGUES DA SILVA</v>
          </cell>
          <cell r="F337" t="str">
            <v>2 - Outros Profissionais da Saúde</v>
          </cell>
          <cell r="G337" t="str">
            <v>3222-05</v>
          </cell>
          <cell r="H337">
            <v>45413</v>
          </cell>
          <cell r="J337">
            <v>153.62</v>
          </cell>
          <cell r="L337">
            <v>82.57</v>
          </cell>
          <cell r="M337">
            <v>7.06</v>
          </cell>
          <cell r="O337">
            <v>1.81</v>
          </cell>
          <cell r="Y337">
            <v>1913</v>
          </cell>
          <cell r="AB337" t="str">
            <v xml:space="preserve">ABONO ASSIST FIN COMPL </v>
          </cell>
        </row>
        <row r="338">
          <cell r="C338" t="str">
            <v>HOSPITAL ERMÍRIO COUTINHO - CG Nº 014/2022</v>
          </cell>
          <cell r="E338" t="str">
            <v>SANDRA TERESA DE SANTANA</v>
          </cell>
          <cell r="F338" t="str">
            <v>3 - Administrativo</v>
          </cell>
          <cell r="G338" t="str">
            <v>5135-05</v>
          </cell>
          <cell r="H338">
            <v>45413</v>
          </cell>
          <cell r="J338">
            <v>162.87</v>
          </cell>
          <cell r="L338">
            <v>82.57</v>
          </cell>
          <cell r="M338">
            <v>7.06</v>
          </cell>
          <cell r="O338">
            <v>1.81</v>
          </cell>
          <cell r="U338">
            <v>80.95</v>
          </cell>
          <cell r="X338" t="str">
            <v>AUXILIO CRECHE</v>
          </cell>
        </row>
        <row r="339">
          <cell r="C339" t="str">
            <v>HOSPITAL ERMÍRIO COUTINHO - CG Nº 014/2022</v>
          </cell>
          <cell r="E339" t="str">
            <v xml:space="preserve">SCOBAH LAZARO PEREIRA ALVES </v>
          </cell>
          <cell r="F339" t="str">
            <v>3 - Administrativo</v>
          </cell>
          <cell r="G339" t="str">
            <v>5143-10</v>
          </cell>
          <cell r="H339">
            <v>45413</v>
          </cell>
          <cell r="J339">
            <v>154.29</v>
          </cell>
          <cell r="L339">
            <v>82.57</v>
          </cell>
          <cell r="M339">
            <v>7.06</v>
          </cell>
          <cell r="O339">
            <v>1.81</v>
          </cell>
        </row>
        <row r="340">
          <cell r="C340" t="str">
            <v>HOSPITAL ERMÍRIO COUTINHO - CG Nº 014/2022</v>
          </cell>
          <cell r="E340" t="str">
            <v>SELMA MARIA NASCIMENTO DE ALMEIDA</v>
          </cell>
          <cell r="F340" t="str">
            <v>3 - Administrativo</v>
          </cell>
          <cell r="G340" t="str">
            <v>5135-05</v>
          </cell>
          <cell r="H340">
            <v>45413</v>
          </cell>
          <cell r="J340">
            <v>139.15</v>
          </cell>
          <cell r="L340">
            <v>82.57</v>
          </cell>
          <cell r="M340">
            <v>7.06</v>
          </cell>
          <cell r="O340">
            <v>1.81</v>
          </cell>
        </row>
        <row r="341">
          <cell r="C341" t="str">
            <v>HOSPITAL ERMÍRIO COUTINHO - CG Nº 014/2022</v>
          </cell>
          <cell r="E341" t="str">
            <v>SHIRLEIDE REGINA DA SILVA TAVARES</v>
          </cell>
          <cell r="F341" t="str">
            <v>3 - Administrativo</v>
          </cell>
          <cell r="G341" t="str">
            <v>4131-15</v>
          </cell>
          <cell r="H341">
            <v>45413</v>
          </cell>
          <cell r="J341">
            <v>187.19</v>
          </cell>
          <cell r="L341">
            <v>82.57</v>
          </cell>
          <cell r="M341">
            <v>7.06</v>
          </cell>
          <cell r="O341">
            <v>1.81</v>
          </cell>
        </row>
        <row r="342">
          <cell r="C342" t="str">
            <v>HOSPITAL ERMÍRIO COUTINHO - CG Nº 014/2022</v>
          </cell>
          <cell r="E342" t="str">
            <v>SILVANEIDE TERESA DE BRITO</v>
          </cell>
          <cell r="F342" t="str">
            <v>2 - Outros Profissionais da Saúde</v>
          </cell>
          <cell r="G342" t="str">
            <v>3222-05</v>
          </cell>
          <cell r="H342">
            <v>45413</v>
          </cell>
          <cell r="J342">
            <v>168.67</v>
          </cell>
          <cell r="L342">
            <v>82.57</v>
          </cell>
          <cell r="M342">
            <v>7.06</v>
          </cell>
          <cell r="O342">
            <v>1.81</v>
          </cell>
          <cell r="Y342">
            <v>1913</v>
          </cell>
          <cell r="AB342" t="str">
            <v xml:space="preserve">ABONO ASSIST FIN COMPL </v>
          </cell>
        </row>
        <row r="343">
          <cell r="C343" t="str">
            <v>HOSPITAL ERMÍRIO COUTINHO - CG Nº 014/2022</v>
          </cell>
          <cell r="E343" t="str">
            <v>SILVANIA DE MOURA VIEIRA</v>
          </cell>
          <cell r="F343" t="str">
            <v>2 - Outros Profissionais da Saúde</v>
          </cell>
          <cell r="G343" t="str">
            <v>3222-05</v>
          </cell>
          <cell r="H343">
            <v>45413</v>
          </cell>
          <cell r="J343">
            <v>153.6</v>
          </cell>
          <cell r="L343">
            <v>82.57</v>
          </cell>
          <cell r="M343">
            <v>7.06</v>
          </cell>
          <cell r="O343">
            <v>1.81</v>
          </cell>
          <cell r="U343">
            <v>77.55</v>
          </cell>
          <cell r="X343" t="str">
            <v>AUXILIO CRECHE</v>
          </cell>
          <cell r="Y343">
            <v>1913</v>
          </cell>
          <cell r="AB343" t="str">
            <v xml:space="preserve">ABONO ASSIST FIN COMPL </v>
          </cell>
        </row>
        <row r="344">
          <cell r="C344" t="str">
            <v>HOSPITAL ERMÍRIO COUTINHO - CG Nº 014/2022</v>
          </cell>
          <cell r="E344" t="str">
            <v>SIMONE FERREIRA BARBOSA</v>
          </cell>
          <cell r="F344" t="str">
            <v>2 - Outros Profissionais da Saúde</v>
          </cell>
          <cell r="G344" t="str">
            <v>2235-05</v>
          </cell>
          <cell r="H344">
            <v>45413</v>
          </cell>
          <cell r="J344">
            <v>342.8</v>
          </cell>
          <cell r="L344">
            <v>82.57</v>
          </cell>
          <cell r="M344">
            <v>3.59</v>
          </cell>
          <cell r="O344">
            <v>4.9800000000000004</v>
          </cell>
          <cell r="U344">
            <v>120.26</v>
          </cell>
          <cell r="X344" t="str">
            <v>AUXILIO CRECHE</v>
          </cell>
          <cell r="Y344">
            <v>1466.14</v>
          </cell>
          <cell r="AB344" t="str">
            <v xml:space="preserve">ABONO ASSIST FIN COMPL </v>
          </cell>
        </row>
        <row r="345">
          <cell r="C345" t="str">
            <v>HOSPITAL ERMÍRIO COUTINHO - CG Nº 014/2022</v>
          </cell>
          <cell r="E345" t="str">
            <v>SIMONE FERREIRA COUTINHO CASSEMIRO</v>
          </cell>
          <cell r="F345" t="str">
            <v>2 - Outros Profissionais da Saúde</v>
          </cell>
          <cell r="G345" t="str">
            <v>2235-05</v>
          </cell>
          <cell r="H345">
            <v>45413</v>
          </cell>
          <cell r="J345">
            <v>319.22000000000003</v>
          </cell>
          <cell r="L345">
            <v>82.57</v>
          </cell>
          <cell r="M345">
            <v>3.59</v>
          </cell>
          <cell r="O345">
            <v>4.9800000000000004</v>
          </cell>
          <cell r="Y345">
            <v>1466.14</v>
          </cell>
          <cell r="AB345" t="str">
            <v xml:space="preserve">ABONO ASSIST FIN COMPL </v>
          </cell>
        </row>
        <row r="346">
          <cell r="C346" t="str">
            <v>HOSPITAL ERMÍRIO COUTINHO - CG Nº 014/2022</v>
          </cell>
          <cell r="E346" t="str">
            <v>SIMONE JOSEFA DA SILVA</v>
          </cell>
          <cell r="F346" t="str">
            <v>2 - Outros Profissionais da Saúde</v>
          </cell>
          <cell r="G346" t="str">
            <v>2515-40</v>
          </cell>
          <cell r="H346">
            <v>45413</v>
          </cell>
          <cell r="J346">
            <v>224.63</v>
          </cell>
          <cell r="L346">
            <v>82.57</v>
          </cell>
          <cell r="M346">
            <v>7.06</v>
          </cell>
          <cell r="O346">
            <v>1.81</v>
          </cell>
        </row>
        <row r="347">
          <cell r="C347" t="str">
            <v>HOSPITAL ERMÍRIO COUTINHO - CG Nº 014/2022</v>
          </cell>
          <cell r="E347" t="str">
            <v>SINADIA MARIA DE OLIVEIRA</v>
          </cell>
          <cell r="F347" t="str">
            <v>2 - Outros Profissionais da Saúde</v>
          </cell>
          <cell r="G347" t="str">
            <v>3222-05</v>
          </cell>
          <cell r="H347">
            <v>45413</v>
          </cell>
          <cell r="J347">
            <v>146.07</v>
          </cell>
          <cell r="L347">
            <v>82.57</v>
          </cell>
          <cell r="M347">
            <v>7.06</v>
          </cell>
          <cell r="O347">
            <v>1.81</v>
          </cell>
          <cell r="U347">
            <v>77.55</v>
          </cell>
          <cell r="X347" t="str">
            <v>AUXILIO CRECHE</v>
          </cell>
          <cell r="Y347">
            <v>1913</v>
          </cell>
          <cell r="AB347" t="str">
            <v xml:space="preserve">ABONO ASSIST FIN COMPL </v>
          </cell>
        </row>
        <row r="348">
          <cell r="C348" t="str">
            <v>HOSPITAL ERMÍRIO COUTINHO - CG Nº 014/2022</v>
          </cell>
          <cell r="E348" t="str">
            <v>SONIA MARIA VALERIANO DA SILVA</v>
          </cell>
          <cell r="F348" t="str">
            <v>3 - Administrativo</v>
          </cell>
          <cell r="G348" t="str">
            <v>4221-10</v>
          </cell>
          <cell r="H348">
            <v>45413</v>
          </cell>
          <cell r="J348">
            <v>160.19999999999999</v>
          </cell>
          <cell r="L348">
            <v>82.57</v>
          </cell>
          <cell r="M348">
            <v>7.06</v>
          </cell>
          <cell r="O348">
            <v>1.81</v>
          </cell>
        </row>
        <row r="349">
          <cell r="C349" t="str">
            <v>HOSPITAL ERMÍRIO COUTINHO - CG Nº 014/2022</v>
          </cell>
          <cell r="E349" t="str">
            <v>SOPHIA MICAELLY VICENTE DE MOURA</v>
          </cell>
          <cell r="F349" t="str">
            <v>3 - Administrativo</v>
          </cell>
          <cell r="G349" t="str">
            <v>4110-05</v>
          </cell>
          <cell r="H349">
            <v>45413</v>
          </cell>
          <cell r="J349">
            <v>13.26</v>
          </cell>
          <cell r="O349">
            <v>1.81</v>
          </cell>
          <cell r="R349">
            <v>80</v>
          </cell>
        </row>
        <row r="350">
          <cell r="C350" t="str">
            <v>HOSPITAL ERMÍRIO COUTINHO - CG Nº 014/2022</v>
          </cell>
          <cell r="E350" t="str">
            <v>STEFANO MAGNO DA SILVA</v>
          </cell>
          <cell r="F350" t="str">
            <v>3 - Administrativo</v>
          </cell>
          <cell r="G350" t="str">
            <v>4110-05</v>
          </cell>
          <cell r="H350">
            <v>45413</v>
          </cell>
          <cell r="J350">
            <v>132.75</v>
          </cell>
          <cell r="L350">
            <v>82.57</v>
          </cell>
          <cell r="M350">
            <v>7.06</v>
          </cell>
          <cell r="O350">
            <v>1.81</v>
          </cell>
        </row>
        <row r="351">
          <cell r="C351" t="str">
            <v>HOSPITAL ERMÍRIO COUTINHO - CG Nº 014/2022</v>
          </cell>
          <cell r="E351" t="str">
            <v>SUSANA VITORIA DE SOUZA</v>
          </cell>
          <cell r="F351" t="str">
            <v>2 - Outros Profissionais da Saúde</v>
          </cell>
          <cell r="G351" t="str">
            <v>5211-30</v>
          </cell>
          <cell r="H351">
            <v>45413</v>
          </cell>
          <cell r="J351">
            <v>86.6</v>
          </cell>
          <cell r="L351">
            <v>82.57</v>
          </cell>
          <cell r="M351">
            <v>7.06</v>
          </cell>
          <cell r="O351">
            <v>1.81</v>
          </cell>
        </row>
        <row r="352">
          <cell r="C352" t="str">
            <v>HOSPITAL ERMÍRIO COUTINHO - CG Nº 014/2022</v>
          </cell>
          <cell r="E352" t="str">
            <v>TALITA MIRELE RIBEIRO DA SILVA</v>
          </cell>
          <cell r="F352" t="str">
            <v>2 - Outros Profissionais da Saúde</v>
          </cell>
          <cell r="G352" t="str">
            <v>3222-05</v>
          </cell>
          <cell r="H352">
            <v>45413</v>
          </cell>
          <cell r="J352">
            <v>166.03</v>
          </cell>
          <cell r="L352">
            <v>82.57</v>
          </cell>
          <cell r="M352">
            <v>7.06</v>
          </cell>
          <cell r="O352">
            <v>1.81</v>
          </cell>
          <cell r="U352">
            <v>77.55</v>
          </cell>
          <cell r="X352" t="str">
            <v>AUXILIO CRECHE</v>
          </cell>
          <cell r="Y352">
            <v>1913</v>
          </cell>
          <cell r="AB352" t="str">
            <v xml:space="preserve">ABONO ASSIST FIN COMPL </v>
          </cell>
        </row>
        <row r="353">
          <cell r="C353" t="str">
            <v>HOSPITAL ERMÍRIO COUTINHO - CG Nº 014/2022</v>
          </cell>
          <cell r="E353" t="str">
            <v>TALITA TENORIO SANTANA DA SILVA</v>
          </cell>
          <cell r="F353" t="str">
            <v>2 - Outros Profissionais da Saúde</v>
          </cell>
          <cell r="G353" t="str">
            <v>3222-05</v>
          </cell>
          <cell r="H353">
            <v>45413</v>
          </cell>
          <cell r="J353">
            <v>135.55000000000001</v>
          </cell>
          <cell r="L353">
            <v>82.57</v>
          </cell>
          <cell r="M353">
            <v>7.06</v>
          </cell>
          <cell r="O353">
            <v>1.81</v>
          </cell>
          <cell r="U353">
            <v>77.55</v>
          </cell>
          <cell r="X353" t="str">
            <v>AUXILIO CRECHE</v>
          </cell>
          <cell r="Y353">
            <v>1913</v>
          </cell>
          <cell r="AB353" t="str">
            <v xml:space="preserve">ABONO ASSIST FIN COMPL </v>
          </cell>
        </row>
        <row r="354">
          <cell r="C354" t="str">
            <v>HOSPITAL ERMÍRIO COUTINHO - CG Nº 014/2022</v>
          </cell>
          <cell r="E354" t="str">
            <v>TARCYANNA APOLINARIO DE MOURA BORBA</v>
          </cell>
          <cell r="F354" t="str">
            <v>2 - Outros Profissionais da Saúde</v>
          </cell>
          <cell r="G354" t="str">
            <v>3222-05</v>
          </cell>
          <cell r="H354">
            <v>45413</v>
          </cell>
          <cell r="J354">
            <v>125.76</v>
          </cell>
          <cell r="L354">
            <v>82.57</v>
          </cell>
          <cell r="M354">
            <v>7.06</v>
          </cell>
          <cell r="O354">
            <v>1.81</v>
          </cell>
        </row>
        <row r="355">
          <cell r="C355" t="str">
            <v>HOSPITAL ERMÍRIO COUTINHO - CG Nº 014/2022</v>
          </cell>
          <cell r="E355" t="str">
            <v>TASSYA DAYANE GONCALVES DA SILVA</v>
          </cell>
          <cell r="F355" t="str">
            <v>2 - Outros Profissionais da Saúde</v>
          </cell>
          <cell r="G355" t="str">
            <v>2234-05</v>
          </cell>
          <cell r="H355">
            <v>45413</v>
          </cell>
          <cell r="J355">
            <v>310.86</v>
          </cell>
          <cell r="L355">
            <v>82.57</v>
          </cell>
          <cell r="M355">
            <v>7.06</v>
          </cell>
          <cell r="O355">
            <v>1.81</v>
          </cell>
        </row>
        <row r="356">
          <cell r="C356" t="str">
            <v>HOSPITAL ERMÍRIO COUTINHO - CG Nº 014/2022</v>
          </cell>
          <cell r="E356" t="str">
            <v>TEREZINHA GOMES DA SILVA</v>
          </cell>
          <cell r="F356" t="str">
            <v>2 - Outros Profissionais da Saúde</v>
          </cell>
          <cell r="G356" t="str">
            <v>3222-05</v>
          </cell>
          <cell r="H356">
            <v>45413</v>
          </cell>
          <cell r="J356">
            <v>168.67</v>
          </cell>
          <cell r="L356">
            <v>82.57</v>
          </cell>
          <cell r="M356">
            <v>7.06</v>
          </cell>
          <cell r="O356">
            <v>1.81</v>
          </cell>
          <cell r="Y356">
            <v>1913</v>
          </cell>
          <cell r="AB356" t="str">
            <v xml:space="preserve">ABONO ASSIST FIN COMPL </v>
          </cell>
        </row>
        <row r="357">
          <cell r="C357" t="str">
            <v>HOSPITAL ERMÍRIO COUTINHO - CG Nº 014/2022</v>
          </cell>
          <cell r="E357" t="str">
            <v>TEREZINHA LOPES DOS SANTOS</v>
          </cell>
          <cell r="F357" t="str">
            <v>2 - Outros Profissionais da Saúde</v>
          </cell>
          <cell r="G357" t="str">
            <v>3222-05</v>
          </cell>
          <cell r="H357">
            <v>45413</v>
          </cell>
          <cell r="J357">
            <v>174.31</v>
          </cell>
          <cell r="L357">
            <v>82.57</v>
          </cell>
          <cell r="M357">
            <v>7.06</v>
          </cell>
          <cell r="O357">
            <v>1.81</v>
          </cell>
          <cell r="Y357">
            <v>1913</v>
          </cell>
          <cell r="AB357" t="str">
            <v xml:space="preserve">ABONO ASSIST FIN COMPL </v>
          </cell>
        </row>
        <row r="358">
          <cell r="C358" t="str">
            <v>HOSPITAL ERMÍRIO COUTINHO - CG Nº 014/2022</v>
          </cell>
          <cell r="E358" t="str">
            <v>THAMIRES MAMEDE DE FRANÇA NASCIMENTO</v>
          </cell>
          <cell r="F358" t="str">
            <v>2 - Outros Profissionais da Saúde</v>
          </cell>
          <cell r="G358" t="str">
            <v>3222-05</v>
          </cell>
          <cell r="H358">
            <v>45413</v>
          </cell>
          <cell r="J358">
            <v>146.07</v>
          </cell>
          <cell r="L358">
            <v>82.57</v>
          </cell>
          <cell r="M358">
            <v>7.06</v>
          </cell>
          <cell r="O358">
            <v>1.81</v>
          </cell>
          <cell r="U358">
            <v>77.55</v>
          </cell>
          <cell r="X358" t="str">
            <v>AUXILIO CRECHE</v>
          </cell>
          <cell r="Y358">
            <v>1913</v>
          </cell>
          <cell r="AB358" t="str">
            <v xml:space="preserve">ABONO ASSIST FIN COMPL </v>
          </cell>
        </row>
        <row r="359">
          <cell r="C359" t="str">
            <v>HOSPITAL ERMÍRIO COUTINHO - CG Nº 014/2022</v>
          </cell>
          <cell r="E359" t="str">
            <v>THATIANNE LIMA DA SILVA ARAUJO</v>
          </cell>
          <cell r="F359" t="str">
            <v>3 - Administrativo</v>
          </cell>
          <cell r="G359" t="str">
            <v>1424-05</v>
          </cell>
          <cell r="H359">
            <v>45413</v>
          </cell>
          <cell r="J359">
            <v>320.92</v>
          </cell>
          <cell r="L359">
            <v>82.57</v>
          </cell>
          <cell r="M359">
            <v>7.06</v>
          </cell>
          <cell r="O359">
            <v>1.81</v>
          </cell>
        </row>
        <row r="360">
          <cell r="C360" t="str">
            <v>HOSPITAL ERMÍRIO COUTINHO - CG Nº 014/2022</v>
          </cell>
          <cell r="E360" t="str">
            <v>THAYS MIRELLY DA SILVA ROZENDO</v>
          </cell>
          <cell r="F360" t="str">
            <v>3 - Administrativo</v>
          </cell>
          <cell r="G360" t="str">
            <v>4110-05</v>
          </cell>
          <cell r="H360">
            <v>45413</v>
          </cell>
          <cell r="J360">
            <v>122.21</v>
          </cell>
          <cell r="L360">
            <v>82.57</v>
          </cell>
          <cell r="M360">
            <v>7.06</v>
          </cell>
          <cell r="O360">
            <v>1.81</v>
          </cell>
          <cell r="U360">
            <v>80.95</v>
          </cell>
          <cell r="X360" t="str">
            <v>AUXILIO CRECHE</v>
          </cell>
        </row>
        <row r="361">
          <cell r="C361" t="str">
            <v>HOSPITAL ERMÍRIO COUTINHO - CG Nº 014/2022</v>
          </cell>
          <cell r="E361" t="str">
            <v>THAYZ CAVALCANTI STANG DIAS</v>
          </cell>
          <cell r="F361" t="str">
            <v>2 - Outros Profissionais da Saúde</v>
          </cell>
          <cell r="G361" t="str">
            <v>2235-05</v>
          </cell>
          <cell r="H361">
            <v>45413</v>
          </cell>
          <cell r="J361">
            <v>191.87</v>
          </cell>
          <cell r="L361">
            <v>82.57</v>
          </cell>
          <cell r="M361">
            <v>2.79</v>
          </cell>
          <cell r="O361">
            <v>4.9800000000000004</v>
          </cell>
          <cell r="U361">
            <v>120.26</v>
          </cell>
          <cell r="X361" t="str">
            <v>AUXILIO CRECHE</v>
          </cell>
          <cell r="Y361">
            <v>2459.15</v>
          </cell>
          <cell r="AB361" t="str">
            <v xml:space="preserve">ABONO ASSIST FIN COMPL </v>
          </cell>
        </row>
        <row r="362">
          <cell r="C362" t="str">
            <v>HOSPITAL ERMÍRIO COUTINHO - CG Nº 014/2022</v>
          </cell>
          <cell r="E362" t="str">
            <v>THEREZA CRISTINA SILVA DE SENA</v>
          </cell>
          <cell r="F362" t="str">
            <v>2 - Outros Profissionais da Saúde</v>
          </cell>
          <cell r="G362" t="str">
            <v>2235-05</v>
          </cell>
          <cell r="H362">
            <v>45413</v>
          </cell>
          <cell r="J362">
            <v>354.83</v>
          </cell>
          <cell r="L362">
            <v>82.57</v>
          </cell>
          <cell r="M362">
            <v>3.59</v>
          </cell>
          <cell r="O362">
            <v>4.9800000000000004</v>
          </cell>
          <cell r="U362">
            <v>120.26</v>
          </cell>
          <cell r="X362" t="str">
            <v>AUXILIO CRECHE</v>
          </cell>
          <cell r="Y362">
            <v>1466.14</v>
          </cell>
          <cell r="AB362" t="str">
            <v xml:space="preserve">ABONO ASSIST FIN COMPL </v>
          </cell>
        </row>
        <row r="363">
          <cell r="C363" t="str">
            <v>HOSPITAL ERMÍRIO COUTINHO - CG Nº 014/2022</v>
          </cell>
          <cell r="E363" t="str">
            <v>THIAGO MARINHO DE LIMA</v>
          </cell>
          <cell r="F363" t="str">
            <v>2 - Outros Profissionais da Saúde</v>
          </cell>
          <cell r="G363" t="str">
            <v>3222-05</v>
          </cell>
          <cell r="H363">
            <v>45413</v>
          </cell>
          <cell r="J363">
            <v>146.07</v>
          </cell>
          <cell r="L363">
            <v>82.57</v>
          </cell>
          <cell r="M363">
            <v>7.06</v>
          </cell>
          <cell r="O363">
            <v>1.81</v>
          </cell>
          <cell r="Y363">
            <v>1913</v>
          </cell>
          <cell r="AB363" t="str">
            <v xml:space="preserve">ABONO ASSIST FIN COMPL </v>
          </cell>
        </row>
        <row r="364">
          <cell r="C364" t="str">
            <v>HOSPITAL ERMÍRIO COUTINHO - CG Nº 014/2022</v>
          </cell>
          <cell r="E364" t="str">
            <v>TUANI FRANQUILINO DA SILVA</v>
          </cell>
          <cell r="F364" t="str">
            <v>3 - Administrativo</v>
          </cell>
          <cell r="G364" t="str">
            <v>5143-20</v>
          </cell>
          <cell r="H364">
            <v>45413</v>
          </cell>
          <cell r="J364">
            <v>139.15</v>
          </cell>
          <cell r="L364">
            <v>82.57</v>
          </cell>
          <cell r="M364">
            <v>7.06</v>
          </cell>
          <cell r="O364">
            <v>1.81</v>
          </cell>
        </row>
        <row r="365">
          <cell r="C365" t="str">
            <v>HOSPITAL ERMÍRIO COUTINHO - CG Nº 014/2022</v>
          </cell>
          <cell r="E365" t="str">
            <v>VALDETE MARTINS DE FRANCA</v>
          </cell>
          <cell r="F365" t="str">
            <v>3 - Administrativo</v>
          </cell>
          <cell r="G365" t="str">
            <v>4221-10</v>
          </cell>
          <cell r="H365">
            <v>45413</v>
          </cell>
          <cell r="J365">
            <v>166.11</v>
          </cell>
          <cell r="L365">
            <v>82.57</v>
          </cell>
          <cell r="M365">
            <v>7.06</v>
          </cell>
          <cell r="O365">
            <v>1.81</v>
          </cell>
        </row>
        <row r="366">
          <cell r="C366" t="str">
            <v>HOSPITAL ERMÍRIO COUTINHO - CG Nº 014/2022</v>
          </cell>
          <cell r="E366" t="str">
            <v>VALMERES REGINA DOS SANTOS</v>
          </cell>
          <cell r="F366" t="str">
            <v>2 - Outros Profissionais da Saúde</v>
          </cell>
          <cell r="G366" t="str">
            <v>3222-05</v>
          </cell>
          <cell r="H366">
            <v>45413</v>
          </cell>
          <cell r="J366">
            <v>157.37</v>
          </cell>
          <cell r="L366">
            <v>82.57</v>
          </cell>
          <cell r="M366">
            <v>7.06</v>
          </cell>
          <cell r="O366">
            <v>1.81</v>
          </cell>
          <cell r="Y366">
            <v>1913</v>
          </cell>
          <cell r="AB366" t="str">
            <v xml:space="preserve">ABONO ASSIST FIN COMPL </v>
          </cell>
        </row>
        <row r="367">
          <cell r="C367" t="str">
            <v>HOSPITAL ERMÍRIO COUTINHO - CG Nº 014/2022</v>
          </cell>
          <cell r="E367" t="str">
            <v>VANESSA CAMPOS CARVALHO</v>
          </cell>
          <cell r="F367" t="str">
            <v>1 - Médico</v>
          </cell>
          <cell r="G367" t="str">
            <v>2251-24</v>
          </cell>
          <cell r="H367">
            <v>45413</v>
          </cell>
          <cell r="J367">
            <v>823.66</v>
          </cell>
          <cell r="L367">
            <v>82.57</v>
          </cell>
          <cell r="M367">
            <v>7.06</v>
          </cell>
          <cell r="O367">
            <v>8.58</v>
          </cell>
        </row>
        <row r="368">
          <cell r="C368" t="str">
            <v>HOSPITAL ERMÍRIO COUTINHO - CG Nº 014/2022</v>
          </cell>
          <cell r="E368" t="str">
            <v>VANESSA MARIA RIGAUD PEIXOTO DOS SANTOS UMBELINO</v>
          </cell>
          <cell r="F368" t="str">
            <v>2 - Outros Profissionais da Saúde</v>
          </cell>
          <cell r="G368" t="str">
            <v>2515-40</v>
          </cell>
          <cell r="H368">
            <v>45413</v>
          </cell>
          <cell r="J368">
            <v>300.83</v>
          </cell>
          <cell r="L368">
            <v>82.57</v>
          </cell>
          <cell r="M368">
            <v>7.06</v>
          </cell>
          <cell r="O368">
            <v>1.81</v>
          </cell>
          <cell r="U368">
            <v>80.95</v>
          </cell>
          <cell r="X368" t="str">
            <v>AUXILIO CRECHE</v>
          </cell>
        </row>
        <row r="369">
          <cell r="C369" t="str">
            <v>HOSPITAL ERMÍRIO COUTINHO - CG Nº 014/2022</v>
          </cell>
          <cell r="E369" t="str">
            <v>VANIA BESERRA DA SILVA</v>
          </cell>
          <cell r="F369" t="str">
            <v>2 - Outros Profissionais da Saúde</v>
          </cell>
          <cell r="G369" t="str">
            <v>3222-05</v>
          </cell>
          <cell r="H369">
            <v>45413</v>
          </cell>
          <cell r="J369">
            <v>207.65</v>
          </cell>
          <cell r="O369">
            <v>1.81</v>
          </cell>
          <cell r="Y369">
            <v>1913</v>
          </cell>
          <cell r="AB369" t="str">
            <v xml:space="preserve">ABONO ASSIST FIN COMPL </v>
          </cell>
        </row>
        <row r="370">
          <cell r="C370" t="str">
            <v>HOSPITAL ERMÍRIO COUTINHO - CG Nº 014/2022</v>
          </cell>
          <cell r="E370" t="str">
            <v xml:space="preserve">VERONICA LUCIANO DOS SANTOS RIBEIRO </v>
          </cell>
          <cell r="F370" t="str">
            <v>2 - Outros Profissionais da Saúde</v>
          </cell>
          <cell r="G370" t="str">
            <v>3222-05</v>
          </cell>
          <cell r="H370">
            <v>45413</v>
          </cell>
          <cell r="J370">
            <v>157.37</v>
          </cell>
          <cell r="L370">
            <v>82.57</v>
          </cell>
          <cell r="M370">
            <v>7.06</v>
          </cell>
          <cell r="O370">
            <v>1.81</v>
          </cell>
          <cell r="P370">
            <v>20.87</v>
          </cell>
          <cell r="Y370">
            <v>1913</v>
          </cell>
          <cell r="AB370" t="str">
            <v xml:space="preserve">ABONO ASSIST FIN COMPL </v>
          </cell>
        </row>
        <row r="371">
          <cell r="C371" t="str">
            <v>HOSPITAL ERMÍRIO COUTINHO - CG Nº 014/2022</v>
          </cell>
          <cell r="E371" t="str">
            <v>VERONICA MARIA ANDRADE PINTO</v>
          </cell>
          <cell r="F371" t="str">
            <v>3 - Administrativo</v>
          </cell>
          <cell r="G371" t="str">
            <v>5143-20</v>
          </cell>
          <cell r="H371">
            <v>45413</v>
          </cell>
          <cell r="J371">
            <v>196.26</v>
          </cell>
          <cell r="O371">
            <v>1.81</v>
          </cell>
        </row>
        <row r="372">
          <cell r="C372" t="str">
            <v>HOSPITAL ERMÍRIO COUTINHO - CG Nº 014/2022</v>
          </cell>
          <cell r="E372" t="str">
            <v>VERONICA MARIA DO NASCIMENTO</v>
          </cell>
          <cell r="F372" t="str">
            <v>2 - Outros Profissionais da Saúde</v>
          </cell>
          <cell r="G372" t="str">
            <v>3242-05</v>
          </cell>
          <cell r="H372">
            <v>45413</v>
          </cell>
          <cell r="J372">
            <v>192.9</v>
          </cell>
          <cell r="L372">
            <v>82.57</v>
          </cell>
          <cell r="M372">
            <v>7.06</v>
          </cell>
          <cell r="O372">
            <v>1.81</v>
          </cell>
          <cell r="U372">
            <v>71.14</v>
          </cell>
          <cell r="X372" t="str">
            <v>AUXILIO CRECHE</v>
          </cell>
        </row>
        <row r="373">
          <cell r="C373" t="str">
            <v>HOSPITAL ERMÍRIO COUTINHO - CG Nº 014/2022</v>
          </cell>
          <cell r="E373" t="str">
            <v>VIRGINIA FELIPE DA SILVA</v>
          </cell>
          <cell r="F373" t="str">
            <v>2 - Outros Profissionais da Saúde</v>
          </cell>
          <cell r="G373" t="str">
            <v>2235-05</v>
          </cell>
          <cell r="H373">
            <v>45413</v>
          </cell>
          <cell r="J373">
            <v>197.58</v>
          </cell>
          <cell r="L373">
            <v>82.57</v>
          </cell>
          <cell r="M373">
            <v>2.79</v>
          </cell>
          <cell r="O373">
            <v>4.9800000000000004</v>
          </cell>
          <cell r="Y373">
            <v>2459.15</v>
          </cell>
          <cell r="AB373" t="str">
            <v xml:space="preserve">ABONO ASSIST FIN COMPL </v>
          </cell>
        </row>
        <row r="374">
          <cell r="C374" t="str">
            <v>HOSPITAL ERMÍRIO COUTINHO - CG Nº 014/2022</v>
          </cell>
          <cell r="E374" t="str">
            <v>VIRGINIA KARLA BARBOSA MENDES</v>
          </cell>
          <cell r="F374" t="str">
            <v>2 - Outros Profissionais da Saúde</v>
          </cell>
          <cell r="G374" t="str">
            <v>2235-05</v>
          </cell>
          <cell r="H374">
            <v>45413</v>
          </cell>
          <cell r="J374">
            <v>249.54</v>
          </cell>
          <cell r="L374">
            <v>82.57</v>
          </cell>
          <cell r="M374">
            <v>2.79</v>
          </cell>
          <cell r="O374">
            <v>4.9800000000000004</v>
          </cell>
          <cell r="Y374">
            <v>2459.15</v>
          </cell>
          <cell r="AB374" t="str">
            <v xml:space="preserve">ABONO ASSIST FIN COMPL </v>
          </cell>
        </row>
        <row r="375">
          <cell r="C375" t="str">
            <v>HOSPITAL ERMÍRIO COUTINHO - CG Nº 014/2022</v>
          </cell>
          <cell r="E375" t="str">
            <v>VITORIA BEATRIZ NUNES RODRIGUES</v>
          </cell>
          <cell r="F375" t="str">
            <v>3 - Administrativo</v>
          </cell>
          <cell r="G375" t="str">
            <v>4110-05</v>
          </cell>
          <cell r="H375">
            <v>45413</v>
          </cell>
          <cell r="J375">
            <v>13.26</v>
          </cell>
          <cell r="O375">
            <v>1.81</v>
          </cell>
          <cell r="R375">
            <v>80</v>
          </cell>
        </row>
        <row r="376">
          <cell r="C376" t="str">
            <v>HOSPITAL ERMÍRIO COUTINHO - CG Nº 014/2022</v>
          </cell>
          <cell r="E376" t="str">
            <v>VIVIANE PRISCILA MIGUEL</v>
          </cell>
          <cell r="F376" t="str">
            <v>2 - Outros Profissionais da Saúde</v>
          </cell>
          <cell r="G376" t="str">
            <v>2235-05</v>
          </cell>
          <cell r="H376">
            <v>45413</v>
          </cell>
          <cell r="J376">
            <v>172.92</v>
          </cell>
          <cell r="L376">
            <v>82.57</v>
          </cell>
          <cell r="M376">
            <v>2.5099999999999998</v>
          </cell>
          <cell r="O376">
            <v>4.9800000000000004</v>
          </cell>
        </row>
        <row r="377">
          <cell r="C377" t="str">
            <v>HOSPITAL ERMÍRIO COUTINHO - CG Nº 014/2022</v>
          </cell>
          <cell r="E377" t="str">
            <v>WANDERSON SOUSA GOMES</v>
          </cell>
          <cell r="F377" t="str">
            <v>3 - Administrativo</v>
          </cell>
          <cell r="G377" t="str">
            <v>4102-20</v>
          </cell>
          <cell r="H377">
            <v>45413</v>
          </cell>
          <cell r="J377">
            <v>245.45</v>
          </cell>
          <cell r="L377">
            <v>82.57</v>
          </cell>
          <cell r="M377">
            <v>7.06</v>
          </cell>
          <cell r="O377">
            <v>1.81</v>
          </cell>
        </row>
        <row r="378">
          <cell r="C378" t="str">
            <v>HOSPITAL ERMÍRIO COUTINHO - CG Nº 014/2022</v>
          </cell>
          <cell r="E378" t="str">
            <v>WANESSA MARIA RAMOS</v>
          </cell>
          <cell r="F378" t="str">
            <v>3 - Administrativo</v>
          </cell>
          <cell r="G378" t="str">
            <v>4131-15</v>
          </cell>
          <cell r="H378">
            <v>45413</v>
          </cell>
          <cell r="J378">
            <v>187.19</v>
          </cell>
          <cell r="L378">
            <v>82.57</v>
          </cell>
          <cell r="M378">
            <v>7.06</v>
          </cell>
          <cell r="O378">
            <v>1.81</v>
          </cell>
        </row>
        <row r="379">
          <cell r="C379" t="str">
            <v>HOSPITAL ERMÍRIO COUTINHO - CG Nº 014/2022</v>
          </cell>
          <cell r="E379" t="str">
            <v>WELISON DOMINGOS DE SOUZA</v>
          </cell>
          <cell r="F379" t="str">
            <v>2 - Outros Profissionais da Saúde</v>
          </cell>
          <cell r="G379" t="str">
            <v>3241-15</v>
          </cell>
          <cell r="H379">
            <v>45413</v>
          </cell>
          <cell r="J379">
            <v>318.64999999999998</v>
          </cell>
          <cell r="L379">
            <v>82.57</v>
          </cell>
          <cell r="M379">
            <v>7.06</v>
          </cell>
          <cell r="O379">
            <v>14.01</v>
          </cell>
        </row>
        <row r="380">
          <cell r="C380" t="str">
            <v>HOSPITAL ERMÍRIO COUTINHO - CG Nº 014/2022</v>
          </cell>
          <cell r="E380" t="str">
            <v>WELLINGTON LOPES DA SILVA</v>
          </cell>
          <cell r="F380" t="str">
            <v>3 - Administrativo</v>
          </cell>
          <cell r="G380" t="str">
            <v>4110-05</v>
          </cell>
          <cell r="H380">
            <v>45413</v>
          </cell>
          <cell r="J380">
            <v>214.63</v>
          </cell>
          <cell r="L380">
            <v>82.57</v>
          </cell>
          <cell r="M380">
            <v>7.06</v>
          </cell>
          <cell r="O380">
            <v>1.81</v>
          </cell>
        </row>
        <row r="381">
          <cell r="C381" t="str">
            <v>HOSPITAL ERMÍRIO COUTINHO - CG Nº 014/2022</v>
          </cell>
          <cell r="E381" t="str">
            <v>WINARACI LOPES MARCOLINO DE ARAUJO</v>
          </cell>
          <cell r="F381" t="str">
            <v>3 - Administrativo</v>
          </cell>
          <cell r="G381" t="str">
            <v>4221-10</v>
          </cell>
          <cell r="H381">
            <v>45413</v>
          </cell>
          <cell r="J381">
            <v>111.07</v>
          </cell>
          <cell r="L381">
            <v>82.57</v>
          </cell>
          <cell r="M381">
            <v>7.06</v>
          </cell>
          <cell r="O381">
            <v>1.81</v>
          </cell>
          <cell r="U381">
            <v>80.95</v>
          </cell>
          <cell r="X381" t="str">
            <v>AUXILIO CRECHE</v>
          </cell>
        </row>
        <row r="382">
          <cell r="C382" t="str">
            <v>HOSPITAL ERMÍRIO COUTINHO - CG Nº 014/2022</v>
          </cell>
          <cell r="E382" t="str">
            <v>YASMIN VITORIA CANDIDO PEREIRA</v>
          </cell>
          <cell r="F382" t="str">
            <v>3 - Administrativo</v>
          </cell>
          <cell r="G382" t="str">
            <v>4110-05</v>
          </cell>
          <cell r="H382">
            <v>45413</v>
          </cell>
          <cell r="J382">
            <v>13.26</v>
          </cell>
          <cell r="O382">
            <v>1.81</v>
          </cell>
          <cell r="R382">
            <v>80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54C9B-DEA2-416B-82C1-A020294E44E5}">
  <sheetPr>
    <tabColor theme="3" tint="0.39997558519241921"/>
  </sheetPr>
  <dimension ref="A1:AB5002"/>
  <sheetViews>
    <sheetView showGridLines="0" tabSelected="1" topLeftCell="H1" workbookViewId="0">
      <selection activeCell="H15" sqref="H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998.55</v>
      </c>
      <c r="J3" s="14">
        <f>'[1]TCE - ANEXO III - Preencher'!K12</f>
        <v>0</v>
      </c>
      <c r="K3" s="15">
        <f>'[1]TCE - ANEXO III - Preencher'!L12</f>
        <v>82.57</v>
      </c>
      <c r="L3" s="15">
        <f>'[1]TCE - ANEXO III - Preencher'!M12</f>
        <v>7.06</v>
      </c>
      <c r="M3" s="15">
        <f>K3-L3</f>
        <v>75.509999999999991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1082.6399999999999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148.57</v>
      </c>
      <c r="J4" s="14">
        <f>'[1]TCE - ANEXO III - Preencher'!K13</f>
        <v>0</v>
      </c>
      <c r="K4" s="15">
        <f>'[1]TCE - ANEXO III - Preencher'!L13</f>
        <v>82.57</v>
      </c>
      <c r="L4" s="15">
        <f>'[1]TCE - ANEXO III - Preencher'!M13</f>
        <v>7.06</v>
      </c>
      <c r="M4" s="15">
        <f t="shared" ref="M4:M67" si="1">K4-L4</f>
        <v>75.509999999999991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225.89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352.97</v>
      </c>
      <c r="J5" s="14">
        <f>'[1]TCE - ANEXO III - Preencher'!K14</f>
        <v>0</v>
      </c>
      <c r="K5" s="15">
        <f>'[1]TCE - ANEXO III - Preencher'!L14</f>
        <v>82.57</v>
      </c>
      <c r="L5" s="15">
        <f>'[1]TCE - ANEXO III - Preencher'!M14</f>
        <v>3.59</v>
      </c>
      <c r="M5" s="15">
        <f t="shared" si="1"/>
        <v>78.97999999999999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1466.14</v>
      </c>
      <c r="Y5" s="15">
        <f>'[1]TCE - ANEXO III - Preencher'!Z14</f>
        <v>0</v>
      </c>
      <c r="Z5" s="16">
        <f t="shared" si="5"/>
        <v>1466.14</v>
      </c>
      <c r="AA5" s="17" t="str">
        <f>IF('[1]TCE - ANEXO III - Preencher'!AB14="","",'[1]TCE - ANEXO III - Preencher'!AB14)</f>
        <v xml:space="preserve">ABONO ASSIST FIN COMPL </v>
      </c>
      <c r="AB5" s="15">
        <f t="shared" si="0"/>
        <v>1903.0700000000002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166.03</v>
      </c>
      <c r="J6" s="14">
        <f>'[1]TCE - ANEXO III - Preencher'!K15</f>
        <v>0</v>
      </c>
      <c r="K6" s="15">
        <f>'[1]TCE - ANEXO III - Preencher'!L15</f>
        <v>82.57</v>
      </c>
      <c r="L6" s="15">
        <f>'[1]TCE - ANEXO III - Preencher'!M15</f>
        <v>7.06</v>
      </c>
      <c r="M6" s="15">
        <f t="shared" si="1"/>
        <v>75.509999999999991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 xml:space="preserve">ABONO ASSIST FIN COMPL </v>
      </c>
      <c r="AB6" s="15">
        <f t="shared" si="0"/>
        <v>2156.35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142.91999999999999</v>
      </c>
      <c r="J7" s="14">
        <f>'[1]TCE - ANEXO III - Preencher'!K16</f>
        <v>0</v>
      </c>
      <c r="K7" s="15">
        <f>'[1]TCE - ANEXO III - Preencher'!L16</f>
        <v>82.57</v>
      </c>
      <c r="L7" s="15">
        <f>'[1]TCE - ANEXO III - Preencher'!M16</f>
        <v>7.06</v>
      </c>
      <c r="M7" s="15">
        <f t="shared" si="1"/>
        <v>75.509999999999991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220.23999999999998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314.66000000000003</v>
      </c>
      <c r="J8" s="14">
        <f>'[1]TCE - ANEXO III - Preencher'!K17</f>
        <v>0</v>
      </c>
      <c r="K8" s="15">
        <f>'[1]TCE - ANEXO III - Preencher'!L17</f>
        <v>82.57</v>
      </c>
      <c r="L8" s="15">
        <f>'[1]TCE - ANEXO III - Preencher'!M17</f>
        <v>3.59</v>
      </c>
      <c r="M8" s="15">
        <f t="shared" si="1"/>
        <v>78.97999999999999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1466.14</v>
      </c>
      <c r="Y8" s="15">
        <f>'[1]TCE - ANEXO III - Preencher'!Z17</f>
        <v>0</v>
      </c>
      <c r="Z8" s="16">
        <f t="shared" si="5"/>
        <v>1466.14</v>
      </c>
      <c r="AA8" s="17" t="str">
        <f>IF('[1]TCE - ANEXO III - Preencher'!AB17="","",'[1]TCE - ANEXO III - Preencher'!AB17)</f>
        <v xml:space="preserve">ABONO ASSIST FIN COMPL </v>
      </c>
      <c r="AB8" s="15">
        <f t="shared" si="0"/>
        <v>1864.7600000000002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398.8</v>
      </c>
      <c r="J9" s="14">
        <f>'[1]TCE - ANEXO III - Preencher'!K18</f>
        <v>0</v>
      </c>
      <c r="K9" s="15">
        <f>'[1]TCE - ANEXO III - Preencher'!L18</f>
        <v>82.57</v>
      </c>
      <c r="L9" s="15">
        <f>'[1]TCE - ANEXO III - Preencher'!M18</f>
        <v>7.06</v>
      </c>
      <c r="M9" s="15">
        <f t="shared" si="1"/>
        <v>75.509999999999991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476.12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156.44</v>
      </c>
      <c r="J10" s="14">
        <f>'[1]TCE - ANEXO III - Preencher'!K19</f>
        <v>0</v>
      </c>
      <c r="K10" s="15">
        <f>'[1]TCE - ANEXO III - Preencher'!L19</f>
        <v>82.57</v>
      </c>
      <c r="L10" s="15">
        <f>'[1]TCE - ANEXO III - Preencher'!M19</f>
        <v>7.06</v>
      </c>
      <c r="M10" s="15">
        <f t="shared" si="1"/>
        <v>75.509999999999991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233.76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191.35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193.16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 xml:space="preserve">AIRLAN JOSE VIEIRA DA SILVA 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4122-05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118.6</v>
      </c>
      <c r="J12" s="14">
        <f>'[1]TCE - ANEXO III - Preencher'!K21</f>
        <v>0</v>
      </c>
      <c r="K12" s="15">
        <f>'[1]TCE - ANEXO III - Preencher'!L21</f>
        <v>82.57</v>
      </c>
      <c r="L12" s="15">
        <f>'[1]TCE - ANEXO III - Preencher'!M21</f>
        <v>7.06</v>
      </c>
      <c r="M12" s="15">
        <f t="shared" si="1"/>
        <v>75.509999999999991</v>
      </c>
      <c r="N12" s="15">
        <f>'[1]TCE - ANEXO III - Preencher'!O21</f>
        <v>1.81</v>
      </c>
      <c r="O12" s="15">
        <f>'[1]TCE - ANEXO III - Preencher'!P21</f>
        <v>15.65</v>
      </c>
      <c r="P12" s="16">
        <f t="shared" si="2"/>
        <v>-13.84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180.26999999999998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ALAYDE MUNIZ DIAS NETA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2516-05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260.2</v>
      </c>
      <c r="J13" s="14">
        <f>'[1]TCE - ANEXO III - Preencher'!K22</f>
        <v>0</v>
      </c>
      <c r="K13" s="15">
        <f>'[1]TCE - ANEXO III - Preencher'!L22</f>
        <v>82.57</v>
      </c>
      <c r="L13" s="15">
        <f>'[1]TCE - ANEXO III - Preencher'!M22</f>
        <v>7.06</v>
      </c>
      <c r="M13" s="15">
        <f t="shared" si="1"/>
        <v>75.509999999999991</v>
      </c>
      <c r="N13" s="15">
        <f>'[1]TCE - ANEXO III - Preencher'!O22</f>
        <v>1.81</v>
      </c>
      <c r="O13" s="15">
        <f>'[1]TCE - ANEXO III - Preencher'!P22</f>
        <v>0</v>
      </c>
      <c r="P13" s="16">
        <f t="shared" si="2"/>
        <v>1.81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337.52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ALBANICE BETANIA DA SILVA ALMEIDA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1231-05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1422.28</v>
      </c>
      <c r="J14" s="14">
        <f>'[1]TCE - ANEXO III - Preencher'!K23</f>
        <v>0</v>
      </c>
      <c r="K14" s="15">
        <f>'[1]TCE - ANEXO III - Preencher'!L23</f>
        <v>82.57</v>
      </c>
      <c r="L14" s="15">
        <f>'[1]TCE - ANEXO III - Preencher'!M23</f>
        <v>7.06</v>
      </c>
      <c r="M14" s="15">
        <f t="shared" si="1"/>
        <v>75.509999999999991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1499.6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ALBENICE MENDES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142.31</v>
      </c>
      <c r="J15" s="14">
        <f>'[1]TCE - ANEXO III - Preencher'!K24</f>
        <v>0</v>
      </c>
      <c r="K15" s="15">
        <f>'[1]TCE - ANEXO III - Preencher'!L24</f>
        <v>82.57</v>
      </c>
      <c r="L15" s="15">
        <f>'[1]TCE - ANEXO III - Preencher'!M24</f>
        <v>7.06</v>
      </c>
      <c r="M15" s="15">
        <f t="shared" si="1"/>
        <v>75.509999999999991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1913</v>
      </c>
      <c r="Y15" s="15">
        <f>'[1]TCE - ANEXO III - Preencher'!Z24</f>
        <v>0</v>
      </c>
      <c r="Z15" s="16">
        <f t="shared" si="5"/>
        <v>1913</v>
      </c>
      <c r="AA15" s="17" t="str">
        <f>IF('[1]TCE - ANEXO III - Preencher'!AB24="","",'[1]TCE - ANEXO III - Preencher'!AB24)</f>
        <v xml:space="preserve">ABONO ASSIST FIN COMPL </v>
      </c>
      <c r="AB15" s="15">
        <f t="shared" si="0"/>
        <v>2132.63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ALBERT ALMEIDA COSTA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387.02</v>
      </c>
      <c r="J16" s="14">
        <f>'[1]TCE - ANEXO III - Preencher'!K25</f>
        <v>0</v>
      </c>
      <c r="K16" s="15">
        <f>'[1]TCE - ANEXO III - Preencher'!L25</f>
        <v>82.57</v>
      </c>
      <c r="L16" s="15">
        <f>'[1]TCE - ANEXO III - Preencher'!M25</f>
        <v>3.59</v>
      </c>
      <c r="M16" s="15">
        <f t="shared" si="1"/>
        <v>78.97999999999999</v>
      </c>
      <c r="N16" s="15">
        <f>'[1]TCE - ANEXO III - Preencher'!O25</f>
        <v>4.9800000000000004</v>
      </c>
      <c r="O16" s="15">
        <f>'[1]TCE - ANEXO III - Preencher'!P25</f>
        <v>0</v>
      </c>
      <c r="P16" s="16">
        <f t="shared" si="2"/>
        <v>4.9800000000000004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1466.14</v>
      </c>
      <c r="Y16" s="15">
        <f>'[1]TCE - ANEXO III - Preencher'!Z25</f>
        <v>0</v>
      </c>
      <c r="Z16" s="16">
        <f t="shared" si="5"/>
        <v>1466.14</v>
      </c>
      <c r="AA16" s="17" t="str">
        <f>IF('[1]TCE - ANEXO III - Preencher'!AB25="","",'[1]TCE - ANEXO III - Preencher'!AB25)</f>
        <v xml:space="preserve">ABONO ASSIST FIN COMPL </v>
      </c>
      <c r="AB16" s="15">
        <f t="shared" si="0"/>
        <v>1937.1200000000001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ALCILENE CRISTINA SILVEIRA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4222-05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196.36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1.81</v>
      </c>
      <c r="O17" s="15">
        <f>'[1]TCE - ANEXO III - Preencher'!P26</f>
        <v>14.79</v>
      </c>
      <c r="P17" s="16">
        <f t="shared" si="2"/>
        <v>-12.979999999999999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183.38000000000002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ALESSANDRO SOUZA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5163-10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176.67</v>
      </c>
      <c r="J18" s="14">
        <f>'[1]TCE - ANEXO III - Preencher'!K27</f>
        <v>0</v>
      </c>
      <c r="K18" s="15">
        <f>'[1]TCE - ANEXO III - Preencher'!L27</f>
        <v>82.57</v>
      </c>
      <c r="L18" s="15">
        <f>'[1]TCE - ANEXO III - Preencher'!M27</f>
        <v>7.06</v>
      </c>
      <c r="M18" s="15">
        <f t="shared" si="1"/>
        <v>75.509999999999991</v>
      </c>
      <c r="N18" s="15">
        <f>'[1]TCE - ANEXO III - Preencher'!O27</f>
        <v>1.81</v>
      </c>
      <c r="O18" s="15">
        <f>'[1]TCE - ANEXO III - Preencher'!P27</f>
        <v>0</v>
      </c>
      <c r="P18" s="16">
        <f t="shared" si="2"/>
        <v>1.81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253.98999999999998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ALEXANDRA DE AZEVEDO CABRAL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2234-15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411.86</v>
      </c>
      <c r="J19" s="14">
        <f>'[1]TCE - ANEXO III - Preencher'!K28</f>
        <v>0</v>
      </c>
      <c r="K19" s="15">
        <f>'[1]TCE - ANEXO III - Preencher'!L28</f>
        <v>82.57</v>
      </c>
      <c r="L19" s="15">
        <f>'[1]TCE - ANEXO III - Preencher'!M28</f>
        <v>7.06</v>
      </c>
      <c r="M19" s="15">
        <f t="shared" si="1"/>
        <v>75.509999999999991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489.18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ALEXANDRE TERTO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5143-20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171.16</v>
      </c>
      <c r="J20" s="14">
        <f>'[1]TCE - ANEXO III - Preencher'!K29</f>
        <v>0</v>
      </c>
      <c r="K20" s="15">
        <f>'[1]TCE - ANEXO III - Preencher'!L29</f>
        <v>82.57</v>
      </c>
      <c r="L20" s="15">
        <f>'[1]TCE - ANEXO III - Preencher'!M29</f>
        <v>7.06</v>
      </c>
      <c r="M20" s="15">
        <f t="shared" si="1"/>
        <v>75.509999999999991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248.48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ALEXSANDRA MARIA BARBOZA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146.07</v>
      </c>
      <c r="J21" s="14">
        <f>'[1]TCE - ANEXO III - Preencher'!K30</f>
        <v>0</v>
      </c>
      <c r="K21" s="15">
        <f>'[1]TCE - ANEXO III - Preencher'!L30</f>
        <v>82.57</v>
      </c>
      <c r="L21" s="15">
        <f>'[1]TCE - ANEXO III - Preencher'!M30</f>
        <v>7.06</v>
      </c>
      <c r="M21" s="15">
        <f t="shared" si="1"/>
        <v>75.509999999999991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1913</v>
      </c>
      <c r="Y21" s="15">
        <f>'[1]TCE - ANEXO III - Preencher'!Z30</f>
        <v>0</v>
      </c>
      <c r="Z21" s="16">
        <f t="shared" si="5"/>
        <v>1913</v>
      </c>
      <c r="AA21" s="17" t="str">
        <f>IF('[1]TCE - ANEXO III - Preencher'!AB30="","",'[1]TCE - ANEXO III - Preencher'!AB30)</f>
        <v xml:space="preserve">ABONO ASSIST FIN COMPL </v>
      </c>
      <c r="AB21" s="15">
        <f t="shared" si="0"/>
        <v>2136.39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 xml:space="preserve">ALEXSANDRO DA SILVA NUNES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166.03</v>
      </c>
      <c r="J22" s="14">
        <f>'[1]TCE - ANEXO III - Preencher'!K31</f>
        <v>0</v>
      </c>
      <c r="K22" s="15">
        <f>'[1]TCE - ANEXO III - Preencher'!L31</f>
        <v>82.57</v>
      </c>
      <c r="L22" s="15">
        <f>'[1]TCE - ANEXO III - Preencher'!M31</f>
        <v>7.06</v>
      </c>
      <c r="M22" s="15">
        <f t="shared" si="1"/>
        <v>75.509999999999991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1913</v>
      </c>
      <c r="Y22" s="15">
        <f>'[1]TCE - ANEXO III - Preencher'!Z31</f>
        <v>0</v>
      </c>
      <c r="Z22" s="16">
        <f t="shared" si="5"/>
        <v>1913</v>
      </c>
      <c r="AA22" s="17" t="str">
        <f>IF('[1]TCE - ANEXO III - Preencher'!AB31="","",'[1]TCE - ANEXO III - Preencher'!AB31)</f>
        <v xml:space="preserve">ABONO ASSIST FIN COMPL </v>
      </c>
      <c r="AB22" s="15">
        <f t="shared" si="0"/>
        <v>2156.35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ALINE ALEXANDRE UCHOA DE ALBUQUERQUE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2237-10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241.11</v>
      </c>
      <c r="J23" s="14">
        <f>'[1]TCE - ANEXO III - Preencher'!K32</f>
        <v>0</v>
      </c>
      <c r="K23" s="15">
        <f>'[1]TCE - ANEXO III - Preencher'!L32</f>
        <v>82.57</v>
      </c>
      <c r="L23" s="15">
        <f>'[1]TCE - ANEXO III - Preencher'!M32</f>
        <v>7.06</v>
      </c>
      <c r="M23" s="15">
        <f t="shared" si="1"/>
        <v>75.509999999999991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318.43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198.32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200.13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166.03</v>
      </c>
      <c r="J25" s="14">
        <f>'[1]TCE - ANEXO III - Preencher'!K34</f>
        <v>0</v>
      </c>
      <c r="K25" s="15">
        <f>'[1]TCE - ANEXO III - Preencher'!L34</f>
        <v>82.57</v>
      </c>
      <c r="L25" s="15">
        <f>'[1]TCE - ANEXO III - Preencher'!M34</f>
        <v>7.06</v>
      </c>
      <c r="M25" s="15">
        <f t="shared" si="1"/>
        <v>75.509999999999991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1913</v>
      </c>
      <c r="Y25" s="15">
        <f>'[1]TCE - ANEXO III - Preencher'!Z34</f>
        <v>0</v>
      </c>
      <c r="Z25" s="16">
        <f t="shared" si="5"/>
        <v>1913</v>
      </c>
      <c r="AA25" s="17" t="str">
        <f>IF('[1]TCE - ANEXO III - Preencher'!AB34="","",'[1]TCE - ANEXO III - Preencher'!AB34)</f>
        <v xml:space="preserve">ABONO ASSIST FIN COMPL </v>
      </c>
      <c r="AB25" s="15">
        <f t="shared" si="0"/>
        <v>2156.35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834.63</v>
      </c>
      <c r="J26" s="14">
        <f>'[1]TCE - ANEXO III - Preencher'!K35</f>
        <v>0</v>
      </c>
      <c r="K26" s="15">
        <f>'[1]TCE - ANEXO III - Preencher'!L35</f>
        <v>82.57</v>
      </c>
      <c r="L26" s="15">
        <f>'[1]TCE - ANEXO III - Preencher'!M35</f>
        <v>7.06</v>
      </c>
      <c r="M26" s="15">
        <f t="shared" si="1"/>
        <v>75.509999999999991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918.72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 xml:space="preserve">ANA ALINE DE LUCENA BARBOSA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142.31</v>
      </c>
      <c r="J27" s="14">
        <f>'[1]TCE - ANEXO III - Preencher'!K36</f>
        <v>0</v>
      </c>
      <c r="K27" s="15">
        <f>'[1]TCE - ANEXO III - Preencher'!L36</f>
        <v>82.57</v>
      </c>
      <c r="L27" s="15">
        <f>'[1]TCE - ANEXO III - Preencher'!M36</f>
        <v>7.06</v>
      </c>
      <c r="M27" s="15">
        <f t="shared" si="1"/>
        <v>75.509999999999991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1913</v>
      </c>
      <c r="Y27" s="15">
        <f>'[1]TCE - ANEXO III - Preencher'!Z36</f>
        <v>0</v>
      </c>
      <c r="Z27" s="16">
        <f t="shared" si="5"/>
        <v>1913</v>
      </c>
      <c r="AA27" s="17" t="str">
        <f>IF('[1]TCE - ANEXO III - Preencher'!AB36="","",'[1]TCE - ANEXO III - Preencher'!AB36)</f>
        <v xml:space="preserve">ABONO ASSIST FIN COMPL </v>
      </c>
      <c r="AB27" s="15">
        <f t="shared" si="0"/>
        <v>2132.63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ANA BEATRIZ GUEDES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112.96</v>
      </c>
      <c r="J28" s="14">
        <f>'[1]TCE - ANEXO III - Preencher'!K37</f>
        <v>0</v>
      </c>
      <c r="K28" s="15">
        <f>'[1]TCE - ANEXO III - Preencher'!L37</f>
        <v>82.57</v>
      </c>
      <c r="L28" s="15">
        <f>'[1]TCE - ANEXO III - Preencher'!M37</f>
        <v>7.06</v>
      </c>
      <c r="M28" s="15">
        <f t="shared" si="1"/>
        <v>75.509999999999991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190.27999999999997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CARLA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171.16</v>
      </c>
      <c r="J29" s="14">
        <f>'[1]TCE - ANEXO III - Preencher'!K38</f>
        <v>0</v>
      </c>
      <c r="K29" s="15">
        <f>'[1]TCE - ANEXO III - Preencher'!L38</f>
        <v>82.57</v>
      </c>
      <c r="L29" s="15">
        <f>'[1]TCE - ANEXO III - Preencher'!M38</f>
        <v>7.06</v>
      </c>
      <c r="M29" s="15">
        <f t="shared" si="1"/>
        <v>75.509999999999991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248.48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456.26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458.07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795.33</v>
      </c>
      <c r="J31" s="14">
        <f>'[1]TCE - ANEXO III - Preencher'!K40</f>
        <v>0</v>
      </c>
      <c r="K31" s="15">
        <f>'[1]TCE - ANEXO III - Preencher'!L40</f>
        <v>82.57</v>
      </c>
      <c r="L31" s="15">
        <f>'[1]TCE - ANEXO III - Preencher'!M40</f>
        <v>7.06</v>
      </c>
      <c r="M31" s="15">
        <f t="shared" si="1"/>
        <v>75.509999999999991</v>
      </c>
      <c r="N31" s="15">
        <f>'[1]TCE - ANEXO III - Preencher'!O40</f>
        <v>8.58</v>
      </c>
      <c r="O31" s="15">
        <f>'[1]TCE - ANEXO III - Preencher'!P40</f>
        <v>0</v>
      </c>
      <c r="P31" s="16">
        <f t="shared" si="2"/>
        <v>8.58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879.42000000000007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156.44</v>
      </c>
      <c r="J32" s="14">
        <f>'[1]TCE - ANEXO III - Preencher'!K41</f>
        <v>0</v>
      </c>
      <c r="K32" s="15">
        <f>'[1]TCE - ANEXO III - Preencher'!L41</f>
        <v>82.57</v>
      </c>
      <c r="L32" s="15">
        <f>'[1]TCE - ANEXO III - Preencher'!M41</f>
        <v>7.06</v>
      </c>
      <c r="M32" s="15">
        <f t="shared" si="1"/>
        <v>75.509999999999991</v>
      </c>
      <c r="N32" s="15">
        <f>'[1]TCE - ANEXO III - Preencher'!O41</f>
        <v>1.81</v>
      </c>
      <c r="O32" s="15">
        <f>'[1]TCE - ANEXO III - Preencher'!P41</f>
        <v>0</v>
      </c>
      <c r="P32" s="16">
        <f t="shared" si="2"/>
        <v>1.81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233.76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354.21</v>
      </c>
      <c r="J33" s="14">
        <f>'[1]TCE - ANEXO III - Preencher'!K42</f>
        <v>0</v>
      </c>
      <c r="K33" s="15">
        <f>'[1]TCE - ANEXO III - Preencher'!L42</f>
        <v>82.57</v>
      </c>
      <c r="L33" s="15">
        <f>'[1]TCE - ANEXO III - Preencher'!M42</f>
        <v>3.59</v>
      </c>
      <c r="M33" s="15">
        <f t="shared" si="1"/>
        <v>78.97999999999999</v>
      </c>
      <c r="N33" s="15">
        <f>'[1]TCE - ANEXO III - Preencher'!O42</f>
        <v>4.9800000000000004</v>
      </c>
      <c r="O33" s="15">
        <f>'[1]TCE - ANEXO III - Preencher'!P42</f>
        <v>0</v>
      </c>
      <c r="P33" s="16">
        <f t="shared" si="2"/>
        <v>4.9800000000000004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1466.14</v>
      </c>
      <c r="Y33" s="15">
        <f>'[1]TCE - ANEXO III - Preencher'!Z42</f>
        <v>0</v>
      </c>
      <c r="Z33" s="16">
        <f t="shared" si="5"/>
        <v>1466.14</v>
      </c>
      <c r="AA33" s="17" t="str">
        <f>IF('[1]TCE - ANEXO III - Preencher'!AB42="","",'[1]TCE - ANEXO III - Preencher'!AB42)</f>
        <v xml:space="preserve">ABONO ASSIST FIN COMPL </v>
      </c>
      <c r="AB33" s="15">
        <f t="shared" si="0"/>
        <v>1904.31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KAROLYNA DA SILVA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177.88</v>
      </c>
      <c r="J34" s="14">
        <f>'[1]TCE - ANEXO III - Preencher'!K43</f>
        <v>0</v>
      </c>
      <c r="K34" s="15">
        <f>'[1]TCE - ANEXO III - Preencher'!L43</f>
        <v>82.57</v>
      </c>
      <c r="L34" s="15">
        <f>'[1]TCE - ANEXO III - Preencher'!M43</f>
        <v>2.5099999999999998</v>
      </c>
      <c r="M34" s="15">
        <f t="shared" si="1"/>
        <v>80.059999999999988</v>
      </c>
      <c r="N34" s="15">
        <f>'[1]TCE - ANEXO III - Preencher'!O43</f>
        <v>4.9800000000000004</v>
      </c>
      <c r="O34" s="15">
        <f>'[1]TCE - ANEXO III - Preencher'!P43</f>
        <v>0</v>
      </c>
      <c r="P34" s="16">
        <f t="shared" si="2"/>
        <v>4.9800000000000004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262.92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MARIA GADELHA DE SOUSA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174.31</v>
      </c>
      <c r="J35" s="14">
        <f>'[1]TCE - ANEXO III - Preencher'!K44</f>
        <v>0</v>
      </c>
      <c r="K35" s="15">
        <f>'[1]TCE - ANEXO III - Preencher'!L44</f>
        <v>82.57</v>
      </c>
      <c r="L35" s="15">
        <f>'[1]TCE - ANEXO III - Preencher'!M44</f>
        <v>7.06</v>
      </c>
      <c r="M35" s="15">
        <f t="shared" si="1"/>
        <v>75.509999999999991</v>
      </c>
      <c r="N35" s="15">
        <f>'[1]TCE - ANEXO III - Preencher'!O44</f>
        <v>1.81</v>
      </c>
      <c r="O35" s="15">
        <f>'[1]TCE - ANEXO III - Preencher'!P44</f>
        <v>0</v>
      </c>
      <c r="P35" s="16">
        <f t="shared" si="2"/>
        <v>1.81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1913</v>
      </c>
      <c r="Y35" s="15">
        <f>'[1]TCE - ANEXO III - Preencher'!Z44</f>
        <v>0</v>
      </c>
      <c r="Z35" s="16">
        <f t="shared" si="5"/>
        <v>1913</v>
      </c>
      <c r="AA35" s="17" t="str">
        <f>IF('[1]TCE - ANEXO III - Preencher'!AB44="","",'[1]TCE - ANEXO III - Preencher'!AB44)</f>
        <v xml:space="preserve">ABONO ASSIST FIN COMPL </v>
      </c>
      <c r="AB35" s="15">
        <f t="shared" si="0"/>
        <v>2164.63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PAULA DOS SANTOS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168.67</v>
      </c>
      <c r="J36" s="14">
        <f>'[1]TCE - ANEXO III - Preencher'!K45</f>
        <v>0</v>
      </c>
      <c r="K36" s="15">
        <f>'[1]TCE - ANEXO III - Preencher'!L45</f>
        <v>82.57</v>
      </c>
      <c r="L36" s="15">
        <f>'[1]TCE - ANEXO III - Preencher'!M45</f>
        <v>7.06</v>
      </c>
      <c r="M36" s="15">
        <f t="shared" si="1"/>
        <v>75.509999999999991</v>
      </c>
      <c r="N36" s="15">
        <f>'[1]TCE - ANEXO III - Preencher'!O45</f>
        <v>1.81</v>
      </c>
      <c r="O36" s="15">
        <f>'[1]TCE - ANEXO III - Preencher'!P45</f>
        <v>0</v>
      </c>
      <c r="P36" s="16">
        <f t="shared" si="2"/>
        <v>1.81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1913</v>
      </c>
      <c r="Y36" s="15">
        <f>'[1]TCE - ANEXO III - Preencher'!Z45</f>
        <v>0</v>
      </c>
      <c r="Z36" s="16">
        <f t="shared" si="5"/>
        <v>1913</v>
      </c>
      <c r="AA36" s="17" t="str">
        <f>IF('[1]TCE - ANEXO III - Preencher'!AB45="","",'[1]TCE - ANEXO III - Preencher'!AB45)</f>
        <v xml:space="preserve">ABONO ASSIST FIN COMPL </v>
      </c>
      <c r="AB36" s="15">
        <f t="shared" si="0"/>
        <v>2158.9899999999998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PAULA MAURICIO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211.5</v>
      </c>
      <c r="J37" s="14">
        <f>'[1]TCE - ANEXO III - Preencher'!K46</f>
        <v>0</v>
      </c>
      <c r="K37" s="15">
        <f>'[1]TCE - ANEXO III - Preencher'!L46</f>
        <v>82.57</v>
      </c>
      <c r="L37" s="15">
        <f>'[1]TCE - ANEXO III - Preencher'!M46</f>
        <v>2.79</v>
      </c>
      <c r="M37" s="15">
        <f t="shared" si="1"/>
        <v>79.779999999999987</v>
      </c>
      <c r="N37" s="15">
        <f>'[1]TCE - ANEXO III - Preencher'!O46</f>
        <v>4.9800000000000004</v>
      </c>
      <c r="O37" s="15">
        <f>'[1]TCE - ANEXO III - Preencher'!P46</f>
        <v>0</v>
      </c>
      <c r="P37" s="16">
        <f t="shared" si="2"/>
        <v>4.9800000000000004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2459.15</v>
      </c>
      <c r="Y37" s="15">
        <f>'[1]TCE - ANEXO III - Preencher'!Z46</f>
        <v>0</v>
      </c>
      <c r="Z37" s="16">
        <f t="shared" si="5"/>
        <v>2459.15</v>
      </c>
      <c r="AA37" s="17" t="str">
        <f>IF('[1]TCE - ANEXO III - Preencher'!AB46="","",'[1]TCE - ANEXO III - Preencher'!AB46)</f>
        <v xml:space="preserve">ABONO ASSIST FIN COMPL </v>
      </c>
      <c r="AB37" s="15">
        <f t="shared" si="0"/>
        <v>2755.41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ROSA LIMA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5163-10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150.44999999999999</v>
      </c>
      <c r="J38" s="14">
        <f>'[1]TCE - ANEXO III - Preencher'!K47</f>
        <v>0</v>
      </c>
      <c r="K38" s="15">
        <f>'[1]TCE - ANEXO III - Preencher'!L47</f>
        <v>82.57</v>
      </c>
      <c r="L38" s="15">
        <f>'[1]TCE - ANEXO III - Preencher'!M47</f>
        <v>7.06</v>
      </c>
      <c r="M38" s="15">
        <f t="shared" si="1"/>
        <v>75.509999999999991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227.76999999999998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ANDERSON BESERRA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172.5</v>
      </c>
      <c r="J39" s="14">
        <f>'[1]TCE - ANEXO III - Preencher'!K48</f>
        <v>0</v>
      </c>
      <c r="K39" s="15">
        <f>'[1]TCE - ANEXO III - Preencher'!L48</f>
        <v>82.57</v>
      </c>
      <c r="L39" s="15">
        <f>'[1]TCE - ANEXO III - Preencher'!M48</f>
        <v>7.06</v>
      </c>
      <c r="M39" s="15">
        <f t="shared" si="1"/>
        <v>75.509999999999991</v>
      </c>
      <c r="N39" s="15">
        <f>'[1]TCE - ANEXO III - Preencher'!O48</f>
        <v>1.81</v>
      </c>
      <c r="O39" s="15">
        <f>'[1]TCE - ANEXO III - Preencher'!P48</f>
        <v>0</v>
      </c>
      <c r="P39" s="16">
        <f t="shared" si="2"/>
        <v>1.81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1913</v>
      </c>
      <c r="Y39" s="15">
        <f>'[1]TCE - ANEXO III - Preencher'!Z48</f>
        <v>0</v>
      </c>
      <c r="Z39" s="16">
        <f t="shared" si="5"/>
        <v>1913</v>
      </c>
      <c r="AA39" s="17" t="str">
        <f>IF('[1]TCE - ANEXO III - Preencher'!AB48="","",'[1]TCE - ANEXO III - Preencher'!AB48)</f>
        <v xml:space="preserve">ABONO ASSIST FIN COMPL </v>
      </c>
      <c r="AB39" s="15">
        <f t="shared" si="0"/>
        <v>2162.8200000000002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ANDERSON DE MELO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135.55000000000001</v>
      </c>
      <c r="J40" s="14">
        <f>'[1]TCE - ANEXO III - Preencher'!K49</f>
        <v>0</v>
      </c>
      <c r="K40" s="15">
        <f>'[1]TCE - ANEXO III - Preencher'!L49</f>
        <v>82.57</v>
      </c>
      <c r="L40" s="15">
        <f>'[1]TCE - ANEXO III - Preencher'!M49</f>
        <v>7.06</v>
      </c>
      <c r="M40" s="15">
        <f t="shared" si="1"/>
        <v>75.509999999999991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212.87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ANDIELLE CRISTINA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166.03</v>
      </c>
      <c r="J41" s="14">
        <f>'[1]TCE - ANEXO III - Preencher'!K50</f>
        <v>0</v>
      </c>
      <c r="K41" s="15">
        <f>'[1]TCE - ANEXO III - Preencher'!L50</f>
        <v>82.57</v>
      </c>
      <c r="L41" s="15">
        <f>'[1]TCE - ANEXO III - Preencher'!M50</f>
        <v>7.06</v>
      </c>
      <c r="M41" s="15">
        <f t="shared" si="1"/>
        <v>75.509999999999991</v>
      </c>
      <c r="N41" s="15">
        <f>'[1]TCE - ANEXO III - Preencher'!O50</f>
        <v>1.81</v>
      </c>
      <c r="O41" s="15">
        <f>'[1]TCE - ANEXO III - Preencher'!P50</f>
        <v>0</v>
      </c>
      <c r="P41" s="16">
        <f t="shared" si="2"/>
        <v>1.81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1913</v>
      </c>
      <c r="Y41" s="15">
        <f>'[1]TCE - ANEXO III - Preencher'!Z50</f>
        <v>0</v>
      </c>
      <c r="Z41" s="16">
        <f t="shared" si="5"/>
        <v>1913</v>
      </c>
      <c r="AA41" s="17" t="str">
        <f>IF('[1]TCE - ANEXO III - Preencher'!AB50="","",'[1]TCE - ANEXO III - Preencher'!AB50)</f>
        <v xml:space="preserve">ABONO ASSIST FIN COMPL </v>
      </c>
      <c r="AB41" s="15">
        <f t="shared" si="0"/>
        <v>2156.35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ANDRE FRANCISCO DE OLIVEIRA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5163-10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133.01</v>
      </c>
      <c r="J42" s="14">
        <f>'[1]TCE - ANEXO III - Preencher'!K51</f>
        <v>0</v>
      </c>
      <c r="K42" s="15">
        <f>'[1]TCE - ANEXO III - Preencher'!L51</f>
        <v>82.57</v>
      </c>
      <c r="L42" s="15">
        <f>'[1]TCE - ANEXO III - Preencher'!M51</f>
        <v>7.06</v>
      </c>
      <c r="M42" s="15">
        <f t="shared" si="1"/>
        <v>75.509999999999991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210.32999999999998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ANDREA MARIA TIAGO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5135-05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121.99</v>
      </c>
      <c r="J43" s="14">
        <f>'[1]TCE - ANEXO III - Preencher'!K52</f>
        <v>0</v>
      </c>
      <c r="K43" s="15">
        <f>'[1]TCE - ANEXO III - Preencher'!L52</f>
        <v>82.57</v>
      </c>
      <c r="L43" s="15">
        <f>'[1]TCE - ANEXO III - Preencher'!M52</f>
        <v>7.06</v>
      </c>
      <c r="M43" s="15">
        <f t="shared" si="1"/>
        <v>75.509999999999991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199.31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ANDREILMA DO NASCIMENTO DELFINO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273.08</v>
      </c>
      <c r="J44" s="14">
        <f>'[1]TCE - ANEXO III - Preencher'!K53</f>
        <v>0</v>
      </c>
      <c r="K44" s="15">
        <f>'[1]TCE - ANEXO III - Preencher'!L53</f>
        <v>82.57</v>
      </c>
      <c r="L44" s="15">
        <f>'[1]TCE - ANEXO III - Preencher'!M53</f>
        <v>3.33</v>
      </c>
      <c r="M44" s="15">
        <f t="shared" si="1"/>
        <v>79.239999999999995</v>
      </c>
      <c r="N44" s="15">
        <f>'[1]TCE - ANEXO III - Preencher'!O53</f>
        <v>4.9800000000000004</v>
      </c>
      <c r="O44" s="15">
        <f>'[1]TCE - ANEXO III - Preencher'!P53</f>
        <v>0</v>
      </c>
      <c r="P44" s="16">
        <f t="shared" si="2"/>
        <v>4.9800000000000004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2096.2800000000002</v>
      </c>
      <c r="Y44" s="15">
        <f>'[1]TCE - ANEXO III - Preencher'!Z53</f>
        <v>0</v>
      </c>
      <c r="Z44" s="16">
        <f t="shared" si="5"/>
        <v>2096.2800000000002</v>
      </c>
      <c r="AA44" s="17" t="str">
        <f>IF('[1]TCE - ANEXO III - Preencher'!AB53="","",'[1]TCE - ANEXO III - Preencher'!AB53)</f>
        <v xml:space="preserve">ABONO ASSIST FIN COMPL </v>
      </c>
      <c r="AB44" s="15">
        <f t="shared" si="0"/>
        <v>2453.5800000000004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ANGELA MARIA RIBEIRO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156.26</v>
      </c>
      <c r="J45" s="14">
        <f>'[1]TCE - ANEXO III - Preencher'!K54</f>
        <v>0</v>
      </c>
      <c r="K45" s="15">
        <f>'[1]TCE - ANEXO III - Preencher'!L54</f>
        <v>82.57</v>
      </c>
      <c r="L45" s="15">
        <f>'[1]TCE - ANEXO III - Preencher'!M54</f>
        <v>7.06</v>
      </c>
      <c r="M45" s="15">
        <f t="shared" si="1"/>
        <v>75.509999999999991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77.55</v>
      </c>
      <c r="U45" s="15">
        <f>'[1]TCE - ANEXO III - Preencher'!V54</f>
        <v>0</v>
      </c>
      <c r="V45" s="16">
        <f t="shared" si="4"/>
        <v>77.55</v>
      </c>
      <c r="W45" s="17" t="str">
        <f>IF('[1]TCE - ANEXO III - Preencher'!X54="","",'[1]TCE - ANEXO III - Preencher'!X54)</f>
        <v>AUXILIO CRECHE</v>
      </c>
      <c r="X45" s="15">
        <f>'[1]TCE - ANEXO III - Preencher'!Y54</f>
        <v>1913</v>
      </c>
      <c r="Y45" s="15">
        <f>'[1]TCE - ANEXO III - Preencher'!Z54</f>
        <v>0</v>
      </c>
      <c r="Z45" s="16">
        <f t="shared" si="5"/>
        <v>1913</v>
      </c>
      <c r="AA45" s="17" t="str">
        <f>IF('[1]TCE - ANEXO III - Preencher'!AB54="","",'[1]TCE - ANEXO III - Preencher'!AB54)</f>
        <v xml:space="preserve">ABONO ASSIST FIN COMPL </v>
      </c>
      <c r="AB45" s="15">
        <f t="shared" si="0"/>
        <v>2224.13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ANGELITA MARIA DE ANDRADE ADELINO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5135-05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154.21</v>
      </c>
      <c r="J46" s="14">
        <f>'[1]TCE - ANEXO III - Preencher'!K55</f>
        <v>0</v>
      </c>
      <c r="K46" s="15">
        <f>'[1]TCE - ANEXO III - Preencher'!L55</f>
        <v>82.57</v>
      </c>
      <c r="L46" s="15">
        <f>'[1]TCE - ANEXO III - Preencher'!M55</f>
        <v>7.06</v>
      </c>
      <c r="M46" s="15">
        <f t="shared" si="1"/>
        <v>75.509999999999991</v>
      </c>
      <c r="N46" s="15">
        <f>'[1]TCE - ANEXO III - Preencher'!O55</f>
        <v>1.81</v>
      </c>
      <c r="O46" s="15">
        <f>'[1]TCE - ANEXO III - Preencher'!P55</f>
        <v>0</v>
      </c>
      <c r="P46" s="16">
        <f t="shared" si="2"/>
        <v>1.81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231.53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ANNA GABRIELLA PINTO DA SILVA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2212-05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350.46</v>
      </c>
      <c r="J47" s="14">
        <f>'[1]TCE - ANEXO III - Preencher'!K56</f>
        <v>0</v>
      </c>
      <c r="K47" s="15">
        <f>'[1]TCE - ANEXO III - Preencher'!L56</f>
        <v>82.57</v>
      </c>
      <c r="L47" s="15">
        <f>'[1]TCE - ANEXO III - Preencher'!M56</f>
        <v>7.06</v>
      </c>
      <c r="M47" s="15">
        <f t="shared" si="1"/>
        <v>75.509999999999991</v>
      </c>
      <c r="N47" s="15">
        <f>'[1]TCE - ANEXO III - Preencher'!O56</f>
        <v>1.81</v>
      </c>
      <c r="O47" s="15">
        <f>'[1]TCE - ANEXO III - Preencher'!P56</f>
        <v>0</v>
      </c>
      <c r="P47" s="16">
        <f t="shared" si="2"/>
        <v>1.81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427.78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ANTONIA MARIA FERREIRA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150.44999999999999</v>
      </c>
      <c r="J48" s="14">
        <f>'[1]TCE - ANEXO III - Preencher'!K57</f>
        <v>0</v>
      </c>
      <c r="K48" s="15">
        <f>'[1]TCE - ANEXO III - Preencher'!L57</f>
        <v>82.57</v>
      </c>
      <c r="L48" s="15">
        <f>'[1]TCE - ANEXO III - Preencher'!M57</f>
        <v>7.06</v>
      </c>
      <c r="M48" s="15">
        <f t="shared" si="1"/>
        <v>75.509999999999991</v>
      </c>
      <c r="N48" s="15">
        <f>'[1]TCE - ANEXO III - Preencher'!O57</f>
        <v>1.81</v>
      </c>
      <c r="O48" s="15">
        <f>'[1]TCE - ANEXO III - Preencher'!P57</f>
        <v>0</v>
      </c>
      <c r="P48" s="16">
        <f t="shared" si="2"/>
        <v>1.81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227.76999999999998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ANTONIA MARIA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153.6</v>
      </c>
      <c r="J49" s="14">
        <f>'[1]TCE - ANEXO III - Preencher'!K58</f>
        <v>0</v>
      </c>
      <c r="K49" s="15">
        <f>'[1]TCE - ANEXO III - Preencher'!L58</f>
        <v>82.57</v>
      </c>
      <c r="L49" s="15">
        <f>'[1]TCE - ANEXO III - Preencher'!M58</f>
        <v>7.06</v>
      </c>
      <c r="M49" s="15">
        <f t="shared" si="1"/>
        <v>75.509999999999991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1913</v>
      </c>
      <c r="Y49" s="15">
        <f>'[1]TCE - ANEXO III - Preencher'!Z58</f>
        <v>0</v>
      </c>
      <c r="Z49" s="16">
        <f t="shared" si="5"/>
        <v>1913</v>
      </c>
      <c r="AA49" s="17" t="str">
        <f>IF('[1]TCE - ANEXO III - Preencher'!AB58="","",'[1]TCE - ANEXO III - Preencher'!AB58)</f>
        <v xml:space="preserve">ABONO ASSIST FIN COMPL </v>
      </c>
      <c r="AB49" s="15">
        <f t="shared" si="0"/>
        <v>2143.92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ANTONIO TALYSON BRITO DO NASCIMENTO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1251.94</v>
      </c>
      <c r="J50" s="14">
        <f>'[1]TCE - ANEXO III - Preencher'!K59</f>
        <v>0</v>
      </c>
      <c r="K50" s="15">
        <f>'[1]TCE - ANEXO III - Preencher'!L59</f>
        <v>82.57</v>
      </c>
      <c r="L50" s="15">
        <f>'[1]TCE - ANEXO III - Preencher'!M59</f>
        <v>7.06</v>
      </c>
      <c r="M50" s="15">
        <f t="shared" si="1"/>
        <v>75.509999999999991</v>
      </c>
      <c r="N50" s="15">
        <f>'[1]TCE - ANEXO III - Preencher'!O59</f>
        <v>8.58</v>
      </c>
      <c r="O50" s="15">
        <f>'[1]TCE - ANEXO III - Preencher'!P59</f>
        <v>0</v>
      </c>
      <c r="P50" s="16">
        <f t="shared" si="2"/>
        <v>8.58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1336.03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ARIANA INGRID SAMPAIO TELES MIRA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322.64999999999998</v>
      </c>
      <c r="J51" s="14">
        <f>'[1]TCE - ANEXO III - Preencher'!K60</f>
        <v>0</v>
      </c>
      <c r="K51" s="15">
        <f>'[1]TCE - ANEXO III - Preencher'!L60</f>
        <v>82.57</v>
      </c>
      <c r="L51" s="15">
        <f>'[1]TCE - ANEXO III - Preencher'!M60</f>
        <v>3.59</v>
      </c>
      <c r="M51" s="15">
        <f t="shared" si="1"/>
        <v>78.97999999999999</v>
      </c>
      <c r="N51" s="15">
        <f>'[1]TCE - ANEXO III - Preencher'!O60</f>
        <v>4.9800000000000004</v>
      </c>
      <c r="O51" s="15">
        <f>'[1]TCE - ANEXO III - Preencher'!P60</f>
        <v>0</v>
      </c>
      <c r="P51" s="16">
        <f t="shared" si="2"/>
        <v>4.9800000000000004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1466.14</v>
      </c>
      <c r="Y51" s="15">
        <f>'[1]TCE - ANEXO III - Preencher'!Z60</f>
        <v>0</v>
      </c>
      <c r="Z51" s="16">
        <f t="shared" si="5"/>
        <v>1466.14</v>
      </c>
      <c r="AA51" s="17" t="str">
        <f>IF('[1]TCE - ANEXO III - Preencher'!AB60="","",'[1]TCE - ANEXO III - Preencher'!AB60)</f>
        <v xml:space="preserve">ABONO ASSIST FIN COMPL </v>
      </c>
      <c r="AB51" s="15">
        <f t="shared" si="0"/>
        <v>1872.75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ARIANNY SIBELLY PESSOA DE ARAUJO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171.31</v>
      </c>
      <c r="J52" s="14">
        <f>'[1]TCE - ANEXO III - Preencher'!K61</f>
        <v>0</v>
      </c>
      <c r="K52" s="15">
        <f>'[1]TCE - ANEXO III - Preencher'!L61</f>
        <v>82.57</v>
      </c>
      <c r="L52" s="15">
        <f>'[1]TCE - ANEXO III - Preencher'!M61</f>
        <v>2.79</v>
      </c>
      <c r="M52" s="15">
        <f t="shared" si="1"/>
        <v>79.779999999999987</v>
      </c>
      <c r="N52" s="15">
        <f>'[1]TCE - ANEXO III - Preencher'!O61</f>
        <v>4.9800000000000004</v>
      </c>
      <c r="O52" s="15">
        <f>'[1]TCE - ANEXO III - Preencher'!P61</f>
        <v>0</v>
      </c>
      <c r="P52" s="16">
        <f t="shared" si="2"/>
        <v>4.9800000000000004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120.26</v>
      </c>
      <c r="U52" s="15">
        <f>'[1]TCE - ANEXO III - Preencher'!V61</f>
        <v>0</v>
      </c>
      <c r="V52" s="16">
        <f t="shared" si="4"/>
        <v>120.26</v>
      </c>
      <c r="W52" s="17" t="str">
        <f>IF('[1]TCE - ANEXO III - Preencher'!X61="","",'[1]TCE - ANEXO III - Preencher'!X61)</f>
        <v>AUXILIO CRECHE</v>
      </c>
      <c r="X52" s="15">
        <f>'[1]TCE - ANEXO III - Preencher'!Y61</f>
        <v>2459.15</v>
      </c>
      <c r="Y52" s="15">
        <f>'[1]TCE - ANEXO III - Preencher'!Z61</f>
        <v>0</v>
      </c>
      <c r="Z52" s="16">
        <f t="shared" si="5"/>
        <v>2459.15</v>
      </c>
      <c r="AA52" s="17" t="str">
        <f>IF('[1]TCE - ANEXO III - Preencher'!AB61="","",'[1]TCE - ANEXO III - Preencher'!AB61)</f>
        <v xml:space="preserve">ABONO ASSIST FIN COMPL </v>
      </c>
      <c r="AB52" s="15">
        <f t="shared" si="0"/>
        <v>2835.48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ARLINE CRISTIANA DE ALMEIDA MENEZES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139.15</v>
      </c>
      <c r="J53" s="14">
        <f>'[1]TCE - ANEXO III - Preencher'!K62</f>
        <v>0</v>
      </c>
      <c r="K53" s="15">
        <f>'[1]TCE - ANEXO III - Preencher'!L62</f>
        <v>82.57</v>
      </c>
      <c r="L53" s="15">
        <f>'[1]TCE - ANEXO III - Preencher'!M62</f>
        <v>7.06</v>
      </c>
      <c r="M53" s="15">
        <f t="shared" si="1"/>
        <v>75.509999999999991</v>
      </c>
      <c r="N53" s="15">
        <f>'[1]TCE - ANEXO III - Preencher'!O62</f>
        <v>1.81</v>
      </c>
      <c r="O53" s="15">
        <f>'[1]TCE - ANEXO III - Preencher'!P62</f>
        <v>0</v>
      </c>
      <c r="P53" s="16">
        <f t="shared" si="2"/>
        <v>1.81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216.47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ARTHUR MURYLO MARTINS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3132-20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292.8</v>
      </c>
      <c r="J54" s="14">
        <f>'[1]TCE - ANEXO III - Preencher'!K63</f>
        <v>0</v>
      </c>
      <c r="K54" s="15">
        <f>'[1]TCE - ANEXO III - Preencher'!L63</f>
        <v>82.57</v>
      </c>
      <c r="L54" s="15">
        <f>'[1]TCE - ANEXO III - Preencher'!M63</f>
        <v>7.06</v>
      </c>
      <c r="M54" s="15">
        <f t="shared" si="1"/>
        <v>75.509999999999991</v>
      </c>
      <c r="N54" s="15">
        <f>'[1]TCE - ANEXO III - Preencher'!O63</f>
        <v>1.81</v>
      </c>
      <c r="O54" s="15">
        <f>'[1]TCE - ANEXO III - Preencher'!P63</f>
        <v>0</v>
      </c>
      <c r="P54" s="16">
        <f t="shared" si="2"/>
        <v>1.81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370.12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AVANY LIRA DA CUNHA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151.72</v>
      </c>
      <c r="J55" s="14">
        <f>'[1]TCE - ANEXO III - Preencher'!K64</f>
        <v>0</v>
      </c>
      <c r="K55" s="15">
        <f>'[1]TCE - ANEXO III - Preencher'!L64</f>
        <v>82.57</v>
      </c>
      <c r="L55" s="15">
        <f>'[1]TCE - ANEXO III - Preencher'!M64</f>
        <v>7.06</v>
      </c>
      <c r="M55" s="15">
        <f t="shared" si="1"/>
        <v>75.509999999999991</v>
      </c>
      <c r="N55" s="15">
        <f>'[1]TCE - ANEXO III - Preencher'!O64</f>
        <v>1.81</v>
      </c>
      <c r="O55" s="15">
        <f>'[1]TCE - ANEXO III - Preencher'!P64</f>
        <v>0</v>
      </c>
      <c r="P55" s="16">
        <f t="shared" si="2"/>
        <v>1.81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1913</v>
      </c>
      <c r="Y55" s="15">
        <f>'[1]TCE - ANEXO III - Preencher'!Z64</f>
        <v>0</v>
      </c>
      <c r="Z55" s="16">
        <f t="shared" si="5"/>
        <v>1913</v>
      </c>
      <c r="AA55" s="17" t="str">
        <f>IF('[1]TCE - ANEXO III - Preencher'!AB64="","",'[1]TCE - ANEXO III - Preencher'!AB64)</f>
        <v xml:space="preserve">ABONO ASSIST FIN COMPL </v>
      </c>
      <c r="AB55" s="15">
        <f t="shared" si="0"/>
        <v>2142.04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BARBARA YLANA RODRIGUES LOBO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2251-24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731.51</v>
      </c>
      <c r="J56" s="14">
        <f>'[1]TCE - ANEXO III - Preencher'!K65</f>
        <v>0</v>
      </c>
      <c r="K56" s="15">
        <f>'[1]TCE - ANEXO III - Preencher'!L65</f>
        <v>82.57</v>
      </c>
      <c r="L56" s="15">
        <f>'[1]TCE - ANEXO III - Preencher'!M65</f>
        <v>7.06</v>
      </c>
      <c r="M56" s="15">
        <f t="shared" si="1"/>
        <v>75.509999999999991</v>
      </c>
      <c r="N56" s="15">
        <f>'[1]TCE - ANEXO III - Preencher'!O65</f>
        <v>8.58</v>
      </c>
      <c r="O56" s="15">
        <f>'[1]TCE - ANEXO III - Preencher'!P65</f>
        <v>0</v>
      </c>
      <c r="P56" s="16">
        <f t="shared" si="2"/>
        <v>8.58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815.6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BRUNA REINALDO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166.03</v>
      </c>
      <c r="J57" s="14">
        <f>'[1]TCE - ANEXO III - Preencher'!K66</f>
        <v>0</v>
      </c>
      <c r="K57" s="15">
        <f>'[1]TCE - ANEXO III - Preencher'!L66</f>
        <v>82.57</v>
      </c>
      <c r="L57" s="15">
        <f>'[1]TCE - ANEXO III - Preencher'!M66</f>
        <v>7.06</v>
      </c>
      <c r="M57" s="15">
        <f t="shared" si="1"/>
        <v>75.509999999999991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1913</v>
      </c>
      <c r="Y57" s="15">
        <f>'[1]TCE - ANEXO III - Preencher'!Z66</f>
        <v>0</v>
      </c>
      <c r="Z57" s="16">
        <f t="shared" si="5"/>
        <v>1913</v>
      </c>
      <c r="AA57" s="17" t="str">
        <f>IF('[1]TCE - ANEXO III - Preencher'!AB66="","",'[1]TCE - ANEXO III - Preencher'!AB66)</f>
        <v xml:space="preserve">ABONO ASSIST FIN COMPL </v>
      </c>
      <c r="AB57" s="15">
        <f t="shared" si="0"/>
        <v>2156.35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BRUNO LOPES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262.98</v>
      </c>
      <c r="J58" s="14">
        <f>'[1]TCE - ANEXO III - Preencher'!K67</f>
        <v>0</v>
      </c>
      <c r="K58" s="15">
        <f>'[1]TCE - ANEXO III - Preencher'!L67</f>
        <v>82.57</v>
      </c>
      <c r="L58" s="15">
        <f>'[1]TCE - ANEXO III - Preencher'!M67</f>
        <v>7.06</v>
      </c>
      <c r="M58" s="15">
        <f t="shared" si="1"/>
        <v>75.509999999999991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340.3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CAMILA MARIA BARBOSA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135.55000000000001</v>
      </c>
      <c r="J59" s="14">
        <f>'[1]TCE - ANEXO III - Preencher'!K68</f>
        <v>0</v>
      </c>
      <c r="K59" s="15">
        <f>'[1]TCE - ANEXO III - Preencher'!L68</f>
        <v>82.57</v>
      </c>
      <c r="L59" s="15">
        <f>'[1]TCE - ANEXO III - Preencher'!M68</f>
        <v>7.06</v>
      </c>
      <c r="M59" s="15">
        <f t="shared" si="1"/>
        <v>75.509999999999991</v>
      </c>
      <c r="N59" s="15">
        <f>'[1]TCE - ANEXO III - Preencher'!O68</f>
        <v>1.81</v>
      </c>
      <c r="O59" s="15">
        <f>'[1]TCE - ANEXO III - Preencher'!P68</f>
        <v>0</v>
      </c>
      <c r="P59" s="16">
        <f t="shared" si="2"/>
        <v>1.81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 xml:space="preserve">ABONO ASSIST FIN COMPL </v>
      </c>
      <c r="AB59" s="15">
        <f t="shared" si="0"/>
        <v>2125.87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CARLA FERNANDA SANTOS DA SILVEIRA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2237-10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307.11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308.92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CARLOS EDUARDO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5163-10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148.65</v>
      </c>
      <c r="J61" s="14">
        <f>'[1]TCE - ANEXO III - Preencher'!K70</f>
        <v>0</v>
      </c>
      <c r="K61" s="15">
        <f>'[1]TCE - ANEXO III - Preencher'!L70</f>
        <v>82.57</v>
      </c>
      <c r="L61" s="15">
        <f>'[1]TCE - ANEXO III - Preencher'!M70</f>
        <v>7.06</v>
      </c>
      <c r="M61" s="15">
        <f t="shared" si="1"/>
        <v>75.509999999999991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225.97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CARLOS EDUARDO GOMES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7823-20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204.78</v>
      </c>
      <c r="J62" s="14">
        <f>'[1]TCE - ANEXO III - Preencher'!K71</f>
        <v>0</v>
      </c>
      <c r="K62" s="15">
        <f>'[1]TCE - ANEXO III - Preencher'!L71</f>
        <v>82.57</v>
      </c>
      <c r="L62" s="15">
        <f>'[1]TCE - ANEXO III - Preencher'!M71</f>
        <v>7.06</v>
      </c>
      <c r="M62" s="15">
        <f t="shared" si="1"/>
        <v>75.509999999999991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282.27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CARLOS WILLSON CALIXTO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5151-10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165.51</v>
      </c>
      <c r="J63" s="14">
        <f>'[1]TCE - ANEXO III - Preencher'!K72</f>
        <v>0</v>
      </c>
      <c r="K63" s="15">
        <f>'[1]TCE - ANEXO III - Preencher'!L72</f>
        <v>82.57</v>
      </c>
      <c r="L63" s="15">
        <f>'[1]TCE - ANEXO III - Preencher'!M72</f>
        <v>7.06</v>
      </c>
      <c r="M63" s="15">
        <f t="shared" si="1"/>
        <v>75.509999999999991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242.82999999999998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CARMUNILZA FELIX DE VASCONCELOS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147.96</v>
      </c>
      <c r="J64" s="14">
        <f>'[1]TCE - ANEXO III - Preencher'!K73</f>
        <v>0</v>
      </c>
      <c r="K64" s="15">
        <f>'[1]TCE - ANEXO III - Preencher'!L73</f>
        <v>82.57</v>
      </c>
      <c r="L64" s="15">
        <f>'[1]TCE - ANEXO III - Preencher'!M73</f>
        <v>7.06</v>
      </c>
      <c r="M64" s="15">
        <f t="shared" si="1"/>
        <v>75.509999999999991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1913</v>
      </c>
      <c r="Y64" s="15">
        <f>'[1]TCE - ANEXO III - Preencher'!Z73</f>
        <v>0</v>
      </c>
      <c r="Z64" s="16">
        <f t="shared" si="5"/>
        <v>1913</v>
      </c>
      <c r="AA64" s="17" t="str">
        <f>IF('[1]TCE - ANEXO III - Preencher'!AB73="","",'[1]TCE - ANEXO III - Preencher'!AB73)</f>
        <v xml:space="preserve">ABONO ASSIST FIN COMPL </v>
      </c>
      <c r="AB64" s="15">
        <f t="shared" si="0"/>
        <v>2138.2800000000002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CECILIA REGUEIRA DA VEIGA PESSOA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2251-24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934.71</v>
      </c>
      <c r="J65" s="14">
        <f>'[1]TCE - ANEXO III - Preencher'!K74</f>
        <v>0</v>
      </c>
      <c r="K65" s="15">
        <f>'[1]TCE - ANEXO III - Preencher'!L74</f>
        <v>82.57</v>
      </c>
      <c r="L65" s="15">
        <f>'[1]TCE - ANEXO III - Preencher'!M74</f>
        <v>7.06</v>
      </c>
      <c r="M65" s="15">
        <f t="shared" si="1"/>
        <v>75.509999999999991</v>
      </c>
      <c r="N65" s="15">
        <f>'[1]TCE - ANEXO III - Preencher'!O74</f>
        <v>8.58</v>
      </c>
      <c r="O65" s="15">
        <f>'[1]TCE - ANEXO III - Preencher'!P74</f>
        <v>0</v>
      </c>
      <c r="P65" s="16">
        <f t="shared" si="2"/>
        <v>8.58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1018.8000000000001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CECILIA RODRIGUES MUNIZ OLIVEIRA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4221-10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94.88</v>
      </c>
      <c r="J66" s="14">
        <f>'[1]TCE - ANEXO III - Preencher'!K75</f>
        <v>0</v>
      </c>
      <c r="K66" s="15">
        <f>'[1]TCE - ANEXO III - Preencher'!L75</f>
        <v>82.57</v>
      </c>
      <c r="L66" s="15">
        <f>'[1]TCE - ANEXO III - Preencher'!M75</f>
        <v>7.06</v>
      </c>
      <c r="M66" s="15">
        <f t="shared" si="1"/>
        <v>75.509999999999991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172.2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CHRISTOPHER DE PAULA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4141-05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126.22</v>
      </c>
      <c r="J67" s="14">
        <f>'[1]TCE - ANEXO III - Preencher'!K76</f>
        <v>0</v>
      </c>
      <c r="K67" s="15">
        <f>'[1]TCE - ANEXO III - Preencher'!L76</f>
        <v>82.57</v>
      </c>
      <c r="L67" s="15">
        <f>'[1]TCE - ANEXO III - Preencher'!M76</f>
        <v>7.06</v>
      </c>
      <c r="M67" s="15">
        <f t="shared" si="1"/>
        <v>75.509999999999991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203.54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CIBELE SUZI RODRIGUES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185.31</v>
      </c>
      <c r="J68" s="14">
        <f>'[1]TCE - ANEXO III - Preencher'!K77</f>
        <v>0</v>
      </c>
      <c r="K68" s="15">
        <f>'[1]TCE - ANEXO III - Preencher'!L77</f>
        <v>82.57</v>
      </c>
      <c r="L68" s="15">
        <f>'[1]TCE - ANEXO III - Preencher'!M77</f>
        <v>7.06</v>
      </c>
      <c r="M68" s="15">
        <f t="shared" ref="M68:M131" si="7">K68-L68</f>
        <v>75.509999999999991</v>
      </c>
      <c r="N68" s="15">
        <f>'[1]TCE - ANEXO III - Preencher'!O77</f>
        <v>1.81</v>
      </c>
      <c r="O68" s="15">
        <f>'[1]TCE - ANEXO III - Preencher'!P77</f>
        <v>0</v>
      </c>
      <c r="P68" s="16">
        <f t="shared" ref="P68:P131" si="8">N68-O68</f>
        <v>1.81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262.63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CINARA MARIANO PIMENTEL CAMPOS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137.81</v>
      </c>
      <c r="J69" s="14">
        <f>'[1]TCE - ANEXO III - Preencher'!K78</f>
        <v>0</v>
      </c>
      <c r="K69" s="15">
        <f>'[1]TCE - ANEXO III - Preencher'!L78</f>
        <v>82.57</v>
      </c>
      <c r="L69" s="15">
        <f>'[1]TCE - ANEXO III - Preencher'!M78</f>
        <v>7.06</v>
      </c>
      <c r="M69" s="15">
        <f t="shared" si="7"/>
        <v>75.509999999999991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215.13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CINTIA VANESSA MARQUES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152.47999999999999</v>
      </c>
      <c r="J70" s="14">
        <f>'[1]TCE - ANEXO III - Preencher'!K79</f>
        <v>0</v>
      </c>
      <c r="K70" s="15">
        <f>'[1]TCE - ANEXO III - Preencher'!L79</f>
        <v>82.57</v>
      </c>
      <c r="L70" s="15">
        <f>'[1]TCE - ANEXO III - Preencher'!M79</f>
        <v>7.06</v>
      </c>
      <c r="M70" s="15">
        <f t="shared" si="7"/>
        <v>75.509999999999991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1913</v>
      </c>
      <c r="Y70" s="15">
        <f>'[1]TCE - ANEXO III - Preencher'!Z79</f>
        <v>0</v>
      </c>
      <c r="Z70" s="16">
        <f t="shared" si="11"/>
        <v>1913</v>
      </c>
      <c r="AA70" s="17" t="str">
        <f>IF('[1]TCE - ANEXO III - Preencher'!AB79="","",'[1]TCE - ANEXO III - Preencher'!AB79)</f>
        <v xml:space="preserve">ABONO ASSIST FIN COMPL </v>
      </c>
      <c r="AB70" s="15">
        <f t="shared" si="6"/>
        <v>2142.8000000000002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CINTYA DE SENA GUERRA ALBUQUERQUE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267.70999999999998</v>
      </c>
      <c r="J71" s="14">
        <f>'[1]TCE - ANEXO III - Preencher'!K80</f>
        <v>0</v>
      </c>
      <c r="K71" s="15">
        <f>'[1]TCE - ANEXO III - Preencher'!L80</f>
        <v>82.57</v>
      </c>
      <c r="L71" s="15">
        <f>'[1]TCE - ANEXO III - Preencher'!M80</f>
        <v>3.33</v>
      </c>
      <c r="M71" s="15">
        <f t="shared" si="7"/>
        <v>79.239999999999995</v>
      </c>
      <c r="N71" s="15">
        <f>'[1]TCE - ANEXO III - Preencher'!O80</f>
        <v>4.9800000000000004</v>
      </c>
      <c r="O71" s="15">
        <f>'[1]TCE - ANEXO III - Preencher'!P80</f>
        <v>0</v>
      </c>
      <c r="P71" s="16">
        <f t="shared" si="8"/>
        <v>4.9800000000000004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2096.2800000000002</v>
      </c>
      <c r="Y71" s="15">
        <f>'[1]TCE - ANEXO III - Preencher'!Z80</f>
        <v>0</v>
      </c>
      <c r="Z71" s="16">
        <f t="shared" si="11"/>
        <v>2096.2800000000002</v>
      </c>
      <c r="AA71" s="17" t="str">
        <f>IF('[1]TCE - ANEXO III - Preencher'!AB80="","",'[1]TCE - ANEXO III - Preencher'!AB80)</f>
        <v xml:space="preserve">ABONO ASSIST FIN COMPL </v>
      </c>
      <c r="AB71" s="15">
        <f t="shared" si="6"/>
        <v>2448.21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CLAUDIA LIMA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3242-05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165.64</v>
      </c>
      <c r="J72" s="14">
        <f>'[1]TCE - ANEXO III - Preencher'!K81</f>
        <v>0</v>
      </c>
      <c r="K72" s="15">
        <f>'[1]TCE - ANEXO III - Preencher'!L81</f>
        <v>82.57</v>
      </c>
      <c r="L72" s="15">
        <f>'[1]TCE - ANEXO III - Preencher'!M81</f>
        <v>7.06</v>
      </c>
      <c r="M72" s="15">
        <f t="shared" si="7"/>
        <v>75.509999999999991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242.95999999999998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CLEITON DIEGO SOUZA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7823-20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171.29</v>
      </c>
      <c r="J73" s="14">
        <f>'[1]TCE - ANEXO III - Preencher'!K82</f>
        <v>0</v>
      </c>
      <c r="K73" s="15">
        <f>'[1]TCE - ANEXO III - Preencher'!L82</f>
        <v>82.57</v>
      </c>
      <c r="L73" s="15">
        <f>'[1]TCE - ANEXO III - Preencher'!M82</f>
        <v>7.06</v>
      </c>
      <c r="M73" s="15">
        <f t="shared" si="7"/>
        <v>75.509999999999991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248.77999999999997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CLOVIS FRANCISCO DA SILVA DUBEUX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2252-50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862.55</v>
      </c>
      <c r="J74" s="14">
        <f>'[1]TCE - ANEXO III - Preencher'!K83</f>
        <v>0</v>
      </c>
      <c r="K74" s="15">
        <f>'[1]TCE - ANEXO III - Preencher'!L83</f>
        <v>82.57</v>
      </c>
      <c r="L74" s="15">
        <f>'[1]TCE - ANEXO III - Preencher'!M83</f>
        <v>7.06</v>
      </c>
      <c r="M74" s="15">
        <f t="shared" si="7"/>
        <v>75.509999999999991</v>
      </c>
      <c r="N74" s="15">
        <f>'[1]TCE - ANEXO III - Preencher'!O83</f>
        <v>8.58</v>
      </c>
      <c r="O74" s="15">
        <f>'[1]TCE - ANEXO III - Preencher'!P83</f>
        <v>0</v>
      </c>
      <c r="P74" s="16">
        <f t="shared" si="8"/>
        <v>8.58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946.64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CLOVIS MARQUES FILHO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1121.3399999999999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8.58</v>
      </c>
      <c r="O75" s="15">
        <f>'[1]TCE - ANEXO III - Preencher'!P84</f>
        <v>0</v>
      </c>
      <c r="P75" s="16">
        <f t="shared" si="8"/>
        <v>8.58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1129.9199999999998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COSMA SEVERINA DA CONCEICAO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160.38999999999999</v>
      </c>
      <c r="J76" s="14">
        <f>'[1]TCE - ANEXO III - Preencher'!K85</f>
        <v>0</v>
      </c>
      <c r="K76" s="15">
        <f>'[1]TCE - ANEXO III - Preencher'!L85</f>
        <v>82.57</v>
      </c>
      <c r="L76" s="15">
        <f>'[1]TCE - ANEXO III - Preencher'!M85</f>
        <v>7.06</v>
      </c>
      <c r="M76" s="15">
        <f t="shared" si="7"/>
        <v>75.509999999999991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1913</v>
      </c>
      <c r="Y76" s="15">
        <f>'[1]TCE - ANEXO III - Preencher'!Z85</f>
        <v>0</v>
      </c>
      <c r="Z76" s="16">
        <f t="shared" si="11"/>
        <v>1913</v>
      </c>
      <c r="AA76" s="17" t="str">
        <f>IF('[1]TCE - ANEXO III - Preencher'!AB85="","",'[1]TCE - ANEXO III - Preencher'!AB85)</f>
        <v xml:space="preserve">ABONO ASSIST FIN COMPL </v>
      </c>
      <c r="AB76" s="15">
        <f t="shared" si="6"/>
        <v>2150.71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CRISTIANO DA SILVA BATISTA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163.02000000000001</v>
      </c>
      <c r="J77" s="14">
        <f>'[1]TCE - ANEXO III - Preencher'!K86</f>
        <v>0</v>
      </c>
      <c r="K77" s="15">
        <f>'[1]TCE - ANEXO III - Preencher'!L86</f>
        <v>82.57</v>
      </c>
      <c r="L77" s="15">
        <f>'[1]TCE - ANEXO III - Preencher'!M86</f>
        <v>7.06</v>
      </c>
      <c r="M77" s="15">
        <f t="shared" si="7"/>
        <v>75.509999999999991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1913</v>
      </c>
      <c r="Y77" s="15">
        <f>'[1]TCE - ANEXO III - Preencher'!Z86</f>
        <v>0</v>
      </c>
      <c r="Z77" s="16">
        <f t="shared" si="11"/>
        <v>1913</v>
      </c>
      <c r="AA77" s="17" t="str">
        <f>IF('[1]TCE - ANEXO III - Preencher'!AB86="","",'[1]TCE - ANEXO III - Preencher'!AB86)</f>
        <v xml:space="preserve">ABONO ASSIST FIN COMPL </v>
      </c>
      <c r="AB77" s="15">
        <f t="shared" si="6"/>
        <v>2153.34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CRISTINA MARIA CABRAL DE MELO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151.72</v>
      </c>
      <c r="J78" s="14">
        <f>'[1]TCE - ANEXO III - Preencher'!K87</f>
        <v>0</v>
      </c>
      <c r="K78" s="15">
        <f>'[1]TCE - ANEXO III - Preencher'!L87</f>
        <v>82.57</v>
      </c>
      <c r="L78" s="15">
        <f>'[1]TCE - ANEXO III - Preencher'!M87</f>
        <v>7.06</v>
      </c>
      <c r="M78" s="15">
        <f t="shared" si="7"/>
        <v>75.509999999999991</v>
      </c>
      <c r="N78" s="15">
        <f>'[1]TCE - ANEXO III - Preencher'!O87</f>
        <v>1.81</v>
      </c>
      <c r="O78" s="15">
        <f>'[1]TCE - ANEXO III - Preencher'!P87</f>
        <v>0</v>
      </c>
      <c r="P78" s="16">
        <f t="shared" si="8"/>
        <v>1.81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1913</v>
      </c>
      <c r="Y78" s="15">
        <f>'[1]TCE - ANEXO III - Preencher'!Z87</f>
        <v>0</v>
      </c>
      <c r="Z78" s="16">
        <f t="shared" si="11"/>
        <v>1913</v>
      </c>
      <c r="AA78" s="17" t="str">
        <f>IF('[1]TCE - ANEXO III - Preencher'!AB87="","",'[1]TCE - ANEXO III - Preencher'!AB87)</f>
        <v xml:space="preserve">ABONO ASSIST FIN COMPL </v>
      </c>
      <c r="AB78" s="15">
        <f t="shared" si="6"/>
        <v>2142.04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CYNTHIA DE ALBUQUERQUE FERREIRA LIMA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2235-05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799.66</v>
      </c>
      <c r="J79" s="14">
        <f>'[1]TCE - ANEXO III - Preencher'!K88</f>
        <v>0</v>
      </c>
      <c r="K79" s="15">
        <f>'[1]TCE - ANEXO III - Preencher'!L88</f>
        <v>82.57</v>
      </c>
      <c r="L79" s="15">
        <f>'[1]TCE - ANEXO III - Preencher'!M88</f>
        <v>3.59</v>
      </c>
      <c r="M79" s="15">
        <f t="shared" si="7"/>
        <v>78.97999999999999</v>
      </c>
      <c r="N79" s="15">
        <f>'[1]TCE - ANEXO III - Preencher'!O88</f>
        <v>4.9800000000000004</v>
      </c>
      <c r="O79" s="15">
        <f>'[1]TCE - ANEXO III - Preencher'!P88</f>
        <v>0</v>
      </c>
      <c r="P79" s="16">
        <f t="shared" si="8"/>
        <v>4.9800000000000004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883.62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DAFINE KELLY MARIA LOPES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3689.21</v>
      </c>
      <c r="K80" s="15">
        <f>'[1]TCE - ANEXO III - Preencher'!L89</f>
        <v>82.57</v>
      </c>
      <c r="L80" s="15">
        <f>'[1]TCE - ANEXO III - Preencher'!M89</f>
        <v>7.06</v>
      </c>
      <c r="M80" s="15">
        <f t="shared" si="7"/>
        <v>75.509999999999991</v>
      </c>
      <c r="N80" s="15">
        <f>'[1]TCE - ANEXO III - Preencher'!O89</f>
        <v>1.81</v>
      </c>
      <c r="O80" s="15">
        <f>'[1]TCE - ANEXO III - Preencher'!P89</f>
        <v>0</v>
      </c>
      <c r="P80" s="16">
        <f t="shared" si="8"/>
        <v>1.81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1913</v>
      </c>
      <c r="Y80" s="15">
        <f>'[1]TCE - ANEXO III - Preencher'!Z89</f>
        <v>0</v>
      </c>
      <c r="Z80" s="16">
        <f t="shared" si="11"/>
        <v>1913</v>
      </c>
      <c r="AA80" s="17" t="str">
        <f>IF('[1]TCE - ANEXO III - Preencher'!AB89="","",'[1]TCE - ANEXO III - Preencher'!AB89)</f>
        <v xml:space="preserve">ABONO ASSIST FIN COMPL </v>
      </c>
      <c r="AB80" s="15">
        <f t="shared" si="6"/>
        <v>5679.5300000000007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DANIELE MARIA RIBEIRO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139.15</v>
      </c>
      <c r="J81" s="14">
        <f>'[1]TCE - ANEXO III - Preencher'!K90</f>
        <v>0</v>
      </c>
      <c r="K81" s="15">
        <f>'[1]TCE - ANEXO III - Preencher'!L90</f>
        <v>82.57</v>
      </c>
      <c r="L81" s="15">
        <f>'[1]TCE - ANEXO III - Preencher'!M90</f>
        <v>7.06</v>
      </c>
      <c r="M81" s="15">
        <f t="shared" si="7"/>
        <v>75.509999999999991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216.47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DANIELLE BARBOSA SANTIAGO E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215.44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1913</v>
      </c>
      <c r="Y82" s="15">
        <f>'[1]TCE - ANEXO III - Preencher'!Z91</f>
        <v>0</v>
      </c>
      <c r="Z82" s="16">
        <f t="shared" si="11"/>
        <v>1913</v>
      </c>
      <c r="AA82" s="17" t="str">
        <f>IF('[1]TCE - ANEXO III - Preencher'!AB91="","",'[1]TCE - ANEXO III - Preencher'!AB91)</f>
        <v xml:space="preserve">ABONO ASSIST FIN COMPL </v>
      </c>
      <c r="AB82" s="15">
        <f t="shared" si="6"/>
        <v>2130.25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DANIELLE CASSIMIRO PEREIRA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5132-05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158.72999999999999</v>
      </c>
      <c r="J83" s="14">
        <f>'[1]TCE - ANEXO III - Preencher'!K92</f>
        <v>0</v>
      </c>
      <c r="K83" s="15">
        <f>'[1]TCE - ANEXO III - Preencher'!L92</f>
        <v>82.57</v>
      </c>
      <c r="L83" s="15">
        <f>'[1]TCE - ANEXO III - Preencher'!M92</f>
        <v>7.06</v>
      </c>
      <c r="M83" s="15">
        <f t="shared" si="7"/>
        <v>75.509999999999991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236.04999999999998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DANNIELI D ALMEIDA LINS REGIS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319.22000000000003</v>
      </c>
      <c r="J84" s="14">
        <f>'[1]TCE - ANEXO III - Preencher'!K93</f>
        <v>0</v>
      </c>
      <c r="K84" s="15">
        <f>'[1]TCE - ANEXO III - Preencher'!L93</f>
        <v>82.57</v>
      </c>
      <c r="L84" s="15">
        <f>'[1]TCE - ANEXO III - Preencher'!M93</f>
        <v>3.59</v>
      </c>
      <c r="M84" s="15">
        <f t="shared" si="7"/>
        <v>78.97999999999999</v>
      </c>
      <c r="N84" s="15">
        <f>'[1]TCE - ANEXO III - Preencher'!O93</f>
        <v>4.9800000000000004</v>
      </c>
      <c r="O84" s="15">
        <f>'[1]TCE - ANEXO III - Preencher'!P93</f>
        <v>0</v>
      </c>
      <c r="P84" s="16">
        <f t="shared" si="8"/>
        <v>4.9800000000000004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1466.14</v>
      </c>
      <c r="Y84" s="15">
        <f>'[1]TCE - ANEXO III - Preencher'!Z93</f>
        <v>0</v>
      </c>
      <c r="Z84" s="16">
        <f t="shared" si="11"/>
        <v>1466.14</v>
      </c>
      <c r="AA84" s="17" t="str">
        <f>IF('[1]TCE - ANEXO III - Preencher'!AB93="","",'[1]TCE - ANEXO III - Preencher'!AB93)</f>
        <v xml:space="preserve">ABONO ASSIST FIN COMPL </v>
      </c>
      <c r="AB84" s="15">
        <f t="shared" si="6"/>
        <v>1869.3200000000002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 xml:space="preserve">DARCY BRITO DE BARROS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150.44999999999999</v>
      </c>
      <c r="J85" s="14">
        <f>'[1]TCE - ANEXO III - Preencher'!K94</f>
        <v>0</v>
      </c>
      <c r="K85" s="15">
        <f>'[1]TCE - ANEXO III - Preencher'!L94</f>
        <v>82.57</v>
      </c>
      <c r="L85" s="15">
        <f>'[1]TCE - ANEXO III - Preencher'!M94</f>
        <v>7.06</v>
      </c>
      <c r="M85" s="15">
        <f t="shared" si="7"/>
        <v>75.509999999999991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227.76999999999998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DAVID RICHARDE TRINDADE DO NASCIMENTO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4110-05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13.26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80</v>
      </c>
      <c r="R86" s="15">
        <f>'[1]TCE - ANEXO III - Preencher'!S95</f>
        <v>0</v>
      </c>
      <c r="S86" s="16">
        <f t="shared" si="9"/>
        <v>80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95.07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DAYANE CYBELLE ARAUJO DE ANDRADE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198.83</v>
      </c>
      <c r="J87" s="14">
        <f>'[1]TCE - ANEXO III - Preencher'!K96</f>
        <v>0</v>
      </c>
      <c r="K87" s="15">
        <f>'[1]TCE - ANEXO III - Preencher'!L96</f>
        <v>82.57</v>
      </c>
      <c r="L87" s="15">
        <f>'[1]TCE - ANEXO III - Preencher'!M96</f>
        <v>2.5099999999999998</v>
      </c>
      <c r="M87" s="15">
        <f t="shared" si="7"/>
        <v>80.059999999999988</v>
      </c>
      <c r="N87" s="15">
        <f>'[1]TCE - ANEXO III - Preencher'!O96</f>
        <v>4.9800000000000004</v>
      </c>
      <c r="O87" s="15">
        <f>'[1]TCE - ANEXO III - Preencher'!P96</f>
        <v>0</v>
      </c>
      <c r="P87" s="16">
        <f t="shared" si="8"/>
        <v>4.9800000000000004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2459.15</v>
      </c>
      <c r="Y87" s="15">
        <f>'[1]TCE - ANEXO III - Preencher'!Z96</f>
        <v>0</v>
      </c>
      <c r="Z87" s="16">
        <f t="shared" si="11"/>
        <v>2459.15</v>
      </c>
      <c r="AA87" s="17" t="str">
        <f>IF('[1]TCE - ANEXO III - Preencher'!AB96="","",'[1]TCE - ANEXO III - Preencher'!AB96)</f>
        <v xml:space="preserve">ABONO ASSIST FIN COMPL </v>
      </c>
      <c r="AB87" s="15">
        <f t="shared" si="6"/>
        <v>2743.02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DAYANE FERNANDA CANDIDO GOMES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147.96</v>
      </c>
      <c r="J88" s="14">
        <f>'[1]TCE - ANEXO III - Preencher'!K97</f>
        <v>0</v>
      </c>
      <c r="K88" s="15">
        <f>'[1]TCE - ANEXO III - Preencher'!L97</f>
        <v>82.57</v>
      </c>
      <c r="L88" s="15">
        <f>'[1]TCE - ANEXO III - Preencher'!M97</f>
        <v>7.06</v>
      </c>
      <c r="M88" s="15">
        <f t="shared" si="7"/>
        <v>75.509999999999991</v>
      </c>
      <c r="N88" s="15">
        <f>'[1]TCE - ANEXO III - Preencher'!O97</f>
        <v>1.81</v>
      </c>
      <c r="O88" s="15">
        <f>'[1]TCE - ANEXO III - Preencher'!P97</f>
        <v>0</v>
      </c>
      <c r="P88" s="16">
        <f t="shared" si="8"/>
        <v>1.81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1913</v>
      </c>
      <c r="Y88" s="15">
        <f>'[1]TCE - ANEXO III - Preencher'!Z97</f>
        <v>0</v>
      </c>
      <c r="Z88" s="16">
        <f t="shared" si="11"/>
        <v>1913</v>
      </c>
      <c r="AA88" s="17" t="str">
        <f>IF('[1]TCE - ANEXO III - Preencher'!AB97="","",'[1]TCE - ANEXO III - Preencher'!AB97)</f>
        <v xml:space="preserve">ABONO ASSIST FIN COMPL </v>
      </c>
      <c r="AB88" s="15">
        <f t="shared" si="6"/>
        <v>2138.2800000000002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DENICLEIDE GOMES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143.74</v>
      </c>
      <c r="J89" s="14">
        <f>'[1]TCE - ANEXO III - Preencher'!K98</f>
        <v>0</v>
      </c>
      <c r="K89" s="15">
        <f>'[1]TCE - ANEXO III - Preencher'!L98</f>
        <v>82.57</v>
      </c>
      <c r="L89" s="15">
        <f>'[1]TCE - ANEXO III - Preencher'!M98</f>
        <v>7.06</v>
      </c>
      <c r="M89" s="15">
        <f t="shared" si="7"/>
        <v>75.509999999999991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221.06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DENIS BRITO DE FRANCA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154.21</v>
      </c>
      <c r="J90" s="14">
        <f>'[1]TCE - ANEXO III - Preencher'!K99</f>
        <v>0</v>
      </c>
      <c r="K90" s="15">
        <f>'[1]TCE - ANEXO III - Preencher'!L99</f>
        <v>82.57</v>
      </c>
      <c r="L90" s="15">
        <f>'[1]TCE - ANEXO III - Preencher'!M99</f>
        <v>7.06</v>
      </c>
      <c r="M90" s="15">
        <f t="shared" si="7"/>
        <v>75.509999999999991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231.53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DENISE BARBOSA SANTIAGO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163.02000000000001</v>
      </c>
      <c r="J91" s="14">
        <f>'[1]TCE - ANEXO III - Preencher'!K100</f>
        <v>0</v>
      </c>
      <c r="K91" s="15">
        <f>'[1]TCE - ANEXO III - Preencher'!L100</f>
        <v>82.57</v>
      </c>
      <c r="L91" s="15">
        <f>'[1]TCE - ANEXO III - Preencher'!M100</f>
        <v>7.06</v>
      </c>
      <c r="M91" s="15">
        <f t="shared" si="7"/>
        <v>75.509999999999991</v>
      </c>
      <c r="N91" s="15">
        <f>'[1]TCE - ANEXO III - Preencher'!O100</f>
        <v>1.81</v>
      </c>
      <c r="O91" s="15">
        <f>'[1]TCE - ANEXO III - Preencher'!P100</f>
        <v>0</v>
      </c>
      <c r="P91" s="16">
        <f t="shared" si="8"/>
        <v>1.81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1913</v>
      </c>
      <c r="Y91" s="15">
        <f>'[1]TCE - ANEXO III - Preencher'!Z100</f>
        <v>0</v>
      </c>
      <c r="Z91" s="16">
        <f t="shared" si="11"/>
        <v>1913</v>
      </c>
      <c r="AA91" s="17" t="str">
        <f>IF('[1]TCE - ANEXO III - Preencher'!AB100="","",'[1]TCE - ANEXO III - Preencher'!AB100)</f>
        <v xml:space="preserve">ABONO ASSIST FIN COMPL </v>
      </c>
      <c r="AB91" s="15">
        <f t="shared" si="6"/>
        <v>2153.34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DIONE DARLEN BARBOSA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148.34</v>
      </c>
      <c r="J92" s="14">
        <f>'[1]TCE - ANEXO III - Preencher'!K101</f>
        <v>0</v>
      </c>
      <c r="K92" s="15">
        <f>'[1]TCE - ANEXO III - Preencher'!L101</f>
        <v>82.57</v>
      </c>
      <c r="L92" s="15">
        <f>'[1]TCE - ANEXO III - Preencher'!M101</f>
        <v>7.06</v>
      </c>
      <c r="M92" s="15">
        <f t="shared" si="7"/>
        <v>75.509999999999991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77.55</v>
      </c>
      <c r="U92" s="15">
        <f>'[1]TCE - ANEXO III - Preencher'!V101</f>
        <v>0</v>
      </c>
      <c r="V92" s="16">
        <f t="shared" si="10"/>
        <v>77.55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1913</v>
      </c>
      <c r="Y92" s="15">
        <f>'[1]TCE - ANEXO III - Preencher'!Z101</f>
        <v>0</v>
      </c>
      <c r="Z92" s="16">
        <f t="shared" si="11"/>
        <v>1913</v>
      </c>
      <c r="AA92" s="17" t="str">
        <f>IF('[1]TCE - ANEXO III - Preencher'!AB101="","",'[1]TCE - ANEXO III - Preencher'!AB101)</f>
        <v xml:space="preserve">ABONO ASSIST FIN COMPL </v>
      </c>
      <c r="AB92" s="15">
        <f t="shared" si="6"/>
        <v>2216.21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DJANISE LACERDA LEITE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2251-24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759.43</v>
      </c>
      <c r="J93" s="14">
        <f>'[1]TCE - ANEXO III - Preencher'!K102</f>
        <v>0</v>
      </c>
      <c r="K93" s="15">
        <f>'[1]TCE - ANEXO III - Preencher'!L102</f>
        <v>82.57</v>
      </c>
      <c r="L93" s="15">
        <f>'[1]TCE - ANEXO III - Preencher'!M102</f>
        <v>7.06</v>
      </c>
      <c r="M93" s="15">
        <f t="shared" si="7"/>
        <v>75.509999999999991</v>
      </c>
      <c r="N93" s="15">
        <f>'[1]TCE - ANEXO III - Preencher'!O102</f>
        <v>8.58</v>
      </c>
      <c r="O93" s="15">
        <f>'[1]TCE - ANEXO III - Preencher'!P102</f>
        <v>0</v>
      </c>
      <c r="P93" s="16">
        <f t="shared" si="8"/>
        <v>8.58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843.52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DUCILENE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347.22</v>
      </c>
      <c r="J94" s="14">
        <f>'[1]TCE - ANEXO III - Preencher'!K103</f>
        <v>0</v>
      </c>
      <c r="K94" s="15">
        <f>'[1]TCE - ANEXO III - Preencher'!L103</f>
        <v>82.57</v>
      </c>
      <c r="L94" s="15">
        <f>'[1]TCE - ANEXO III - Preencher'!M103</f>
        <v>3.59</v>
      </c>
      <c r="M94" s="15">
        <f t="shared" si="7"/>
        <v>78.97999999999999</v>
      </c>
      <c r="N94" s="15">
        <f>'[1]TCE - ANEXO III - Preencher'!O103</f>
        <v>4.9800000000000004</v>
      </c>
      <c r="O94" s="15">
        <f>'[1]TCE - ANEXO III - Preencher'!P103</f>
        <v>0</v>
      </c>
      <c r="P94" s="16">
        <f t="shared" si="8"/>
        <v>4.9800000000000004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1466.14</v>
      </c>
      <c r="Y94" s="15">
        <f>'[1]TCE - ANEXO III - Preencher'!Z103</f>
        <v>0</v>
      </c>
      <c r="Z94" s="16">
        <f t="shared" si="11"/>
        <v>1466.14</v>
      </c>
      <c r="AA94" s="17" t="str">
        <f>IF('[1]TCE - ANEXO III - Preencher'!AB103="","",'[1]TCE - ANEXO III - Preencher'!AB103)</f>
        <v xml:space="preserve">ABONO ASSIST FIN COMPL </v>
      </c>
      <c r="AB94" s="15">
        <f t="shared" si="6"/>
        <v>1897.3200000000002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DULCINETE MARIA DE SOUSA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171.68</v>
      </c>
      <c r="J95" s="14">
        <f>'[1]TCE - ANEXO III - Preencher'!K104</f>
        <v>0</v>
      </c>
      <c r="K95" s="15">
        <f>'[1]TCE - ANEXO III - Preencher'!L104</f>
        <v>82.57</v>
      </c>
      <c r="L95" s="15">
        <f>'[1]TCE - ANEXO III - Preencher'!M104</f>
        <v>7.06</v>
      </c>
      <c r="M95" s="15">
        <f t="shared" si="7"/>
        <v>75.509999999999991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1913</v>
      </c>
      <c r="Y95" s="15">
        <f>'[1]TCE - ANEXO III - Preencher'!Z104</f>
        <v>0</v>
      </c>
      <c r="Z95" s="16">
        <f t="shared" si="11"/>
        <v>1913</v>
      </c>
      <c r="AA95" s="17" t="str">
        <f>IF('[1]TCE - ANEXO III - Preencher'!AB104="","",'[1]TCE - ANEXO III - Preencher'!AB104)</f>
        <v xml:space="preserve">ABONO ASSIST FIN COMPL </v>
      </c>
      <c r="AB95" s="15">
        <f t="shared" si="6"/>
        <v>2162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EDEJALMA ROCHA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295.06</v>
      </c>
      <c r="J96" s="14">
        <f>'[1]TCE - ANEXO III - Preencher'!K105</f>
        <v>0</v>
      </c>
      <c r="K96" s="15">
        <f>'[1]TCE - ANEXO III - Preencher'!L105</f>
        <v>82.57</v>
      </c>
      <c r="L96" s="15">
        <f>'[1]TCE - ANEXO III - Preencher'!M105</f>
        <v>7.06</v>
      </c>
      <c r="M96" s="15">
        <f t="shared" si="7"/>
        <v>75.509999999999991</v>
      </c>
      <c r="N96" s="15">
        <f>'[1]TCE - ANEXO III - Preencher'!O105</f>
        <v>14.01</v>
      </c>
      <c r="O96" s="15">
        <f>'[1]TCE - ANEXO III - Preencher'!P105</f>
        <v>0</v>
      </c>
      <c r="P96" s="16">
        <f t="shared" si="8"/>
        <v>14.01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384.58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EDELSON SEVERO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5151-10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171.16</v>
      </c>
      <c r="J97" s="14">
        <f>'[1]TCE - ANEXO III - Preencher'!K106</f>
        <v>0</v>
      </c>
      <c r="K97" s="15">
        <f>'[1]TCE - ANEXO III - Preencher'!L106</f>
        <v>82.57</v>
      </c>
      <c r="L97" s="15">
        <f>'[1]TCE - ANEXO III - Preencher'!M106</f>
        <v>7.06</v>
      </c>
      <c r="M97" s="15">
        <f t="shared" si="7"/>
        <v>75.509999999999991</v>
      </c>
      <c r="N97" s="15">
        <f>'[1]TCE - ANEXO III - Preencher'!O106</f>
        <v>1.81</v>
      </c>
      <c r="O97" s="15">
        <f>'[1]TCE - ANEXO III - Preencher'!P106</f>
        <v>0</v>
      </c>
      <c r="P97" s="16">
        <f t="shared" si="8"/>
        <v>1.81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248.48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EDIANA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168.67</v>
      </c>
      <c r="J98" s="14">
        <f>'[1]TCE - ANEXO III - Preencher'!K107</f>
        <v>0</v>
      </c>
      <c r="K98" s="15">
        <f>'[1]TCE - ANEXO III - Preencher'!L107</f>
        <v>82.57</v>
      </c>
      <c r="L98" s="15">
        <f>'[1]TCE - ANEXO III - Preencher'!M107</f>
        <v>7.06</v>
      </c>
      <c r="M98" s="15">
        <f t="shared" si="7"/>
        <v>75.509999999999991</v>
      </c>
      <c r="N98" s="15">
        <f>'[1]TCE - ANEXO III - Preencher'!O107</f>
        <v>1.81</v>
      </c>
      <c r="O98" s="15">
        <f>'[1]TCE - ANEXO III - Preencher'!P107</f>
        <v>0</v>
      </c>
      <c r="P98" s="16">
        <f t="shared" si="8"/>
        <v>1.81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245.98999999999998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EDIJAILMA MIRANDA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148.57</v>
      </c>
      <c r="J99" s="14">
        <f>'[1]TCE - ANEXO III - Preencher'!K108</f>
        <v>0</v>
      </c>
      <c r="K99" s="15">
        <f>'[1]TCE - ANEXO III - Preencher'!L108</f>
        <v>82.57</v>
      </c>
      <c r="L99" s="15">
        <f>'[1]TCE - ANEXO III - Preencher'!M108</f>
        <v>7.06</v>
      </c>
      <c r="M99" s="15">
        <f t="shared" si="7"/>
        <v>75.509999999999991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225.89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EDIJAIRO DE ANDRADE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153.6</v>
      </c>
      <c r="J100" s="14">
        <f>'[1]TCE - ANEXO III - Preencher'!K109</f>
        <v>0</v>
      </c>
      <c r="K100" s="15">
        <f>'[1]TCE - ANEXO III - Preencher'!L109</f>
        <v>82.57</v>
      </c>
      <c r="L100" s="15">
        <f>'[1]TCE - ANEXO III - Preencher'!M109</f>
        <v>7.06</v>
      </c>
      <c r="M100" s="15">
        <f t="shared" si="7"/>
        <v>75.509999999999991</v>
      </c>
      <c r="N100" s="15">
        <f>'[1]TCE - ANEXO III - Preencher'!O109</f>
        <v>1.81</v>
      </c>
      <c r="O100" s="15">
        <f>'[1]TCE - ANEXO III - Preencher'!P109</f>
        <v>0</v>
      </c>
      <c r="P100" s="16">
        <f t="shared" si="8"/>
        <v>1.81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1913</v>
      </c>
      <c r="Y100" s="15">
        <f>'[1]TCE - ANEXO III - Preencher'!Z109</f>
        <v>0</v>
      </c>
      <c r="Z100" s="16">
        <f t="shared" si="11"/>
        <v>1913</v>
      </c>
      <c r="AA100" s="17" t="str">
        <f>IF('[1]TCE - ANEXO III - Preencher'!AB109="","",'[1]TCE - ANEXO III - Preencher'!AB109)</f>
        <v xml:space="preserve">ABONO ASSIST FIN COMPL </v>
      </c>
      <c r="AB100" s="15">
        <f t="shared" si="6"/>
        <v>2143.92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EDILEUZA MARIA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1.81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EDINEA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146.07</v>
      </c>
      <c r="J102" s="14">
        <f>'[1]TCE - ANEXO III - Preencher'!K111</f>
        <v>0</v>
      </c>
      <c r="K102" s="15">
        <f>'[1]TCE - ANEXO III - Preencher'!L111</f>
        <v>82.57</v>
      </c>
      <c r="L102" s="15">
        <f>'[1]TCE - ANEXO III - Preencher'!M111</f>
        <v>7.06</v>
      </c>
      <c r="M102" s="15">
        <f t="shared" si="7"/>
        <v>75.509999999999991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1913</v>
      </c>
      <c r="Y102" s="15">
        <f>'[1]TCE - ANEXO III - Preencher'!Z111</f>
        <v>0</v>
      </c>
      <c r="Z102" s="16">
        <f t="shared" si="11"/>
        <v>1913</v>
      </c>
      <c r="AA102" s="17" t="str">
        <f>IF('[1]TCE - ANEXO III - Preencher'!AB111="","",'[1]TCE - ANEXO III - Preencher'!AB111)</f>
        <v xml:space="preserve">ABONO ASSIST FIN COMPL </v>
      </c>
      <c r="AB102" s="15">
        <f t="shared" si="6"/>
        <v>2136.39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EDJANE BELARMINO DE FRANCA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171.16</v>
      </c>
      <c r="J103" s="14">
        <f>'[1]TCE - ANEXO III - Preencher'!K112</f>
        <v>0</v>
      </c>
      <c r="K103" s="15">
        <f>'[1]TCE - ANEXO III - Preencher'!L112</f>
        <v>82.57</v>
      </c>
      <c r="L103" s="15">
        <f>'[1]TCE - ANEXO III - Preencher'!M112</f>
        <v>7.06</v>
      </c>
      <c r="M103" s="15">
        <f t="shared" si="7"/>
        <v>75.509999999999991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248.48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EDMILSON GOMES PEREIRA JUNIOR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3516-05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186.29</v>
      </c>
      <c r="J104" s="14">
        <f>'[1]TCE - ANEXO III - Preencher'!K113</f>
        <v>0</v>
      </c>
      <c r="K104" s="15">
        <f>'[1]TCE - ANEXO III - Preencher'!L113</f>
        <v>82.57</v>
      </c>
      <c r="L104" s="15">
        <f>'[1]TCE - ANEXO III - Preencher'!M113</f>
        <v>7.06</v>
      </c>
      <c r="M104" s="15">
        <f t="shared" si="7"/>
        <v>75.509999999999991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263.60999999999996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EDSON DE LUCENA ABREU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142.91999999999999</v>
      </c>
      <c r="J105" s="14">
        <f>'[1]TCE - ANEXO III - Preencher'!K114</f>
        <v>0</v>
      </c>
      <c r="K105" s="15">
        <f>'[1]TCE - ANEXO III - Preencher'!L114</f>
        <v>82.57</v>
      </c>
      <c r="L105" s="15">
        <f>'[1]TCE - ANEXO III - Preencher'!M114</f>
        <v>7.06</v>
      </c>
      <c r="M105" s="15">
        <f t="shared" si="7"/>
        <v>75.509999999999991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220.23999999999998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 xml:space="preserve">EDVANIA MODESTO ALVES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168.67</v>
      </c>
      <c r="J106" s="14">
        <f>'[1]TCE - ANEXO III - Preencher'!K115</f>
        <v>0</v>
      </c>
      <c r="K106" s="15">
        <f>'[1]TCE - ANEXO III - Preencher'!L115</f>
        <v>82.57</v>
      </c>
      <c r="L106" s="15">
        <f>'[1]TCE - ANEXO III - Preencher'!M115</f>
        <v>7.06</v>
      </c>
      <c r="M106" s="15">
        <f t="shared" si="7"/>
        <v>75.509999999999991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1913</v>
      </c>
      <c r="Y106" s="15">
        <f>'[1]TCE - ANEXO III - Preencher'!Z115</f>
        <v>0</v>
      </c>
      <c r="Z106" s="16">
        <f t="shared" si="11"/>
        <v>1913</v>
      </c>
      <c r="AA106" s="17" t="str">
        <f>IF('[1]TCE - ANEXO III - Preencher'!AB115="","",'[1]TCE - ANEXO III - Preencher'!AB115)</f>
        <v xml:space="preserve">ABONO ASSIST FIN COMPL </v>
      </c>
      <c r="AB106" s="15">
        <f t="shared" si="6"/>
        <v>2158.9899999999998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EGNALDO FERREIRA LOPES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958.48</v>
      </c>
      <c r="J107" s="14">
        <f>'[1]TCE - ANEXO III - Preencher'!K116</f>
        <v>0</v>
      </c>
      <c r="K107" s="15">
        <f>'[1]TCE - ANEXO III - Preencher'!L116</f>
        <v>82.57</v>
      </c>
      <c r="L107" s="15">
        <f>'[1]TCE - ANEXO III - Preencher'!M116</f>
        <v>7.06</v>
      </c>
      <c r="M107" s="15">
        <f t="shared" si="7"/>
        <v>75.509999999999991</v>
      </c>
      <c r="N107" s="15">
        <f>'[1]TCE - ANEXO III - Preencher'!O116</f>
        <v>8.58</v>
      </c>
      <c r="O107" s="15">
        <f>'[1]TCE - ANEXO III - Preencher'!P116</f>
        <v>0</v>
      </c>
      <c r="P107" s="16">
        <f t="shared" si="8"/>
        <v>8.58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1042.57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ELAINE BIENE LUIZ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135.55000000000001</v>
      </c>
      <c r="J108" s="14">
        <f>'[1]TCE - ANEXO III - Preencher'!K117</f>
        <v>0</v>
      </c>
      <c r="K108" s="15">
        <f>'[1]TCE - ANEXO III - Preencher'!L117</f>
        <v>82.57</v>
      </c>
      <c r="L108" s="15">
        <f>'[1]TCE - ANEXO III - Preencher'!M117</f>
        <v>7.06</v>
      </c>
      <c r="M108" s="15">
        <f t="shared" si="7"/>
        <v>75.509999999999991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1913</v>
      </c>
      <c r="Y108" s="15">
        <f>'[1]TCE - ANEXO III - Preencher'!Z117</f>
        <v>0</v>
      </c>
      <c r="Z108" s="16">
        <f t="shared" si="11"/>
        <v>1913</v>
      </c>
      <c r="AA108" s="17" t="str">
        <f>IF('[1]TCE - ANEXO III - Preencher'!AB117="","",'[1]TCE - ANEXO III - Preencher'!AB117)</f>
        <v xml:space="preserve">ABONO ASSIST FIN COMPL </v>
      </c>
      <c r="AB108" s="15">
        <f t="shared" si="6"/>
        <v>2125.87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ELAINE CRISTINA DO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174.31</v>
      </c>
      <c r="J109" s="14">
        <f>'[1]TCE - ANEXO III - Preencher'!K118</f>
        <v>0</v>
      </c>
      <c r="K109" s="15">
        <f>'[1]TCE - ANEXO III - Preencher'!L118</f>
        <v>82.57</v>
      </c>
      <c r="L109" s="15">
        <f>'[1]TCE - ANEXO III - Preencher'!M118</f>
        <v>7.06</v>
      </c>
      <c r="M109" s="15">
        <f t="shared" si="7"/>
        <v>75.509999999999991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1913</v>
      </c>
      <c r="Y109" s="15">
        <f>'[1]TCE - ANEXO III - Preencher'!Z118</f>
        <v>0</v>
      </c>
      <c r="Z109" s="16">
        <f t="shared" si="11"/>
        <v>1913</v>
      </c>
      <c r="AA109" s="17" t="str">
        <f>IF('[1]TCE - ANEXO III - Preencher'!AB118="","",'[1]TCE - ANEXO III - Preencher'!AB118)</f>
        <v xml:space="preserve">ABONO ASSIST FIN COMPL </v>
      </c>
      <c r="AB109" s="15">
        <f t="shared" si="6"/>
        <v>2164.63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ELIANA BEZERRA DE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216.85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1913</v>
      </c>
      <c r="Y110" s="15">
        <f>'[1]TCE - ANEXO III - Preencher'!Z119</f>
        <v>0</v>
      </c>
      <c r="Z110" s="16">
        <f t="shared" si="11"/>
        <v>1913</v>
      </c>
      <c r="AA110" s="17" t="str">
        <f>IF('[1]TCE - ANEXO III - Preencher'!AB119="","",'[1]TCE - ANEXO III - Preencher'!AB119)</f>
        <v xml:space="preserve">ABONO ASSIST FIN COMPL </v>
      </c>
      <c r="AB110" s="15">
        <f t="shared" si="6"/>
        <v>2131.66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ELIENEIDE DA SILVA PATRICIO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5135-05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171.16</v>
      </c>
      <c r="J111" s="14">
        <f>'[1]TCE - ANEXO III - Preencher'!K120</f>
        <v>0</v>
      </c>
      <c r="K111" s="15">
        <f>'[1]TCE - ANEXO III - Preencher'!L120</f>
        <v>82.57</v>
      </c>
      <c r="L111" s="15">
        <f>'[1]TCE - ANEXO III - Preencher'!M120</f>
        <v>7.06</v>
      </c>
      <c r="M111" s="15">
        <f t="shared" si="7"/>
        <v>75.509999999999991</v>
      </c>
      <c r="N111" s="15">
        <f>'[1]TCE - ANEXO III - Preencher'!O120</f>
        <v>1.81</v>
      </c>
      <c r="O111" s="15">
        <f>'[1]TCE - ANEXO III - Preencher'!P120</f>
        <v>0</v>
      </c>
      <c r="P111" s="16">
        <f t="shared" si="8"/>
        <v>1.81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248.48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ELIEZER DA SILVA PATRICIO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7823-20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185.97</v>
      </c>
      <c r="J112" s="14">
        <f>'[1]TCE - ANEXO III - Preencher'!K121</f>
        <v>0</v>
      </c>
      <c r="K112" s="15">
        <f>'[1]TCE - ANEXO III - Preencher'!L121</f>
        <v>82.57</v>
      </c>
      <c r="L112" s="15">
        <f>'[1]TCE - ANEXO III - Preencher'!M121</f>
        <v>7.06</v>
      </c>
      <c r="M112" s="15">
        <f t="shared" si="7"/>
        <v>75.509999999999991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263.46000000000004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ELISA SOARES DA SILVA QUEIROZ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153.62</v>
      </c>
      <c r="J113" s="14">
        <f>'[1]TCE - ANEXO III - Preencher'!K122</f>
        <v>0</v>
      </c>
      <c r="K113" s="15">
        <f>'[1]TCE - ANEXO III - Preencher'!L122</f>
        <v>82.57</v>
      </c>
      <c r="L113" s="15">
        <f>'[1]TCE - ANEXO III - Preencher'!M122</f>
        <v>7.06</v>
      </c>
      <c r="M113" s="15">
        <f t="shared" si="7"/>
        <v>75.509999999999991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1913</v>
      </c>
      <c r="Y113" s="15">
        <f>'[1]TCE - ANEXO III - Preencher'!Z122</f>
        <v>0</v>
      </c>
      <c r="Z113" s="16">
        <f t="shared" si="11"/>
        <v>1913</v>
      </c>
      <c r="AA113" s="17" t="str">
        <f>IF('[1]TCE - ANEXO III - Preencher'!AB122="","",'[1]TCE - ANEXO III - Preencher'!AB122)</f>
        <v xml:space="preserve">ABONO ASSIST FIN COMPL </v>
      </c>
      <c r="AB113" s="15">
        <f t="shared" si="6"/>
        <v>2143.94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ELISAMA DE AMORIM PAZ COSTA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150.35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152.16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ELTON VINICIUS DE OLIVEIRA XAVIER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3132-20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277.55</v>
      </c>
      <c r="J115" s="14">
        <f>'[1]TCE - ANEXO III - Preencher'!K124</f>
        <v>0</v>
      </c>
      <c r="K115" s="15">
        <f>'[1]TCE - ANEXO III - Preencher'!L124</f>
        <v>82.57</v>
      </c>
      <c r="L115" s="15">
        <f>'[1]TCE - ANEXO III - Preencher'!M124</f>
        <v>7.06</v>
      </c>
      <c r="M115" s="15">
        <f t="shared" si="7"/>
        <v>75.509999999999991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354.87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ELVIS EMMANUEL SILVA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139.15</v>
      </c>
      <c r="J116" s="14">
        <f>'[1]TCE - ANEXO III - Preencher'!K125</f>
        <v>0</v>
      </c>
      <c r="K116" s="15">
        <f>'[1]TCE - ANEXO III - Preencher'!L125</f>
        <v>82.57</v>
      </c>
      <c r="L116" s="15">
        <f>'[1]TCE - ANEXO III - Preencher'!M125</f>
        <v>7.06</v>
      </c>
      <c r="M116" s="15">
        <f t="shared" si="7"/>
        <v>75.509999999999991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216.47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ELZE MARIA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280.14999999999998</v>
      </c>
      <c r="J117" s="14">
        <f>'[1]TCE - ANEXO III - Preencher'!K126</f>
        <v>0</v>
      </c>
      <c r="K117" s="15">
        <f>'[1]TCE - ANEXO III - Preencher'!L126</f>
        <v>82.57</v>
      </c>
      <c r="L117" s="15">
        <f>'[1]TCE - ANEXO III - Preencher'!M126</f>
        <v>7.06</v>
      </c>
      <c r="M117" s="15">
        <f t="shared" si="7"/>
        <v>75.509999999999991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357.46999999999997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EMANUEL RABI GOIANA FREIRE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252.01</v>
      </c>
      <c r="J118" s="14">
        <f>'[1]TCE - ANEXO III - Preencher'!K127</f>
        <v>0</v>
      </c>
      <c r="K118" s="15">
        <f>'[1]TCE - ANEXO III - Preencher'!L127</f>
        <v>82.57</v>
      </c>
      <c r="L118" s="15">
        <f>'[1]TCE - ANEXO III - Preencher'!M127</f>
        <v>3.33</v>
      </c>
      <c r="M118" s="15">
        <f t="shared" si="7"/>
        <v>79.239999999999995</v>
      </c>
      <c r="N118" s="15">
        <f>'[1]TCE - ANEXO III - Preencher'!O127</f>
        <v>4.9800000000000004</v>
      </c>
      <c r="O118" s="15">
        <f>'[1]TCE - ANEXO III - Preencher'!P127</f>
        <v>0</v>
      </c>
      <c r="P118" s="16">
        <f t="shared" si="8"/>
        <v>4.9800000000000004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2096.2800000000002</v>
      </c>
      <c r="Y118" s="15">
        <f>'[1]TCE - ANEXO III - Preencher'!Z127</f>
        <v>0</v>
      </c>
      <c r="Z118" s="16">
        <f t="shared" si="11"/>
        <v>2096.2800000000002</v>
      </c>
      <c r="AA118" s="17" t="str">
        <f>IF('[1]TCE - ANEXO III - Preencher'!AB127="","",'[1]TCE - ANEXO III - Preencher'!AB127)</f>
        <v xml:space="preserve">ABONO ASSIST FIN COMPL </v>
      </c>
      <c r="AB118" s="15">
        <f t="shared" si="6"/>
        <v>2432.5100000000002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EMANUELLY FLAVIA LUCAS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4221-10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166.11</v>
      </c>
      <c r="J119" s="14">
        <f>'[1]TCE - ANEXO III - Preencher'!K128</f>
        <v>0</v>
      </c>
      <c r="K119" s="15">
        <f>'[1]TCE - ANEXO III - Preencher'!L128</f>
        <v>82.57</v>
      </c>
      <c r="L119" s="15">
        <f>'[1]TCE - ANEXO III - Preencher'!M128</f>
        <v>7.06</v>
      </c>
      <c r="M119" s="15">
        <f t="shared" si="7"/>
        <v>75.509999999999991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243.43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EMMANUELLE TAVARES BRAGA DE OLIVEIRA MENDES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442.72</v>
      </c>
      <c r="J120" s="14">
        <f>'[1]TCE - ANEXO III - Preencher'!K129</f>
        <v>0</v>
      </c>
      <c r="K120" s="15">
        <f>'[1]TCE - ANEXO III - Preencher'!L129</f>
        <v>82.57</v>
      </c>
      <c r="L120" s="15">
        <f>'[1]TCE - ANEXO III - Preencher'!M129</f>
        <v>3.59</v>
      </c>
      <c r="M120" s="15">
        <f t="shared" si="7"/>
        <v>78.97999999999999</v>
      </c>
      <c r="N120" s="15">
        <f>'[1]TCE - ANEXO III - Preencher'!O129</f>
        <v>4.9800000000000004</v>
      </c>
      <c r="O120" s="15">
        <f>'[1]TCE - ANEXO III - Preencher'!P129</f>
        <v>0</v>
      </c>
      <c r="P120" s="16">
        <f t="shared" si="8"/>
        <v>4.9800000000000004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1466.14</v>
      </c>
      <c r="Y120" s="15">
        <f>'[1]TCE - ANEXO III - Preencher'!Z129</f>
        <v>0</v>
      </c>
      <c r="Z120" s="16">
        <f t="shared" si="11"/>
        <v>1466.14</v>
      </c>
      <c r="AA120" s="17" t="str">
        <f>IF('[1]TCE - ANEXO III - Preencher'!AB129="","",'[1]TCE - ANEXO III - Preencher'!AB129)</f>
        <v xml:space="preserve">ABONO ASSIST FIN COMPL </v>
      </c>
      <c r="AB120" s="15">
        <f t="shared" si="6"/>
        <v>1992.8200000000002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ERICA MONTEIRO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3242-05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165.64</v>
      </c>
      <c r="J121" s="14">
        <f>'[1]TCE - ANEXO III - Preencher'!K130</f>
        <v>0</v>
      </c>
      <c r="K121" s="15">
        <f>'[1]TCE - ANEXO III - Preencher'!L130</f>
        <v>82.57</v>
      </c>
      <c r="L121" s="15">
        <f>'[1]TCE - ANEXO III - Preencher'!M130</f>
        <v>7.06</v>
      </c>
      <c r="M121" s="15">
        <f t="shared" si="7"/>
        <v>75.509999999999991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242.95999999999998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ERICA MUNIQUE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171.68</v>
      </c>
      <c r="J122" s="14">
        <f>'[1]TCE - ANEXO III - Preencher'!K131</f>
        <v>0</v>
      </c>
      <c r="K122" s="15">
        <f>'[1]TCE - ANEXO III - Preencher'!L131</f>
        <v>82.57</v>
      </c>
      <c r="L122" s="15">
        <f>'[1]TCE - ANEXO III - Preencher'!M131</f>
        <v>7.06</v>
      </c>
      <c r="M122" s="15">
        <f t="shared" si="7"/>
        <v>75.509999999999991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77.55</v>
      </c>
      <c r="U122" s="15">
        <f>'[1]TCE - ANEXO III - Preencher'!V131</f>
        <v>0</v>
      </c>
      <c r="V122" s="16">
        <f t="shared" si="10"/>
        <v>77.55</v>
      </c>
      <c r="W122" s="17" t="str">
        <f>IF('[1]TCE - ANEXO III - Preencher'!X131="","",'[1]TCE - ANEXO III - Preencher'!X131)</f>
        <v>AUXILIO CRECHE</v>
      </c>
      <c r="X122" s="15">
        <f>'[1]TCE - ANEXO III - Preencher'!Y131</f>
        <v>1913</v>
      </c>
      <c r="Y122" s="15">
        <f>'[1]TCE - ANEXO III - Preencher'!Z131</f>
        <v>0</v>
      </c>
      <c r="Z122" s="16">
        <f t="shared" si="11"/>
        <v>1913</v>
      </c>
      <c r="AA122" s="17" t="str">
        <f>IF('[1]TCE - ANEXO III - Preencher'!AB131="","",'[1]TCE - ANEXO III - Preencher'!AB131)</f>
        <v xml:space="preserve">ABONO ASSIST FIN COMPL </v>
      </c>
      <c r="AB122" s="15">
        <f t="shared" si="6"/>
        <v>2239.5500000000002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ERLAINE BERNARDO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319.27</v>
      </c>
      <c r="J123" s="14">
        <f>'[1]TCE - ANEXO III - Preencher'!K132</f>
        <v>0</v>
      </c>
      <c r="K123" s="15">
        <f>'[1]TCE - ANEXO III - Preencher'!L132</f>
        <v>82.57</v>
      </c>
      <c r="L123" s="15">
        <f>'[1]TCE - ANEXO III - Preencher'!M132</f>
        <v>3.59</v>
      </c>
      <c r="M123" s="15">
        <f t="shared" si="7"/>
        <v>78.97999999999999</v>
      </c>
      <c r="N123" s="15">
        <f>'[1]TCE - ANEXO III - Preencher'!O132</f>
        <v>4.9800000000000004</v>
      </c>
      <c r="O123" s="15">
        <f>'[1]TCE - ANEXO III - Preencher'!P132</f>
        <v>0</v>
      </c>
      <c r="P123" s="16">
        <f t="shared" si="8"/>
        <v>4.9800000000000004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1466.14</v>
      </c>
      <c r="Y123" s="15">
        <f>'[1]TCE - ANEXO III - Preencher'!Z132</f>
        <v>0</v>
      </c>
      <c r="Z123" s="16">
        <f t="shared" si="11"/>
        <v>1466.14</v>
      </c>
      <c r="AA123" s="17" t="str">
        <f>IF('[1]TCE - ANEXO III - Preencher'!AB132="","",'[1]TCE - ANEXO III - Preencher'!AB132)</f>
        <v xml:space="preserve">ABONO ASSIST FIN COMPL </v>
      </c>
      <c r="AB123" s="15">
        <f t="shared" si="6"/>
        <v>1869.3700000000001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ESMERALDA CIRINO ORLANDO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147.96</v>
      </c>
      <c r="J124" s="14">
        <f>'[1]TCE - ANEXO III - Preencher'!K133</f>
        <v>0</v>
      </c>
      <c r="K124" s="15">
        <f>'[1]TCE - ANEXO III - Preencher'!L133</f>
        <v>82.57</v>
      </c>
      <c r="L124" s="15">
        <f>'[1]TCE - ANEXO III - Preencher'!M133</f>
        <v>7.06</v>
      </c>
      <c r="M124" s="15">
        <f t="shared" si="7"/>
        <v>75.509999999999991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1913</v>
      </c>
      <c r="Y124" s="15">
        <f>'[1]TCE - ANEXO III - Preencher'!Z133</f>
        <v>0</v>
      </c>
      <c r="Z124" s="16">
        <f t="shared" si="11"/>
        <v>1913</v>
      </c>
      <c r="AA124" s="17" t="str">
        <f>IF('[1]TCE - ANEXO III - Preencher'!AB133="","",'[1]TCE - ANEXO III - Preencher'!AB133)</f>
        <v xml:space="preserve">ABONO ASSIST FIN COMPL </v>
      </c>
      <c r="AB124" s="15">
        <f t="shared" si="6"/>
        <v>2138.2800000000002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ESTER PAULA COSTA DE OLIVEIRA CONCEICAO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157.37</v>
      </c>
      <c r="J125" s="14">
        <f>'[1]TCE - ANEXO III - Preencher'!K134</f>
        <v>0</v>
      </c>
      <c r="K125" s="15">
        <f>'[1]TCE - ANEXO III - Preencher'!L134</f>
        <v>82.57</v>
      </c>
      <c r="L125" s="15">
        <f>'[1]TCE - ANEXO III - Preencher'!M134</f>
        <v>7.06</v>
      </c>
      <c r="M125" s="15">
        <f t="shared" si="7"/>
        <v>75.509999999999991</v>
      </c>
      <c r="N125" s="15">
        <f>'[1]TCE - ANEXO III - Preencher'!O134</f>
        <v>1.81</v>
      </c>
      <c r="O125" s="15">
        <f>'[1]TCE - ANEXO III - Preencher'!P134</f>
        <v>0</v>
      </c>
      <c r="P125" s="16">
        <f t="shared" si="8"/>
        <v>1.81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AUXILIO CRECHE</v>
      </c>
      <c r="X125" s="15">
        <f>'[1]TCE - ANEXO III - Preencher'!Y134</f>
        <v>1913</v>
      </c>
      <c r="Y125" s="15">
        <f>'[1]TCE - ANEXO III - Preencher'!Z134</f>
        <v>0</v>
      </c>
      <c r="Z125" s="16">
        <f t="shared" si="11"/>
        <v>1913</v>
      </c>
      <c r="AA125" s="17" t="str">
        <f>IF('[1]TCE - ANEXO III - Preencher'!AB134="","",'[1]TCE - ANEXO III - Preencher'!AB134)</f>
        <v xml:space="preserve">ABONO ASSIST FIN COMPL </v>
      </c>
      <c r="AB125" s="15">
        <f t="shared" si="6"/>
        <v>2225.2399999999998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FERNANDA LESSA FERREIRA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2252-50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806.71</v>
      </c>
      <c r="J126" s="14">
        <f>'[1]TCE - ANEXO III - Preencher'!K135</f>
        <v>0</v>
      </c>
      <c r="K126" s="15">
        <f>'[1]TCE - ANEXO III - Preencher'!L135</f>
        <v>82.57</v>
      </c>
      <c r="L126" s="15">
        <f>'[1]TCE - ANEXO III - Preencher'!M135</f>
        <v>7.06</v>
      </c>
      <c r="M126" s="15">
        <f t="shared" si="7"/>
        <v>75.509999999999991</v>
      </c>
      <c r="N126" s="15">
        <f>'[1]TCE - ANEXO III - Preencher'!O135</f>
        <v>8.58</v>
      </c>
      <c r="O126" s="15">
        <f>'[1]TCE - ANEXO III - Preencher'!P135</f>
        <v>0</v>
      </c>
      <c r="P126" s="16">
        <f t="shared" si="8"/>
        <v>8.58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890.80000000000007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FLAVIA MARIA DOMINGOS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121.99</v>
      </c>
      <c r="J127" s="14">
        <f>'[1]TCE - ANEXO III - Preencher'!K136</f>
        <v>0</v>
      </c>
      <c r="K127" s="15">
        <f>'[1]TCE - ANEXO III - Preencher'!L136</f>
        <v>82.57</v>
      </c>
      <c r="L127" s="15">
        <f>'[1]TCE - ANEXO III - Preencher'!M136</f>
        <v>7.06</v>
      </c>
      <c r="M127" s="15">
        <f t="shared" si="7"/>
        <v>75.509999999999991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199.31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FRANCISCO PEDRO DE ALCANTARA SANTOS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298.58</v>
      </c>
      <c r="J128" s="14">
        <f>'[1]TCE - ANEXO III - Preencher'!K137</f>
        <v>0</v>
      </c>
      <c r="K128" s="15">
        <f>'[1]TCE - ANEXO III - Preencher'!L137</f>
        <v>82.57</v>
      </c>
      <c r="L128" s="15">
        <f>'[1]TCE - ANEXO III - Preencher'!M137</f>
        <v>7.06</v>
      </c>
      <c r="M128" s="15">
        <f t="shared" si="7"/>
        <v>75.509999999999991</v>
      </c>
      <c r="N128" s="15">
        <f>'[1]TCE - ANEXO III - Preencher'!O137</f>
        <v>14.01</v>
      </c>
      <c r="O128" s="15">
        <f>'[1]TCE - ANEXO III - Preencher'!P137</f>
        <v>0</v>
      </c>
      <c r="P128" s="16">
        <f t="shared" si="8"/>
        <v>14.01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388.09999999999997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GABRIEL VITOR DE LIRA GOMES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176.16</v>
      </c>
      <c r="J129" s="14">
        <f>'[1]TCE - ANEXO III - Preencher'!K138</f>
        <v>0</v>
      </c>
      <c r="K129" s="15">
        <f>'[1]TCE - ANEXO III - Preencher'!L138</f>
        <v>82.57</v>
      </c>
      <c r="L129" s="15">
        <f>'[1]TCE - ANEXO III - Preencher'!M138</f>
        <v>7.06</v>
      </c>
      <c r="M129" s="15">
        <f t="shared" si="7"/>
        <v>75.509999999999991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253.48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GABRIELA LEMOS DE ALMEIDA MELO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2252-50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834.63</v>
      </c>
      <c r="J130" s="14">
        <f>'[1]TCE - ANEXO III - Preencher'!K139</f>
        <v>0</v>
      </c>
      <c r="K130" s="15">
        <f>'[1]TCE - ANEXO III - Preencher'!L139</f>
        <v>82.57</v>
      </c>
      <c r="L130" s="15">
        <f>'[1]TCE - ANEXO III - Preencher'!M139</f>
        <v>7.06</v>
      </c>
      <c r="M130" s="15">
        <f t="shared" si="7"/>
        <v>75.509999999999991</v>
      </c>
      <c r="N130" s="15">
        <f>'[1]TCE - ANEXO III - Preencher'!O139</f>
        <v>8.58</v>
      </c>
      <c r="O130" s="15">
        <f>'[1]TCE - ANEXO III - Preencher'!P139</f>
        <v>0</v>
      </c>
      <c r="P130" s="16">
        <f t="shared" si="8"/>
        <v>8.58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918.72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GABRIELE JUVINO GOMES DE OLIVEIRA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13.26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1.81</v>
      </c>
      <c r="O131" s="15">
        <f>'[1]TCE - ANEXO III - Preencher'!P140</f>
        <v>0</v>
      </c>
      <c r="P131" s="16">
        <f t="shared" si="8"/>
        <v>1.81</v>
      </c>
      <c r="Q131" s="15">
        <f>'[1]TCE - ANEXO III - Preencher'!R140</f>
        <v>80</v>
      </c>
      <c r="R131" s="15">
        <f>'[1]TCE - ANEXO III - Preencher'!S140</f>
        <v>0</v>
      </c>
      <c r="S131" s="16">
        <f t="shared" si="9"/>
        <v>80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95.07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GABRIELLE PAULINE DE ALMEIDA SOARES VELOSO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128.19999999999999</v>
      </c>
      <c r="J132" s="14">
        <f>'[1]TCE - ANEXO III - Preencher'!K141</f>
        <v>0</v>
      </c>
      <c r="K132" s="15">
        <f>'[1]TCE - ANEXO III - Preencher'!L141</f>
        <v>82.57</v>
      </c>
      <c r="L132" s="15">
        <f>'[1]TCE - ANEXO III - Preencher'!M141</f>
        <v>7.06</v>
      </c>
      <c r="M132" s="15">
        <f t="shared" ref="M132:M195" si="13">K132-L132</f>
        <v>75.509999999999991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205.51999999999998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GENECI MAURICIO DE SOUZA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157.22999999999999</v>
      </c>
      <c r="J133" s="14">
        <f>'[1]TCE - ANEXO III - Preencher'!K142</f>
        <v>0</v>
      </c>
      <c r="K133" s="15">
        <f>'[1]TCE - ANEXO III - Preencher'!L142</f>
        <v>82.57</v>
      </c>
      <c r="L133" s="15">
        <f>'[1]TCE - ANEXO III - Preencher'!M142</f>
        <v>7.06</v>
      </c>
      <c r="M133" s="15">
        <f t="shared" si="13"/>
        <v>75.509999999999991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234.54999999999998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GENIVALDO MARTINS DE MORAES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5151-10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168.52</v>
      </c>
      <c r="J134" s="14">
        <f>'[1]TCE - ANEXO III - Preencher'!K143</f>
        <v>0</v>
      </c>
      <c r="K134" s="15">
        <f>'[1]TCE - ANEXO III - Preencher'!L143</f>
        <v>82.57</v>
      </c>
      <c r="L134" s="15">
        <f>'[1]TCE - ANEXO III - Preencher'!M143</f>
        <v>7.06</v>
      </c>
      <c r="M134" s="15">
        <f t="shared" si="13"/>
        <v>75.509999999999991</v>
      </c>
      <c r="N134" s="15">
        <f>'[1]TCE - ANEXO III - Preencher'!O143</f>
        <v>1.81</v>
      </c>
      <c r="O134" s="15">
        <f>'[1]TCE - ANEXO III - Preencher'!P143</f>
        <v>0</v>
      </c>
      <c r="P134" s="16">
        <f t="shared" si="14"/>
        <v>1.81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245.84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GEORGEA CLARA FERREIRA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4110-05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13.26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80</v>
      </c>
      <c r="R135" s="15">
        <f>'[1]TCE - ANEXO III - Preencher'!S144</f>
        <v>0</v>
      </c>
      <c r="S135" s="16">
        <f t="shared" si="15"/>
        <v>80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95.07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GILSON DA SILVA PAULO RIBEIRO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144.80000000000001</v>
      </c>
      <c r="J136" s="14">
        <f>'[1]TCE - ANEXO III - Preencher'!K145</f>
        <v>0</v>
      </c>
      <c r="K136" s="15">
        <f>'[1]TCE - ANEXO III - Preencher'!L145</f>
        <v>82.57</v>
      </c>
      <c r="L136" s="15">
        <f>'[1]TCE - ANEXO III - Preencher'!M145</f>
        <v>7.06</v>
      </c>
      <c r="M136" s="15">
        <f t="shared" si="13"/>
        <v>75.509999999999991</v>
      </c>
      <c r="N136" s="15">
        <f>'[1]TCE - ANEXO III - Preencher'!O145</f>
        <v>1.81</v>
      </c>
      <c r="O136" s="15">
        <f>'[1]TCE - ANEXO III - Preencher'!P145</f>
        <v>0</v>
      </c>
      <c r="P136" s="16">
        <f t="shared" si="14"/>
        <v>1.81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222.12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GILVANISE FRANCISCA DE BARROS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5135-05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152.41</v>
      </c>
      <c r="J137" s="14">
        <f>'[1]TCE - ANEXO III - Preencher'!K146</f>
        <v>0</v>
      </c>
      <c r="K137" s="15">
        <f>'[1]TCE - ANEXO III - Preencher'!L146</f>
        <v>82.57</v>
      </c>
      <c r="L137" s="15">
        <f>'[1]TCE - ANEXO III - Preencher'!M146</f>
        <v>7.06</v>
      </c>
      <c r="M137" s="15">
        <f t="shared" si="13"/>
        <v>75.509999999999991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229.73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GISELLE MARIA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13.26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80</v>
      </c>
      <c r="R138" s="15">
        <f>'[1]TCE - ANEXO III - Preencher'!S147</f>
        <v>0</v>
      </c>
      <c r="S138" s="16">
        <f t="shared" si="15"/>
        <v>80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95.07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GLAUCIA PATRICIA MACHADO BARRETO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303.25</v>
      </c>
      <c r="J139" s="14">
        <f>'[1]TCE - ANEXO III - Preencher'!K148</f>
        <v>0</v>
      </c>
      <c r="K139" s="15">
        <f>'[1]TCE - ANEXO III - Preencher'!L148</f>
        <v>82.57</v>
      </c>
      <c r="L139" s="15">
        <f>'[1]TCE - ANEXO III - Preencher'!M148</f>
        <v>3.59</v>
      </c>
      <c r="M139" s="15">
        <f t="shared" si="13"/>
        <v>78.97999999999999</v>
      </c>
      <c r="N139" s="15">
        <f>'[1]TCE - ANEXO III - Preencher'!O148</f>
        <v>4.9800000000000004</v>
      </c>
      <c r="O139" s="15">
        <f>'[1]TCE - ANEXO III - Preencher'!P148</f>
        <v>0</v>
      </c>
      <c r="P139" s="16">
        <f t="shared" si="14"/>
        <v>4.9800000000000004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1466.14</v>
      </c>
      <c r="Y139" s="15">
        <f>'[1]TCE - ANEXO III - Preencher'!Z148</f>
        <v>0</v>
      </c>
      <c r="Z139" s="16">
        <f t="shared" si="17"/>
        <v>1466.14</v>
      </c>
      <c r="AA139" s="17" t="str">
        <f>IF('[1]TCE - ANEXO III - Preencher'!AB148="","",'[1]TCE - ANEXO III - Preencher'!AB148)</f>
        <v xml:space="preserve">ABONO ASSIST FIN COMPL </v>
      </c>
      <c r="AB139" s="15">
        <f t="shared" si="12"/>
        <v>1853.3500000000001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GUILHERME VICTOR DE SOUZA NUNES ANDRADE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100.15</v>
      </c>
      <c r="J140" s="14">
        <f>'[1]TCE - ANEXO III - Preencher'!K149</f>
        <v>0</v>
      </c>
      <c r="K140" s="15">
        <f>'[1]TCE - ANEXO III - Preencher'!L149</f>
        <v>82.57</v>
      </c>
      <c r="L140" s="15">
        <f>'[1]TCE - ANEXO III - Preencher'!M149</f>
        <v>7.06</v>
      </c>
      <c r="M140" s="15">
        <f t="shared" si="13"/>
        <v>75.509999999999991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177.47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GUSTAVO BEZERRA SERRA SECA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438.75</v>
      </c>
      <c r="J141" s="14">
        <f>'[1]TCE - ANEXO III - Preencher'!K150</f>
        <v>0</v>
      </c>
      <c r="K141" s="15">
        <f>'[1]TCE - ANEXO III - Preencher'!L150</f>
        <v>82.57</v>
      </c>
      <c r="L141" s="15">
        <f>'[1]TCE - ANEXO III - Preencher'!M150</f>
        <v>3.59</v>
      </c>
      <c r="M141" s="15">
        <f t="shared" si="13"/>
        <v>78.97999999999999</v>
      </c>
      <c r="N141" s="15">
        <f>'[1]TCE - ANEXO III - Preencher'!O150</f>
        <v>4.9800000000000004</v>
      </c>
      <c r="O141" s="15">
        <f>'[1]TCE - ANEXO III - Preencher'!P150</f>
        <v>0</v>
      </c>
      <c r="P141" s="16">
        <f t="shared" si="14"/>
        <v>4.9800000000000004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1466.14</v>
      </c>
      <c r="Y141" s="15">
        <f>'[1]TCE - ANEXO III - Preencher'!Z150</f>
        <v>0</v>
      </c>
      <c r="Z141" s="16">
        <f t="shared" si="17"/>
        <v>1466.14</v>
      </c>
      <c r="AA141" s="17" t="str">
        <f>IF('[1]TCE - ANEXO III - Preencher'!AB150="","",'[1]TCE - ANEXO III - Preencher'!AB150)</f>
        <v xml:space="preserve">ABONO ASSIST FIN COMPL </v>
      </c>
      <c r="AB141" s="15">
        <f t="shared" si="12"/>
        <v>1988.8500000000001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HEMERSON FERREIRA DE AGUIAR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142.31</v>
      </c>
      <c r="J142" s="14">
        <f>'[1]TCE - ANEXO III - Preencher'!K151</f>
        <v>0</v>
      </c>
      <c r="K142" s="15">
        <f>'[1]TCE - ANEXO III - Preencher'!L151</f>
        <v>82.57</v>
      </c>
      <c r="L142" s="15">
        <f>'[1]TCE - ANEXO III - Preencher'!M151</f>
        <v>7.06</v>
      </c>
      <c r="M142" s="15">
        <f t="shared" si="13"/>
        <v>75.509999999999991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1913</v>
      </c>
      <c r="Y142" s="15">
        <f>'[1]TCE - ANEXO III - Preencher'!Z151</f>
        <v>0</v>
      </c>
      <c r="Z142" s="16">
        <f t="shared" si="17"/>
        <v>1913</v>
      </c>
      <c r="AA142" s="17" t="str">
        <f>IF('[1]TCE - ANEXO III - Preencher'!AB151="","",'[1]TCE - ANEXO III - Preencher'!AB151)</f>
        <v xml:space="preserve">ABONO ASSIST FIN COMPL </v>
      </c>
      <c r="AB142" s="15">
        <f t="shared" si="12"/>
        <v>2132.63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HUGO FERNANDES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151.72</v>
      </c>
      <c r="J143" s="14">
        <f>'[1]TCE - ANEXO III - Preencher'!K152</f>
        <v>0</v>
      </c>
      <c r="K143" s="15">
        <f>'[1]TCE - ANEXO III - Preencher'!L152</f>
        <v>82.57</v>
      </c>
      <c r="L143" s="15">
        <f>'[1]TCE - ANEXO III - Preencher'!M152</f>
        <v>7.06</v>
      </c>
      <c r="M143" s="15">
        <f t="shared" si="13"/>
        <v>75.509999999999991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1913</v>
      </c>
      <c r="Y143" s="15">
        <f>'[1]TCE - ANEXO III - Preencher'!Z152</f>
        <v>0</v>
      </c>
      <c r="Z143" s="16">
        <f t="shared" si="17"/>
        <v>1913</v>
      </c>
      <c r="AA143" s="17" t="str">
        <f>IF('[1]TCE - ANEXO III - Preencher'!AB152="","",'[1]TCE - ANEXO III - Preencher'!AB152)</f>
        <v xml:space="preserve">ABONO ASSIST FIN COMPL </v>
      </c>
      <c r="AB143" s="15">
        <f t="shared" si="12"/>
        <v>2142.04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ILDO CARLOS BARBOSA MARQUES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198.2</v>
      </c>
      <c r="J144" s="14">
        <f>'[1]TCE - ANEXO III - Preencher'!K153</f>
        <v>0</v>
      </c>
      <c r="K144" s="15">
        <f>'[1]TCE - ANEXO III - Preencher'!L153</f>
        <v>82.57</v>
      </c>
      <c r="L144" s="15">
        <f>'[1]TCE - ANEXO III - Preencher'!M153</f>
        <v>7.06</v>
      </c>
      <c r="M144" s="15">
        <f t="shared" si="13"/>
        <v>75.509999999999991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275.69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ILLEM GABRIELY DE FRANCA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160.38</v>
      </c>
      <c r="J145" s="14">
        <f>'[1]TCE - ANEXO III - Preencher'!K154</f>
        <v>0</v>
      </c>
      <c r="K145" s="15">
        <f>'[1]TCE - ANEXO III - Preencher'!L154</f>
        <v>82.57</v>
      </c>
      <c r="L145" s="15">
        <f>'[1]TCE - ANEXO III - Preencher'!M154</f>
        <v>7.06</v>
      </c>
      <c r="M145" s="15">
        <f t="shared" si="13"/>
        <v>75.509999999999991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77.55</v>
      </c>
      <c r="U145" s="15">
        <f>'[1]TCE - ANEXO III - Preencher'!V154</f>
        <v>0</v>
      </c>
      <c r="V145" s="16">
        <f t="shared" si="16"/>
        <v>77.55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1913</v>
      </c>
      <c r="Y145" s="15">
        <f>'[1]TCE - ANEXO III - Preencher'!Z154</f>
        <v>0</v>
      </c>
      <c r="Z145" s="16">
        <f t="shared" si="17"/>
        <v>1913</v>
      </c>
      <c r="AA145" s="17" t="str">
        <f>IF('[1]TCE - ANEXO III - Preencher'!AB154="","",'[1]TCE - ANEXO III - Preencher'!AB154)</f>
        <v xml:space="preserve">ABONO ASSIST FIN COMPL </v>
      </c>
      <c r="AB145" s="15">
        <f t="shared" si="12"/>
        <v>2228.25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IMNA MENEZES DE MIRANDA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2251-24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962.63</v>
      </c>
      <c r="J146" s="14">
        <f>'[1]TCE - ANEXO III - Preencher'!K155</f>
        <v>0</v>
      </c>
      <c r="K146" s="15">
        <f>'[1]TCE - ANEXO III - Preencher'!L155</f>
        <v>82.57</v>
      </c>
      <c r="L146" s="15">
        <f>'[1]TCE - ANEXO III - Preencher'!M155</f>
        <v>7.06</v>
      </c>
      <c r="M146" s="15">
        <f t="shared" si="13"/>
        <v>75.509999999999991</v>
      </c>
      <c r="N146" s="15">
        <f>'[1]TCE - ANEXO III - Preencher'!O155</f>
        <v>8.58</v>
      </c>
      <c r="O146" s="15">
        <f>'[1]TCE - ANEXO III - Preencher'!P155</f>
        <v>0</v>
      </c>
      <c r="P146" s="16">
        <f t="shared" si="14"/>
        <v>8.58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1046.7199999999998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INES DAIANE ALVES DE ARAUJO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139.31</v>
      </c>
      <c r="J147" s="14">
        <f>'[1]TCE - ANEXO III - Preencher'!K156</f>
        <v>0</v>
      </c>
      <c r="K147" s="15">
        <f>'[1]TCE - ANEXO III - Preencher'!L156</f>
        <v>82.57</v>
      </c>
      <c r="L147" s="15">
        <f>'[1]TCE - ANEXO III - Preencher'!M156</f>
        <v>7.06</v>
      </c>
      <c r="M147" s="15">
        <f t="shared" si="13"/>
        <v>75.509999999999991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1913</v>
      </c>
      <c r="Y147" s="15">
        <f>'[1]TCE - ANEXO III - Preencher'!Z156</f>
        <v>0</v>
      </c>
      <c r="Z147" s="16">
        <f t="shared" si="17"/>
        <v>1913</v>
      </c>
      <c r="AA147" s="17" t="str">
        <f>IF('[1]TCE - ANEXO III - Preencher'!AB156="","",'[1]TCE - ANEXO III - Preencher'!AB156)</f>
        <v xml:space="preserve">ABONO ASSIST FIN COMPL </v>
      </c>
      <c r="AB147" s="15">
        <f t="shared" si="12"/>
        <v>2129.63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IRLANE FERNANDA BATISTA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2521-05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275.51</v>
      </c>
      <c r="J148" s="14">
        <f>'[1]TCE - ANEXO III - Preencher'!K157</f>
        <v>0</v>
      </c>
      <c r="K148" s="15">
        <f>'[1]TCE - ANEXO III - Preencher'!L157</f>
        <v>82.57</v>
      </c>
      <c r="L148" s="15">
        <f>'[1]TCE - ANEXO III - Preencher'!M157</f>
        <v>7.06</v>
      </c>
      <c r="M148" s="15">
        <f t="shared" si="13"/>
        <v>75.509999999999991</v>
      </c>
      <c r="N148" s="15">
        <f>'[1]TCE - ANEXO III - Preencher'!O157</f>
        <v>1.81</v>
      </c>
      <c r="O148" s="15">
        <f>'[1]TCE - ANEXO III - Preencher'!P157</f>
        <v>0</v>
      </c>
      <c r="P148" s="16">
        <f t="shared" si="14"/>
        <v>1.81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352.83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IRLLANA CAROLINE DE ARAUJO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3516-05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186.29</v>
      </c>
      <c r="J149" s="14">
        <f>'[1]TCE - ANEXO III - Preencher'!K158</f>
        <v>0</v>
      </c>
      <c r="K149" s="15">
        <f>'[1]TCE - ANEXO III - Preencher'!L158</f>
        <v>82.57</v>
      </c>
      <c r="L149" s="15">
        <f>'[1]TCE - ANEXO III - Preencher'!M158</f>
        <v>7.06</v>
      </c>
      <c r="M149" s="15">
        <f t="shared" si="13"/>
        <v>75.509999999999991</v>
      </c>
      <c r="N149" s="15">
        <f>'[1]TCE - ANEXO III - Preencher'!O158</f>
        <v>1.81</v>
      </c>
      <c r="O149" s="15">
        <f>'[1]TCE - ANEXO III - Preencher'!P158</f>
        <v>0</v>
      </c>
      <c r="P149" s="16">
        <f t="shared" si="14"/>
        <v>1.81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263.60999999999996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 xml:space="preserve">IVANEIDE DA SILVA GOMES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146.07</v>
      </c>
      <c r="J150" s="14">
        <f>'[1]TCE - ANEXO III - Preencher'!K159</f>
        <v>0</v>
      </c>
      <c r="K150" s="15">
        <f>'[1]TCE - ANEXO III - Preencher'!L159</f>
        <v>82.57</v>
      </c>
      <c r="L150" s="15">
        <f>'[1]TCE - ANEXO III - Preencher'!M159</f>
        <v>7.06</v>
      </c>
      <c r="M150" s="15">
        <f t="shared" si="13"/>
        <v>75.509999999999991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1913</v>
      </c>
      <c r="Y150" s="15">
        <f>'[1]TCE - ANEXO III - Preencher'!Z159</f>
        <v>0</v>
      </c>
      <c r="Z150" s="16">
        <f t="shared" si="17"/>
        <v>1913</v>
      </c>
      <c r="AA150" s="17" t="str">
        <f>IF('[1]TCE - ANEXO III - Preencher'!AB159="","",'[1]TCE - ANEXO III - Preencher'!AB159)</f>
        <v xml:space="preserve">ABONO ASSIST FIN COMPL </v>
      </c>
      <c r="AB150" s="15">
        <f t="shared" si="12"/>
        <v>2136.39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IVANILDO ANTONIO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5135-05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148.57</v>
      </c>
      <c r="J151" s="14">
        <f>'[1]TCE - ANEXO III - Preencher'!K160</f>
        <v>0</v>
      </c>
      <c r="K151" s="15">
        <f>'[1]TCE - ANEXO III - Preencher'!L160</f>
        <v>82.57</v>
      </c>
      <c r="L151" s="15">
        <f>'[1]TCE - ANEXO III - Preencher'!M160</f>
        <v>7.06</v>
      </c>
      <c r="M151" s="15">
        <f t="shared" si="13"/>
        <v>75.509999999999991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225.89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IVONE MARIA DA ROCHA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5163-10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162.44999999999999</v>
      </c>
      <c r="J152" s="14">
        <f>'[1]TCE - ANEXO III - Preencher'!K161</f>
        <v>0</v>
      </c>
      <c r="K152" s="15">
        <f>'[1]TCE - ANEXO III - Preencher'!L161</f>
        <v>82.57</v>
      </c>
      <c r="L152" s="15">
        <f>'[1]TCE - ANEXO III - Preencher'!M161</f>
        <v>7.06</v>
      </c>
      <c r="M152" s="15">
        <f t="shared" si="13"/>
        <v>75.509999999999991</v>
      </c>
      <c r="N152" s="15">
        <f>'[1]TCE - ANEXO III - Preencher'!O161</f>
        <v>1.81</v>
      </c>
      <c r="O152" s="15">
        <f>'[1]TCE - ANEXO III - Preencher'!P161</f>
        <v>0</v>
      </c>
      <c r="P152" s="16">
        <f t="shared" si="14"/>
        <v>1.81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239.76999999999998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IVSON VENANCIO DA SILVA MARTINS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3242-05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191.6</v>
      </c>
      <c r="J153" s="14">
        <f>'[1]TCE - ANEXO III - Preencher'!K162</f>
        <v>0</v>
      </c>
      <c r="K153" s="15">
        <f>'[1]TCE - ANEXO III - Preencher'!L162</f>
        <v>82.57</v>
      </c>
      <c r="L153" s="15">
        <f>'[1]TCE - ANEXO III - Preencher'!M162</f>
        <v>7.06</v>
      </c>
      <c r="M153" s="15">
        <f t="shared" si="13"/>
        <v>75.509999999999991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268.92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JACILENE BARBOSA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1.81</v>
      </c>
      <c r="O154" s="15">
        <f>'[1]TCE - ANEXO III - Preencher'!P163</f>
        <v>0</v>
      </c>
      <c r="P154" s="16">
        <f t="shared" si="14"/>
        <v>1.81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1.81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JAILSON TIAGO FAUSTINO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150.44999999999999</v>
      </c>
      <c r="J155" s="14">
        <f>'[1]TCE - ANEXO III - Preencher'!K164</f>
        <v>0</v>
      </c>
      <c r="K155" s="15">
        <f>'[1]TCE - ANEXO III - Preencher'!L164</f>
        <v>82.57</v>
      </c>
      <c r="L155" s="15">
        <f>'[1]TCE - ANEXO III - Preencher'!M164</f>
        <v>7.06</v>
      </c>
      <c r="M155" s="15">
        <f t="shared" si="13"/>
        <v>75.509999999999991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227.76999999999998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JAMERSON BARBOSA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188.49</v>
      </c>
      <c r="J156" s="14">
        <f>'[1]TCE - ANEXO III - Preencher'!K165</f>
        <v>0</v>
      </c>
      <c r="K156" s="15">
        <f>'[1]TCE - ANEXO III - Preencher'!L165</f>
        <v>82.57</v>
      </c>
      <c r="L156" s="15">
        <f>'[1]TCE - ANEXO III - Preencher'!M165</f>
        <v>7.06</v>
      </c>
      <c r="M156" s="15">
        <f t="shared" si="13"/>
        <v>75.509999999999991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265.81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JANESKA KARLLA BARBOZA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192.13</v>
      </c>
      <c r="J157" s="14">
        <f>'[1]TCE - ANEXO III - Preencher'!K166</f>
        <v>0</v>
      </c>
      <c r="K157" s="15">
        <f>'[1]TCE - ANEXO III - Preencher'!L166</f>
        <v>82.57</v>
      </c>
      <c r="L157" s="15">
        <f>'[1]TCE - ANEXO III - Preencher'!M166</f>
        <v>2.79</v>
      </c>
      <c r="M157" s="15">
        <f t="shared" si="13"/>
        <v>79.779999999999987</v>
      </c>
      <c r="N157" s="15">
        <f>'[1]TCE - ANEXO III - Preencher'!O166</f>
        <v>4.9800000000000004</v>
      </c>
      <c r="O157" s="15">
        <f>'[1]TCE - ANEXO III - Preencher'!P166</f>
        <v>0</v>
      </c>
      <c r="P157" s="16">
        <f t="shared" si="14"/>
        <v>4.9800000000000004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2459.15</v>
      </c>
      <c r="Y157" s="15">
        <f>'[1]TCE - ANEXO III - Preencher'!Z166</f>
        <v>0</v>
      </c>
      <c r="Z157" s="16">
        <f t="shared" si="17"/>
        <v>2459.15</v>
      </c>
      <c r="AA157" s="17" t="str">
        <f>IF('[1]TCE - ANEXO III - Preencher'!AB166="","",'[1]TCE - ANEXO III - Preencher'!AB166)</f>
        <v xml:space="preserve">ABONO ASSIST FIN COMPL </v>
      </c>
      <c r="AB157" s="15">
        <f t="shared" si="12"/>
        <v>2736.04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JANETE MARIA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5134-30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150.44999999999999</v>
      </c>
      <c r="J158" s="14">
        <f>'[1]TCE - ANEXO III - Preencher'!K167</f>
        <v>0</v>
      </c>
      <c r="K158" s="15">
        <f>'[1]TCE - ANEXO III - Preencher'!L167</f>
        <v>82.57</v>
      </c>
      <c r="L158" s="15">
        <f>'[1]TCE - ANEXO III - Preencher'!M167</f>
        <v>7.06</v>
      </c>
      <c r="M158" s="15">
        <f t="shared" si="13"/>
        <v>75.509999999999991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227.76999999999998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 xml:space="preserve">JANIANA LIMA DA SILVA 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139.15</v>
      </c>
      <c r="J159" s="14">
        <f>'[1]TCE - ANEXO III - Preencher'!K168</f>
        <v>0</v>
      </c>
      <c r="K159" s="15">
        <f>'[1]TCE - ANEXO III - Preencher'!L168</f>
        <v>82.57</v>
      </c>
      <c r="L159" s="15">
        <f>'[1]TCE - ANEXO III - Preencher'!M168</f>
        <v>7.06</v>
      </c>
      <c r="M159" s="15">
        <f t="shared" si="13"/>
        <v>75.509999999999991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216.47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JAQUELINE DA SILVA GONCALVES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45413</v>
      </c>
      <c r="H160" s="14">
        <f>'[1]TCE - ANEXO III - Preencher'!I169</f>
        <v>0</v>
      </c>
      <c r="I160" s="14">
        <f>'[1]TCE - ANEXO III - Preencher'!J169</f>
        <v>139.31</v>
      </c>
      <c r="J160" s="14">
        <f>'[1]TCE - ANEXO III - Preencher'!K169</f>
        <v>0</v>
      </c>
      <c r="K160" s="15">
        <f>'[1]TCE - ANEXO III - Preencher'!L169</f>
        <v>82.57</v>
      </c>
      <c r="L160" s="15">
        <f>'[1]TCE - ANEXO III - Preencher'!M169</f>
        <v>7.06</v>
      </c>
      <c r="M160" s="15">
        <f t="shared" si="13"/>
        <v>75.509999999999991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1913</v>
      </c>
      <c r="Y160" s="15">
        <f>'[1]TCE - ANEXO III - Preencher'!Z169</f>
        <v>0</v>
      </c>
      <c r="Z160" s="16">
        <f t="shared" si="17"/>
        <v>1913</v>
      </c>
      <c r="AA160" s="17" t="str">
        <f>IF('[1]TCE - ANEXO III - Preencher'!AB169="","",'[1]TCE - ANEXO III - Preencher'!AB169)</f>
        <v xml:space="preserve">ABONO ASSIST FIN COMPL </v>
      </c>
      <c r="AB160" s="15">
        <f t="shared" si="12"/>
        <v>2129.63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JAQUELINE MARIA DE ARAUJO LIRA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4221-10</v>
      </c>
      <c r="G161" s="13">
        <f>IF('[1]TCE - ANEXO III - Preencher'!H170="","",'[1]TCE - ANEXO III - Preencher'!H170)</f>
        <v>45413</v>
      </c>
      <c r="H161" s="14">
        <f>'[1]TCE - ANEXO III - Preencher'!I170</f>
        <v>0</v>
      </c>
      <c r="I161" s="14">
        <f>'[1]TCE - ANEXO III - Preencher'!J170</f>
        <v>160.46</v>
      </c>
      <c r="J161" s="14">
        <f>'[1]TCE - ANEXO III - Preencher'!K170</f>
        <v>0</v>
      </c>
      <c r="K161" s="15">
        <f>'[1]TCE - ANEXO III - Preencher'!L170</f>
        <v>82.57</v>
      </c>
      <c r="L161" s="15">
        <f>'[1]TCE - ANEXO III - Preencher'!M170</f>
        <v>7.06</v>
      </c>
      <c r="M161" s="15">
        <f t="shared" si="13"/>
        <v>75.509999999999991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237.78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JERILZA MARTINS DA SILVA LUNA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45413</v>
      </c>
      <c r="H162" s="14">
        <f>'[1]TCE - ANEXO III - Preencher'!I171</f>
        <v>0</v>
      </c>
      <c r="I162" s="14">
        <f>'[1]TCE - ANEXO III - Preencher'!J171</f>
        <v>220.34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1913</v>
      </c>
      <c r="Y162" s="15">
        <f>'[1]TCE - ANEXO III - Preencher'!Z171</f>
        <v>0</v>
      </c>
      <c r="Z162" s="16">
        <f t="shared" si="17"/>
        <v>1913</v>
      </c>
      <c r="AA162" s="17" t="str">
        <f>IF('[1]TCE - ANEXO III - Preencher'!AB171="","",'[1]TCE - ANEXO III - Preencher'!AB171)</f>
        <v xml:space="preserve">ABONO ASSIST FIN COMPL </v>
      </c>
      <c r="AB162" s="15">
        <f t="shared" si="12"/>
        <v>2135.15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JESSICA FERNANDA FERREIRA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5143-20</v>
      </c>
      <c r="G163" s="13">
        <f>IF('[1]TCE - ANEXO III - Preencher'!H172="","",'[1]TCE - ANEXO III - Preencher'!H172)</f>
        <v>45413</v>
      </c>
      <c r="H163" s="14">
        <f>'[1]TCE - ANEXO III - Preencher'!I172</f>
        <v>0</v>
      </c>
      <c r="I163" s="14">
        <f>'[1]TCE - ANEXO III - Preencher'!J172</f>
        <v>162.87</v>
      </c>
      <c r="J163" s="14">
        <f>'[1]TCE - ANEXO III - Preencher'!K172</f>
        <v>0</v>
      </c>
      <c r="K163" s="15">
        <f>'[1]TCE - ANEXO III - Preencher'!L172</f>
        <v>82.57</v>
      </c>
      <c r="L163" s="15">
        <f>'[1]TCE - ANEXO III - Preencher'!M172</f>
        <v>7.06</v>
      </c>
      <c r="M163" s="15">
        <f t="shared" si="13"/>
        <v>75.509999999999991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80.95</v>
      </c>
      <c r="U163" s="15">
        <f>'[1]TCE - ANEXO III - Preencher'!V172</f>
        <v>0</v>
      </c>
      <c r="V163" s="16">
        <f t="shared" si="16"/>
        <v>80.95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321.14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JIRLANE CRISTINA DA SILVA SANTOS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45413</v>
      </c>
      <c r="H164" s="14">
        <f>'[1]TCE - ANEXO III - Preencher'!I173</f>
        <v>0</v>
      </c>
      <c r="I164" s="14">
        <f>'[1]TCE - ANEXO III - Preencher'!J173</f>
        <v>162.87</v>
      </c>
      <c r="J164" s="14">
        <f>'[1]TCE - ANEXO III - Preencher'!K173</f>
        <v>0</v>
      </c>
      <c r="K164" s="15">
        <f>'[1]TCE - ANEXO III - Preencher'!L173</f>
        <v>82.57</v>
      </c>
      <c r="L164" s="15">
        <f>'[1]TCE - ANEXO III - Preencher'!M173</f>
        <v>7.06</v>
      </c>
      <c r="M164" s="15">
        <f t="shared" si="13"/>
        <v>75.509999999999991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80.95</v>
      </c>
      <c r="U164" s="15">
        <f>'[1]TCE - ANEXO III - Preencher'!V173</f>
        <v>0</v>
      </c>
      <c r="V164" s="16">
        <f t="shared" si="16"/>
        <v>80.95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321.14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JOANA DE SOUZA CORREIA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2234-05</v>
      </c>
      <c r="G165" s="13">
        <f>IF('[1]TCE - ANEXO III - Preencher'!H174="","",'[1]TCE - ANEXO III - Preencher'!H174)</f>
        <v>45413</v>
      </c>
      <c r="H165" s="14">
        <f>'[1]TCE - ANEXO III - Preencher'!I174</f>
        <v>0</v>
      </c>
      <c r="I165" s="14">
        <f>'[1]TCE - ANEXO III - Preencher'!J174</f>
        <v>481.99</v>
      </c>
      <c r="J165" s="14">
        <f>'[1]TCE - ANEXO III - Preencher'!K174</f>
        <v>0</v>
      </c>
      <c r="K165" s="15">
        <f>'[1]TCE - ANEXO III - Preencher'!L174</f>
        <v>82.57</v>
      </c>
      <c r="L165" s="15">
        <f>'[1]TCE - ANEXO III - Preencher'!M174</f>
        <v>7.06</v>
      </c>
      <c r="M165" s="15">
        <f t="shared" si="13"/>
        <v>75.509999999999991</v>
      </c>
      <c r="N165" s="15">
        <f>'[1]TCE - ANEXO III - Preencher'!O174</f>
        <v>1.81</v>
      </c>
      <c r="O165" s="15">
        <f>'[1]TCE - ANEXO III - Preencher'!P174</f>
        <v>0</v>
      </c>
      <c r="P165" s="16">
        <f t="shared" si="14"/>
        <v>1.81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559.30999999999995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JOANE OTAVIO FARIAS BARRETO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45413</v>
      </c>
      <c r="H166" s="14">
        <f>'[1]TCE - ANEXO III - Preencher'!I175</f>
        <v>0</v>
      </c>
      <c r="I166" s="14">
        <f>'[1]TCE - ANEXO III - Preencher'!J175</f>
        <v>246.02</v>
      </c>
      <c r="J166" s="14">
        <f>'[1]TCE - ANEXO III - Preencher'!K175</f>
        <v>0</v>
      </c>
      <c r="K166" s="15">
        <f>'[1]TCE - ANEXO III - Preencher'!L175</f>
        <v>82.57</v>
      </c>
      <c r="L166" s="15">
        <f>'[1]TCE - ANEXO III - Preencher'!M175</f>
        <v>2.79</v>
      </c>
      <c r="M166" s="15">
        <f t="shared" si="13"/>
        <v>79.779999999999987</v>
      </c>
      <c r="N166" s="15">
        <f>'[1]TCE - ANEXO III - Preencher'!O175</f>
        <v>4.9800000000000004</v>
      </c>
      <c r="O166" s="15">
        <f>'[1]TCE - ANEXO III - Preencher'!P175</f>
        <v>0</v>
      </c>
      <c r="P166" s="16">
        <f t="shared" si="14"/>
        <v>4.9800000000000004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2459.15</v>
      </c>
      <c r="Y166" s="15">
        <f>'[1]TCE - ANEXO III - Preencher'!Z175</f>
        <v>0</v>
      </c>
      <c r="Z166" s="16">
        <f t="shared" si="17"/>
        <v>2459.15</v>
      </c>
      <c r="AA166" s="17" t="str">
        <f>IF('[1]TCE - ANEXO III - Preencher'!AB175="","",'[1]TCE - ANEXO III - Preencher'!AB175)</f>
        <v xml:space="preserve">ABONO ASSIST FIN COMPL </v>
      </c>
      <c r="AB166" s="15">
        <f t="shared" si="12"/>
        <v>2789.9300000000003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JOAO PAULO MACIEL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>
        <f>IF('[1]TCE - ANEXO III - Preencher'!H176="","",'[1]TCE - ANEXO III - Preencher'!H176)</f>
        <v>45413</v>
      </c>
      <c r="H167" s="14">
        <f>'[1]TCE - ANEXO III - Preencher'!I176</f>
        <v>0</v>
      </c>
      <c r="I167" s="14">
        <f>'[1]TCE - ANEXO III - Preencher'!J176</f>
        <v>318.64999999999998</v>
      </c>
      <c r="J167" s="14">
        <f>'[1]TCE - ANEXO III - Preencher'!K176</f>
        <v>0</v>
      </c>
      <c r="K167" s="15">
        <f>'[1]TCE - ANEXO III - Preencher'!L176</f>
        <v>82.57</v>
      </c>
      <c r="L167" s="15">
        <f>'[1]TCE - ANEXO III - Preencher'!M176</f>
        <v>7.06</v>
      </c>
      <c r="M167" s="15">
        <f t="shared" si="13"/>
        <v>75.509999999999991</v>
      </c>
      <c r="N167" s="15">
        <f>'[1]TCE - ANEXO III - Preencher'!O176</f>
        <v>14.01</v>
      </c>
      <c r="O167" s="15">
        <f>'[1]TCE - ANEXO III - Preencher'!P176</f>
        <v>0</v>
      </c>
      <c r="P167" s="16">
        <f t="shared" si="14"/>
        <v>14.01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408.16999999999996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JOAS CANDIDO DIAS JUNIOR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5163-10</v>
      </c>
      <c r="G168" s="13">
        <f>IF('[1]TCE - ANEXO III - Preencher'!H177="","",'[1]TCE - ANEXO III - Preencher'!H177)</f>
        <v>45413</v>
      </c>
      <c r="H168" s="14">
        <f>'[1]TCE - ANEXO III - Preencher'!I177</f>
        <v>0</v>
      </c>
      <c r="I168" s="14">
        <f>'[1]TCE - ANEXO III - Preencher'!J177</f>
        <v>213.91</v>
      </c>
      <c r="J168" s="14">
        <f>'[1]TCE - ANEXO III - Preencher'!K177</f>
        <v>0</v>
      </c>
      <c r="K168" s="15">
        <f>'[1]TCE - ANEXO III - Preencher'!L177</f>
        <v>82.57</v>
      </c>
      <c r="L168" s="15">
        <f>'[1]TCE - ANEXO III - Preencher'!M177</f>
        <v>7.06</v>
      </c>
      <c r="M168" s="15">
        <f t="shared" si="13"/>
        <v>75.509999999999991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291.22999999999996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 xml:space="preserve">JOBSON LUIZ GONÇALVES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5151-10</v>
      </c>
      <c r="G169" s="13">
        <f>IF('[1]TCE - ANEXO III - Preencher'!H178="","",'[1]TCE - ANEXO III - Preencher'!H178)</f>
        <v>45413</v>
      </c>
      <c r="H169" s="14">
        <f>'[1]TCE - ANEXO III - Preencher'!I178</f>
        <v>0</v>
      </c>
      <c r="I169" s="14">
        <f>'[1]TCE - ANEXO III - Preencher'!J178</f>
        <v>162.87</v>
      </c>
      <c r="J169" s="14">
        <f>'[1]TCE - ANEXO III - Preencher'!K178</f>
        <v>0</v>
      </c>
      <c r="K169" s="15">
        <f>'[1]TCE - ANEXO III - Preencher'!L178</f>
        <v>82.57</v>
      </c>
      <c r="L169" s="15">
        <f>'[1]TCE - ANEXO III - Preencher'!M178</f>
        <v>7.06</v>
      </c>
      <c r="M169" s="15">
        <f t="shared" si="13"/>
        <v>75.509999999999991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240.19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JONAS BORBA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45413</v>
      </c>
      <c r="H170" s="14">
        <f>'[1]TCE - ANEXO III - Preencher'!I179</f>
        <v>0</v>
      </c>
      <c r="I170" s="14">
        <f>'[1]TCE - ANEXO III - Preencher'!J179</f>
        <v>231.25</v>
      </c>
      <c r="J170" s="14">
        <f>'[1]TCE - ANEXO III - Preencher'!K179</f>
        <v>0</v>
      </c>
      <c r="K170" s="15">
        <f>'[1]TCE - ANEXO III - Preencher'!L179</f>
        <v>82.57</v>
      </c>
      <c r="L170" s="15">
        <f>'[1]TCE - ANEXO III - Preencher'!M179</f>
        <v>2.5099999999999998</v>
      </c>
      <c r="M170" s="15">
        <f t="shared" si="13"/>
        <v>80.059999999999988</v>
      </c>
      <c r="N170" s="15">
        <f>'[1]TCE - ANEXO III - Preencher'!O179</f>
        <v>4.9800000000000004</v>
      </c>
      <c r="O170" s="15">
        <f>'[1]TCE - ANEXO III - Preencher'!P179</f>
        <v>0</v>
      </c>
      <c r="P170" s="16">
        <f t="shared" si="14"/>
        <v>4.9800000000000004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2459.15</v>
      </c>
      <c r="Y170" s="15">
        <f>'[1]TCE - ANEXO III - Preencher'!Z179</f>
        <v>0</v>
      </c>
      <c r="Z170" s="16">
        <f t="shared" si="17"/>
        <v>2459.15</v>
      </c>
      <c r="AA170" s="17" t="str">
        <f>IF('[1]TCE - ANEXO III - Preencher'!AB179="","",'[1]TCE - ANEXO III - Preencher'!AB179)</f>
        <v xml:space="preserve">ABONO ASSIST FIN COMPL </v>
      </c>
      <c r="AB170" s="15">
        <f t="shared" si="12"/>
        <v>2775.44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JONATHA LUIZ SOUSA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3242-05</v>
      </c>
      <c r="G171" s="13">
        <f>IF('[1]TCE - ANEXO III - Preencher'!H180="","",'[1]TCE - ANEXO III - Preencher'!H180)</f>
        <v>45413</v>
      </c>
      <c r="H171" s="14">
        <f>'[1]TCE - ANEXO III - Preencher'!I180</f>
        <v>0</v>
      </c>
      <c r="I171" s="14">
        <f>'[1]TCE - ANEXO III - Preencher'!J180</f>
        <v>159.15</v>
      </c>
      <c r="J171" s="14">
        <f>'[1]TCE - ANEXO III - Preencher'!K180</f>
        <v>0</v>
      </c>
      <c r="K171" s="15">
        <f>'[1]TCE - ANEXO III - Preencher'!L180</f>
        <v>82.57</v>
      </c>
      <c r="L171" s="15">
        <f>'[1]TCE - ANEXO III - Preencher'!M180</f>
        <v>7.06</v>
      </c>
      <c r="M171" s="15">
        <f t="shared" si="13"/>
        <v>75.509999999999991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236.47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JORGE EDUARDO CANDIDO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45413</v>
      </c>
      <c r="H172" s="14">
        <f>'[1]TCE - ANEXO III - Preencher'!I181</f>
        <v>0</v>
      </c>
      <c r="I172" s="14">
        <f>'[1]TCE - ANEXO III - Preencher'!J181</f>
        <v>350.6</v>
      </c>
      <c r="J172" s="14">
        <f>'[1]TCE - ANEXO III - Preencher'!K181</f>
        <v>0</v>
      </c>
      <c r="K172" s="15">
        <f>'[1]TCE - ANEXO III - Preencher'!L181</f>
        <v>82.57</v>
      </c>
      <c r="L172" s="15">
        <f>'[1]TCE - ANEXO III - Preencher'!M181</f>
        <v>3.59</v>
      </c>
      <c r="M172" s="15">
        <f t="shared" si="13"/>
        <v>78.97999999999999</v>
      </c>
      <c r="N172" s="15">
        <f>'[1]TCE - ANEXO III - Preencher'!O181</f>
        <v>4.9800000000000004</v>
      </c>
      <c r="O172" s="15">
        <f>'[1]TCE - ANEXO III - Preencher'!P181</f>
        <v>0</v>
      </c>
      <c r="P172" s="16">
        <f t="shared" si="14"/>
        <v>4.9800000000000004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1466.14</v>
      </c>
      <c r="Y172" s="15">
        <f>'[1]TCE - ANEXO III - Preencher'!Z181</f>
        <v>0</v>
      </c>
      <c r="Z172" s="16">
        <f t="shared" si="17"/>
        <v>1466.14</v>
      </c>
      <c r="AA172" s="17" t="str">
        <f>IF('[1]TCE - ANEXO III - Preencher'!AB181="","",'[1]TCE - ANEXO III - Preencher'!AB181)</f>
        <v xml:space="preserve">ABONO ASSIST FIN COMPL </v>
      </c>
      <c r="AB172" s="15">
        <f t="shared" si="12"/>
        <v>1900.7000000000003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JOSE ADAILSON FRANCISCO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4110-05</v>
      </c>
      <c r="G173" s="13">
        <f>IF('[1]TCE - ANEXO III - Preencher'!H182="","",'[1]TCE - ANEXO III - Preencher'!H182)</f>
        <v>45413</v>
      </c>
      <c r="H173" s="14">
        <f>'[1]TCE - ANEXO III - Preencher'!I182</f>
        <v>0</v>
      </c>
      <c r="I173" s="14">
        <f>'[1]TCE - ANEXO III - Preencher'!J182</f>
        <v>122.21</v>
      </c>
      <c r="J173" s="14">
        <f>'[1]TCE - ANEXO III - Preencher'!K182</f>
        <v>0</v>
      </c>
      <c r="K173" s="15">
        <f>'[1]TCE - ANEXO III - Preencher'!L182</f>
        <v>82.57</v>
      </c>
      <c r="L173" s="15">
        <f>'[1]TCE - ANEXO III - Preencher'!M182</f>
        <v>7.06</v>
      </c>
      <c r="M173" s="15">
        <f t="shared" si="13"/>
        <v>75.509999999999991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199.52999999999997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JOSE AUGUSTO PEREIRA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4141-05</v>
      </c>
      <c r="G174" s="13">
        <f>IF('[1]TCE - ANEXO III - Preencher'!H183="","",'[1]TCE - ANEXO III - Preencher'!H183)</f>
        <v>45413</v>
      </c>
      <c r="H174" s="14">
        <f>'[1]TCE - ANEXO III - Preencher'!I183</f>
        <v>0</v>
      </c>
      <c r="I174" s="14">
        <f>'[1]TCE - ANEXO III - Preencher'!J183</f>
        <v>138.49</v>
      </c>
      <c r="J174" s="14">
        <f>'[1]TCE - ANEXO III - Preencher'!K183</f>
        <v>0</v>
      </c>
      <c r="K174" s="15">
        <f>'[1]TCE - ANEXO III - Preencher'!L183</f>
        <v>82.57</v>
      </c>
      <c r="L174" s="15">
        <f>'[1]TCE - ANEXO III - Preencher'!M183</f>
        <v>7.06</v>
      </c>
      <c r="M174" s="15">
        <f t="shared" si="13"/>
        <v>75.509999999999991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215.81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JOSE CARLOS DOS SANTOS FILHO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5151-10</v>
      </c>
      <c r="G175" s="13">
        <f>IF('[1]TCE - ANEXO III - Preencher'!H184="","",'[1]TCE - ANEXO III - Preencher'!H184)</f>
        <v>45413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1.81</v>
      </c>
      <c r="O175" s="15">
        <f>'[1]TCE - ANEXO III - Preencher'!P184</f>
        <v>0</v>
      </c>
      <c r="P175" s="16">
        <f t="shared" si="14"/>
        <v>1.81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1.81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JOSE CORREIA DE SOUZA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45413</v>
      </c>
      <c r="H176" s="14">
        <f>'[1]TCE - ANEXO III - Preencher'!I185</f>
        <v>0</v>
      </c>
      <c r="I176" s="14">
        <f>'[1]TCE - ANEXO III - Preencher'!J185</f>
        <v>754.63</v>
      </c>
      <c r="J176" s="14">
        <f>'[1]TCE - ANEXO III - Preencher'!K185</f>
        <v>0</v>
      </c>
      <c r="K176" s="15">
        <f>'[1]TCE - ANEXO III - Preencher'!L185</f>
        <v>82.57</v>
      </c>
      <c r="L176" s="15">
        <f>'[1]TCE - ANEXO III - Preencher'!M185</f>
        <v>7.06</v>
      </c>
      <c r="M176" s="15">
        <f t="shared" si="13"/>
        <v>75.509999999999991</v>
      </c>
      <c r="N176" s="15">
        <f>'[1]TCE - ANEXO III - Preencher'!O185</f>
        <v>8.58</v>
      </c>
      <c r="O176" s="15">
        <f>'[1]TCE - ANEXO III - Preencher'!P185</f>
        <v>0</v>
      </c>
      <c r="P176" s="16">
        <f t="shared" si="14"/>
        <v>8.58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838.72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JOSE FERNANDO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5151-10</v>
      </c>
      <c r="G177" s="13">
        <f>IF('[1]TCE - ANEXO III - Preencher'!H186="","",'[1]TCE - ANEXO III - Preencher'!H186)</f>
        <v>45413</v>
      </c>
      <c r="H177" s="14">
        <f>'[1]TCE - ANEXO III - Preencher'!I186</f>
        <v>0</v>
      </c>
      <c r="I177" s="14">
        <f>'[1]TCE - ANEXO III - Preencher'!J186</f>
        <v>154.21</v>
      </c>
      <c r="J177" s="14">
        <f>'[1]TCE - ANEXO III - Preencher'!K186</f>
        <v>0</v>
      </c>
      <c r="K177" s="15">
        <f>'[1]TCE - ANEXO III - Preencher'!L186</f>
        <v>82.57</v>
      </c>
      <c r="L177" s="15">
        <f>'[1]TCE - ANEXO III - Preencher'!M186</f>
        <v>7.06</v>
      </c>
      <c r="M177" s="15">
        <f t="shared" si="13"/>
        <v>75.509999999999991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231.53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JOSE GABRIEL BELMIRO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45413</v>
      </c>
      <c r="H178" s="14">
        <f>'[1]TCE - ANEXO III - Preencher'!I187</f>
        <v>0</v>
      </c>
      <c r="I178" s="14">
        <f>'[1]TCE - ANEXO III - Preencher'!J187</f>
        <v>151.72</v>
      </c>
      <c r="J178" s="14">
        <f>'[1]TCE - ANEXO III - Preencher'!K187</f>
        <v>0</v>
      </c>
      <c r="K178" s="15">
        <f>'[1]TCE - ANEXO III - Preencher'!L187</f>
        <v>82.57</v>
      </c>
      <c r="L178" s="15">
        <f>'[1]TCE - ANEXO III - Preencher'!M187</f>
        <v>7.06</v>
      </c>
      <c r="M178" s="15">
        <f t="shared" si="13"/>
        <v>75.509999999999991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1913</v>
      </c>
      <c r="Y178" s="15">
        <f>'[1]TCE - ANEXO III - Preencher'!Z187</f>
        <v>0</v>
      </c>
      <c r="Z178" s="16">
        <f t="shared" si="17"/>
        <v>1913</v>
      </c>
      <c r="AA178" s="17" t="str">
        <f>IF('[1]TCE - ANEXO III - Preencher'!AB187="","",'[1]TCE - ANEXO III - Preencher'!AB187)</f>
        <v xml:space="preserve">ABONO ASSIST FIN COMPL </v>
      </c>
      <c r="AB178" s="15">
        <f t="shared" si="12"/>
        <v>2142.04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JOSE GERIVALDO PEREIRA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45413</v>
      </c>
      <c r="H179" s="14">
        <f>'[1]TCE - ANEXO III - Preencher'!I188</f>
        <v>0</v>
      </c>
      <c r="I179" s="14">
        <f>'[1]TCE - ANEXO III - Preencher'!J188</f>
        <v>147.96</v>
      </c>
      <c r="J179" s="14">
        <f>'[1]TCE - ANEXO III - Preencher'!K188</f>
        <v>0</v>
      </c>
      <c r="K179" s="15">
        <f>'[1]TCE - ANEXO III - Preencher'!L188</f>
        <v>82.57</v>
      </c>
      <c r="L179" s="15">
        <f>'[1]TCE - ANEXO III - Preencher'!M188</f>
        <v>7.06</v>
      </c>
      <c r="M179" s="15">
        <f t="shared" si="13"/>
        <v>75.509999999999991</v>
      </c>
      <c r="N179" s="15">
        <f>'[1]TCE - ANEXO III - Preencher'!O188</f>
        <v>1.81</v>
      </c>
      <c r="O179" s="15">
        <f>'[1]TCE - ANEXO III - Preencher'!P188</f>
        <v>0</v>
      </c>
      <c r="P179" s="16">
        <f t="shared" si="14"/>
        <v>1.81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1913</v>
      </c>
      <c r="Y179" s="15">
        <f>'[1]TCE - ANEXO III - Preencher'!Z188</f>
        <v>0</v>
      </c>
      <c r="Z179" s="16">
        <f t="shared" si="17"/>
        <v>1913</v>
      </c>
      <c r="AA179" s="17" t="str">
        <f>IF('[1]TCE - ANEXO III - Preencher'!AB188="","",'[1]TCE - ANEXO III - Preencher'!AB188)</f>
        <v xml:space="preserve">ABONO ASSIST FIN COMPL </v>
      </c>
      <c r="AB179" s="15">
        <f t="shared" si="12"/>
        <v>2138.2800000000002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JOSE HUMBERTO FERREIRA GONZAGA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45413</v>
      </c>
      <c r="H180" s="14">
        <f>'[1]TCE - ANEXO III - Preencher'!I189</f>
        <v>0</v>
      </c>
      <c r="I180" s="14">
        <f>'[1]TCE - ANEXO III - Preencher'!J189</f>
        <v>168.67</v>
      </c>
      <c r="J180" s="14">
        <f>'[1]TCE - ANEXO III - Preencher'!K189</f>
        <v>0</v>
      </c>
      <c r="K180" s="15">
        <f>'[1]TCE - ANEXO III - Preencher'!L189</f>
        <v>82.57</v>
      </c>
      <c r="L180" s="15">
        <f>'[1]TCE - ANEXO III - Preencher'!M189</f>
        <v>7.06</v>
      </c>
      <c r="M180" s="15">
        <f t="shared" si="13"/>
        <v>75.509999999999991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1913</v>
      </c>
      <c r="Y180" s="15">
        <f>'[1]TCE - ANEXO III - Preencher'!Z189</f>
        <v>0</v>
      </c>
      <c r="Z180" s="16">
        <f t="shared" si="17"/>
        <v>1913</v>
      </c>
      <c r="AA180" s="17" t="str">
        <f>IF('[1]TCE - ANEXO III - Preencher'!AB189="","",'[1]TCE - ANEXO III - Preencher'!AB189)</f>
        <v xml:space="preserve">ABONO ASSIST FIN COMPL </v>
      </c>
      <c r="AB180" s="15">
        <f t="shared" si="12"/>
        <v>2158.9899999999998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JOSE ILDO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>
        <f>IF('[1]TCE - ANEXO III - Preencher'!H190="","",'[1]TCE - ANEXO III - Preencher'!H190)</f>
        <v>45413</v>
      </c>
      <c r="H181" s="14">
        <f>'[1]TCE - ANEXO III - Preencher'!I190</f>
        <v>0</v>
      </c>
      <c r="I181" s="14">
        <f>'[1]TCE - ANEXO III - Preencher'!J190</f>
        <v>135.55000000000001</v>
      </c>
      <c r="J181" s="14">
        <f>'[1]TCE - ANEXO III - Preencher'!K190</f>
        <v>0</v>
      </c>
      <c r="K181" s="15">
        <f>'[1]TCE - ANEXO III - Preencher'!L190</f>
        <v>82.57</v>
      </c>
      <c r="L181" s="15">
        <f>'[1]TCE - ANEXO III - Preencher'!M190</f>
        <v>7.06</v>
      </c>
      <c r="M181" s="15">
        <f t="shared" si="13"/>
        <v>75.509999999999991</v>
      </c>
      <c r="N181" s="15">
        <f>'[1]TCE - ANEXO III - Preencher'!O190</f>
        <v>1.81</v>
      </c>
      <c r="O181" s="15">
        <f>'[1]TCE - ANEXO III - Preencher'!P190</f>
        <v>0</v>
      </c>
      <c r="P181" s="16">
        <f t="shared" si="14"/>
        <v>1.81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212.87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 LOPES DE ANDRADE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>
        <f>IF('[1]TCE - ANEXO III - Preencher'!H191="","",'[1]TCE - ANEXO III - Preencher'!H191)</f>
        <v>45413</v>
      </c>
      <c r="H182" s="14">
        <f>'[1]TCE - ANEXO III - Preencher'!I191</f>
        <v>0</v>
      </c>
      <c r="I182" s="14">
        <f>'[1]TCE - ANEXO III - Preencher'!J191</f>
        <v>135.55000000000001</v>
      </c>
      <c r="J182" s="14">
        <f>'[1]TCE - ANEXO III - Preencher'!K191</f>
        <v>0</v>
      </c>
      <c r="K182" s="15">
        <f>'[1]TCE - ANEXO III - Preencher'!L191</f>
        <v>82.57</v>
      </c>
      <c r="L182" s="15">
        <f>'[1]TCE - ANEXO III - Preencher'!M191</f>
        <v>7.06</v>
      </c>
      <c r="M182" s="15">
        <f t="shared" si="13"/>
        <v>75.509999999999991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212.87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JOSE MURILLO VINICIUS RAMOS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5211-30</v>
      </c>
      <c r="G183" s="13">
        <f>IF('[1]TCE - ANEXO III - Preencher'!H192="","",'[1]TCE - ANEXO III - Preencher'!H192)</f>
        <v>45413</v>
      </c>
      <c r="H183" s="14">
        <f>'[1]TCE - ANEXO III - Preencher'!I192</f>
        <v>0</v>
      </c>
      <c r="I183" s="14">
        <f>'[1]TCE - ANEXO III - Preencher'!J192</f>
        <v>103.92</v>
      </c>
      <c r="J183" s="14">
        <f>'[1]TCE - ANEXO III - Preencher'!K192</f>
        <v>0</v>
      </c>
      <c r="K183" s="15">
        <f>'[1]TCE - ANEXO III - Preencher'!L192</f>
        <v>82.57</v>
      </c>
      <c r="L183" s="15">
        <f>'[1]TCE - ANEXO III - Preencher'!M192</f>
        <v>7.06</v>
      </c>
      <c r="M183" s="15">
        <f t="shared" si="13"/>
        <v>75.509999999999991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181.24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JOSE SEBASTIAO GOMES NUNES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5143-10</v>
      </c>
      <c r="G184" s="13">
        <f>IF('[1]TCE - ANEXO III - Preencher'!H193="","",'[1]TCE - ANEXO III - Preencher'!H193)</f>
        <v>45413</v>
      </c>
      <c r="H184" s="14">
        <f>'[1]TCE - ANEXO III - Preencher'!I193</f>
        <v>0</v>
      </c>
      <c r="I184" s="14">
        <f>'[1]TCE - ANEXO III - Preencher'!J193</f>
        <v>167.47</v>
      </c>
      <c r="J184" s="14">
        <f>'[1]TCE - ANEXO III - Preencher'!K193</f>
        <v>0</v>
      </c>
      <c r="K184" s="15">
        <f>'[1]TCE - ANEXO III - Preencher'!L193</f>
        <v>82.57</v>
      </c>
      <c r="L184" s="15">
        <f>'[1]TCE - ANEXO III - Preencher'!M193</f>
        <v>7.06</v>
      </c>
      <c r="M184" s="15">
        <f t="shared" si="13"/>
        <v>75.509999999999991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244.79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JOSEANE MARIA SILVA DE FRANCA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45413</v>
      </c>
      <c r="H185" s="14">
        <f>'[1]TCE - ANEXO III - Preencher'!I194</f>
        <v>0</v>
      </c>
      <c r="I185" s="14">
        <f>'[1]TCE - ANEXO III - Preencher'!J194</f>
        <v>163.49</v>
      </c>
      <c r="J185" s="14">
        <f>'[1]TCE - ANEXO III - Preencher'!K194</f>
        <v>0</v>
      </c>
      <c r="K185" s="15">
        <f>'[1]TCE - ANEXO III - Preencher'!L194</f>
        <v>82.57</v>
      </c>
      <c r="L185" s="15">
        <f>'[1]TCE - ANEXO III - Preencher'!M194</f>
        <v>7.06</v>
      </c>
      <c r="M185" s="15">
        <f t="shared" si="13"/>
        <v>75.509999999999991</v>
      </c>
      <c r="N185" s="15">
        <f>'[1]TCE - ANEXO III - Preencher'!O194</f>
        <v>1.81</v>
      </c>
      <c r="O185" s="15">
        <f>'[1]TCE - ANEXO III - Preencher'!P194</f>
        <v>0</v>
      </c>
      <c r="P185" s="16">
        <f t="shared" si="14"/>
        <v>1.81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240.81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JOSECLEIDE DIAS VIEIRA BAHE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>
        <f>IF('[1]TCE - ANEXO III - Preencher'!H195="","",'[1]TCE - ANEXO III - Preencher'!H195)</f>
        <v>45413</v>
      </c>
      <c r="H186" s="14">
        <f>'[1]TCE - ANEXO III - Preencher'!I195</f>
        <v>0</v>
      </c>
      <c r="I186" s="14">
        <f>'[1]TCE - ANEXO III - Preencher'!J195</f>
        <v>165.51</v>
      </c>
      <c r="J186" s="14">
        <f>'[1]TCE - ANEXO III - Preencher'!K195</f>
        <v>0</v>
      </c>
      <c r="K186" s="15">
        <f>'[1]TCE - ANEXO III - Preencher'!L195</f>
        <v>82.57</v>
      </c>
      <c r="L186" s="15">
        <f>'[1]TCE - ANEXO III - Preencher'!M195</f>
        <v>7.06</v>
      </c>
      <c r="M186" s="15">
        <f t="shared" si="13"/>
        <v>75.509999999999991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242.82999999999998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JOSEFA MARIA DE FARIAS BARRETO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45413</v>
      </c>
      <c r="H187" s="14">
        <f>'[1]TCE - ANEXO III - Preencher'!I196</f>
        <v>0</v>
      </c>
      <c r="I187" s="14">
        <f>'[1]TCE - ANEXO III - Preencher'!J196</f>
        <v>221.37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 xml:space="preserve">ABONO ASSIST FIN COMPL </v>
      </c>
      <c r="AB187" s="15">
        <f t="shared" si="12"/>
        <v>2136.1799999999998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JOSELIA DE LOURDES BERNARDO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>
        <f>IF('[1]TCE - ANEXO III - Preencher'!H197="","",'[1]TCE - ANEXO III - Preencher'!H197)</f>
        <v>45413</v>
      </c>
      <c r="H188" s="14">
        <f>'[1]TCE - ANEXO III - Preencher'!I197</f>
        <v>0</v>
      </c>
      <c r="I188" s="14">
        <f>'[1]TCE - ANEXO III - Preencher'!J197</f>
        <v>171.16</v>
      </c>
      <c r="J188" s="14">
        <f>'[1]TCE - ANEXO III - Preencher'!K197</f>
        <v>0</v>
      </c>
      <c r="K188" s="15">
        <f>'[1]TCE - ANEXO III - Preencher'!L197</f>
        <v>82.57</v>
      </c>
      <c r="L188" s="15">
        <f>'[1]TCE - ANEXO III - Preencher'!M197</f>
        <v>7.06</v>
      </c>
      <c r="M188" s="15">
        <f t="shared" si="13"/>
        <v>75.509999999999991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248.48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JOSELMA EUNICE DA SILVA ALBUQUERQUE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3242-05</v>
      </c>
      <c r="G189" s="13">
        <f>IF('[1]TCE - ANEXO III - Preencher'!H198="","",'[1]TCE - ANEXO III - Preencher'!H198)</f>
        <v>45413</v>
      </c>
      <c r="H189" s="14">
        <f>'[1]TCE - ANEXO III - Preencher'!I198</f>
        <v>0</v>
      </c>
      <c r="I189" s="14">
        <f>'[1]TCE - ANEXO III - Preencher'!J198</f>
        <v>192.9</v>
      </c>
      <c r="J189" s="14">
        <f>'[1]TCE - ANEXO III - Preencher'!K198</f>
        <v>0</v>
      </c>
      <c r="K189" s="15">
        <f>'[1]TCE - ANEXO III - Preencher'!L198</f>
        <v>82.57</v>
      </c>
      <c r="L189" s="15">
        <f>'[1]TCE - ANEXO III - Preencher'!M198</f>
        <v>7.06</v>
      </c>
      <c r="M189" s="15">
        <f t="shared" si="13"/>
        <v>75.509999999999991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270.21999999999997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JOSELMA MARIA DA SILVA ROZENDO COUTINHO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>
        <f>IF('[1]TCE - ANEXO III - Preencher'!H199="","",'[1]TCE - ANEXO III - Preencher'!H199)</f>
        <v>45413</v>
      </c>
      <c r="H190" s="14">
        <f>'[1]TCE - ANEXO III - Preencher'!I199</f>
        <v>0</v>
      </c>
      <c r="I190" s="14">
        <f>'[1]TCE - ANEXO III - Preencher'!J199</f>
        <v>168.52</v>
      </c>
      <c r="J190" s="14">
        <f>'[1]TCE - ANEXO III - Preencher'!K199</f>
        <v>0</v>
      </c>
      <c r="K190" s="15">
        <f>'[1]TCE - ANEXO III - Preencher'!L199</f>
        <v>82.57</v>
      </c>
      <c r="L190" s="15">
        <f>'[1]TCE - ANEXO III - Preencher'!M199</f>
        <v>7.06</v>
      </c>
      <c r="M190" s="15">
        <f t="shared" si="13"/>
        <v>75.509999999999991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245.84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JOSEVALDO SEBASTIAO DO NASCIMENTO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5132-05</v>
      </c>
      <c r="G191" s="13">
        <f>IF('[1]TCE - ANEXO III - Preencher'!H200="","",'[1]TCE - ANEXO III - Preencher'!H200)</f>
        <v>45413</v>
      </c>
      <c r="H191" s="14">
        <f>'[1]TCE - ANEXO III - Preencher'!I200</f>
        <v>0</v>
      </c>
      <c r="I191" s="14">
        <f>'[1]TCE - ANEXO III - Preencher'!J200</f>
        <v>171.78</v>
      </c>
      <c r="J191" s="14">
        <f>'[1]TCE - ANEXO III - Preencher'!K200</f>
        <v>0</v>
      </c>
      <c r="K191" s="15">
        <f>'[1]TCE - ANEXO III - Preencher'!L200</f>
        <v>82.57</v>
      </c>
      <c r="L191" s="15">
        <f>'[1]TCE - ANEXO III - Preencher'!M200</f>
        <v>7.06</v>
      </c>
      <c r="M191" s="15">
        <f t="shared" si="13"/>
        <v>75.509999999999991</v>
      </c>
      <c r="N191" s="15">
        <f>'[1]TCE - ANEXO III - Preencher'!O200</f>
        <v>1.81</v>
      </c>
      <c r="O191" s="15">
        <f>'[1]TCE - ANEXO III - Preencher'!P200</f>
        <v>20.87</v>
      </c>
      <c r="P191" s="16">
        <f t="shared" si="14"/>
        <v>-19.060000000000002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228.23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JOSIAS GOMES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5102-05</v>
      </c>
      <c r="G192" s="13">
        <f>IF('[1]TCE - ANEXO III - Preencher'!H201="","",'[1]TCE - ANEXO III - Preencher'!H201)</f>
        <v>45413</v>
      </c>
      <c r="H192" s="14">
        <f>'[1]TCE - ANEXO III - Preencher'!I201</f>
        <v>0</v>
      </c>
      <c r="I192" s="14">
        <f>'[1]TCE - ANEXO III - Preencher'!J201</f>
        <v>203.35</v>
      </c>
      <c r="J192" s="14">
        <f>'[1]TCE - ANEXO III - Preencher'!K201</f>
        <v>0</v>
      </c>
      <c r="K192" s="15">
        <f>'[1]TCE - ANEXO III - Preencher'!L201</f>
        <v>82.57</v>
      </c>
      <c r="L192" s="15">
        <f>'[1]TCE - ANEXO III - Preencher'!M201</f>
        <v>7.06</v>
      </c>
      <c r="M192" s="15">
        <f t="shared" si="13"/>
        <v>75.509999999999991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280.67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JOSINETE MARIA SANTOS DA SILVEIRA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45413</v>
      </c>
      <c r="H193" s="14">
        <f>'[1]TCE - ANEXO III - Preencher'!I202</f>
        <v>0</v>
      </c>
      <c r="I193" s="14">
        <f>'[1]TCE - ANEXO III - Preencher'!J202</f>
        <v>153.6</v>
      </c>
      <c r="J193" s="14">
        <f>'[1]TCE - ANEXO III - Preencher'!K202</f>
        <v>0</v>
      </c>
      <c r="K193" s="15">
        <f>'[1]TCE - ANEXO III - Preencher'!L202</f>
        <v>82.57</v>
      </c>
      <c r="L193" s="15">
        <f>'[1]TCE - ANEXO III - Preencher'!M202</f>
        <v>7.06</v>
      </c>
      <c r="M193" s="15">
        <f t="shared" si="13"/>
        <v>75.509999999999991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1913</v>
      </c>
      <c r="Y193" s="15">
        <f>'[1]TCE - ANEXO III - Preencher'!Z202</f>
        <v>0</v>
      </c>
      <c r="Z193" s="16">
        <f t="shared" si="17"/>
        <v>1913</v>
      </c>
      <c r="AA193" s="17" t="str">
        <f>IF('[1]TCE - ANEXO III - Preencher'!AB202="","",'[1]TCE - ANEXO III - Preencher'!AB202)</f>
        <v xml:space="preserve">ABONO ASSIST FIN COMPL </v>
      </c>
      <c r="AB193" s="15">
        <f t="shared" si="12"/>
        <v>2143.92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JOSIVALDO JOSE PIMENTEL DO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45413</v>
      </c>
      <c r="H194" s="14">
        <f>'[1]TCE - ANEXO III - Preencher'!I203</f>
        <v>0</v>
      </c>
      <c r="I194" s="14">
        <f>'[1]TCE - ANEXO III - Preencher'!J203</f>
        <v>149.88999999999999</v>
      </c>
      <c r="J194" s="14">
        <f>'[1]TCE - ANEXO III - Preencher'!K203</f>
        <v>0</v>
      </c>
      <c r="K194" s="15">
        <f>'[1]TCE - ANEXO III - Preencher'!L203</f>
        <v>82.57</v>
      </c>
      <c r="L194" s="15">
        <f>'[1]TCE - ANEXO III - Preencher'!M203</f>
        <v>7.06</v>
      </c>
      <c r="M194" s="15">
        <f t="shared" si="13"/>
        <v>75.509999999999991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1913</v>
      </c>
      <c r="Y194" s="15">
        <f>'[1]TCE - ANEXO III - Preencher'!Z203</f>
        <v>0</v>
      </c>
      <c r="Z194" s="16">
        <f t="shared" si="17"/>
        <v>1913</v>
      </c>
      <c r="AA194" s="17" t="str">
        <f>IF('[1]TCE - ANEXO III - Preencher'!AB203="","",'[1]TCE - ANEXO III - Preencher'!AB203)</f>
        <v xml:space="preserve">ABONO ASSIST FIN COMPL </v>
      </c>
      <c r="AB194" s="15">
        <f t="shared" si="12"/>
        <v>2140.21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JOZINILDO FERREIRA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45413</v>
      </c>
      <c r="H195" s="14">
        <f>'[1]TCE - ANEXO III - Preencher'!I204</f>
        <v>0</v>
      </c>
      <c r="I195" s="14">
        <f>'[1]TCE - ANEXO III - Preencher'!J204</f>
        <v>179.25</v>
      </c>
      <c r="J195" s="14">
        <f>'[1]TCE - ANEXO III - Preencher'!K204</f>
        <v>0</v>
      </c>
      <c r="K195" s="15">
        <f>'[1]TCE - ANEXO III - Preencher'!L204</f>
        <v>82.57</v>
      </c>
      <c r="L195" s="15">
        <f>'[1]TCE - ANEXO III - Preencher'!M204</f>
        <v>7.06</v>
      </c>
      <c r="M195" s="15">
        <f t="shared" si="13"/>
        <v>75.509999999999991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1913</v>
      </c>
      <c r="Y195" s="15">
        <f>'[1]TCE - ANEXO III - Preencher'!Z204</f>
        <v>0</v>
      </c>
      <c r="Z195" s="16">
        <f t="shared" si="17"/>
        <v>1913</v>
      </c>
      <c r="AA195" s="17" t="str">
        <f>IF('[1]TCE - ANEXO III - Preencher'!AB204="","",'[1]TCE - ANEXO III - Preencher'!AB204)</f>
        <v xml:space="preserve">ABONO ASSIST FIN COMPL </v>
      </c>
      <c r="AB195" s="15">
        <f t="shared" ref="AB195:AB258" si="18">H195+I195+J195+M195+P195+S195+V195+Z195</f>
        <v>2169.5700000000002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JUAN CARLOS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45413</v>
      </c>
      <c r="H196" s="14">
        <f>'[1]TCE - ANEXO III - Preencher'!I205</f>
        <v>0</v>
      </c>
      <c r="I196" s="14">
        <f>'[1]TCE - ANEXO III - Preencher'!J205</f>
        <v>36.729999999999997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4.9800000000000004</v>
      </c>
      <c r="O196" s="15">
        <f>'[1]TCE - ANEXO III - Preencher'!P205</f>
        <v>0</v>
      </c>
      <c r="P196" s="16">
        <f t="shared" ref="P196:P259" si="20">N196-O196</f>
        <v>4.9800000000000004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2459.15</v>
      </c>
      <c r="Y196" s="15">
        <f>'[1]TCE - ANEXO III - Preencher'!Z205</f>
        <v>0</v>
      </c>
      <c r="Z196" s="16">
        <f t="shared" ref="Z196:Z259" si="23">X196-Y196</f>
        <v>2459.15</v>
      </c>
      <c r="AA196" s="17" t="str">
        <f>IF('[1]TCE - ANEXO III - Preencher'!AB205="","",'[1]TCE - ANEXO III - Preencher'!AB205)</f>
        <v xml:space="preserve">ABONO ASSIST FIN COMPL </v>
      </c>
      <c r="AB196" s="15">
        <f t="shared" si="18"/>
        <v>2500.86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JULIANA BARBOSA LIMA SALES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2252-50</v>
      </c>
      <c r="G197" s="13">
        <f>IF('[1]TCE - ANEXO III - Preencher'!H206="","",'[1]TCE - ANEXO III - Preencher'!H206)</f>
        <v>45413</v>
      </c>
      <c r="H197" s="14">
        <f>'[1]TCE - ANEXO III - Preencher'!I206</f>
        <v>0</v>
      </c>
      <c r="I197" s="14">
        <f>'[1]TCE - ANEXO III - Preencher'!J206</f>
        <v>834.63</v>
      </c>
      <c r="J197" s="14">
        <f>'[1]TCE - ANEXO III - Preencher'!K206</f>
        <v>0</v>
      </c>
      <c r="K197" s="15">
        <f>'[1]TCE - ANEXO III - Preencher'!L206</f>
        <v>82.57</v>
      </c>
      <c r="L197" s="15">
        <f>'[1]TCE - ANEXO III - Preencher'!M206</f>
        <v>7.06</v>
      </c>
      <c r="M197" s="15">
        <f t="shared" si="19"/>
        <v>75.509999999999991</v>
      </c>
      <c r="N197" s="15">
        <f>'[1]TCE - ANEXO III - Preencher'!O206</f>
        <v>8.58</v>
      </c>
      <c r="O197" s="15">
        <f>'[1]TCE - ANEXO III - Preencher'!P206</f>
        <v>0</v>
      </c>
      <c r="P197" s="16">
        <f t="shared" si="20"/>
        <v>8.58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918.72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KARLA EMANUELLE DE FRANCA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45413</v>
      </c>
      <c r="H198" s="14">
        <f>'[1]TCE - ANEXO III - Preencher'!I207</f>
        <v>0</v>
      </c>
      <c r="I198" s="14">
        <f>'[1]TCE - ANEXO III - Preencher'!J207</f>
        <v>94.88</v>
      </c>
      <c r="J198" s="14">
        <f>'[1]TCE - ANEXO III - Preencher'!K207</f>
        <v>0</v>
      </c>
      <c r="K198" s="15">
        <f>'[1]TCE - ANEXO III - Preencher'!L207</f>
        <v>82.57</v>
      </c>
      <c r="L198" s="15">
        <f>'[1]TCE - ANEXO III - Preencher'!M207</f>
        <v>7.06</v>
      </c>
      <c r="M198" s="15">
        <f t="shared" si="19"/>
        <v>75.509999999999991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77.55</v>
      </c>
      <c r="U198" s="15">
        <f>'[1]TCE - ANEXO III - Preencher'!V207</f>
        <v>0</v>
      </c>
      <c r="V198" s="16">
        <f t="shared" si="22"/>
        <v>77.55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249.75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KARLA VIRGINIO DE OLIVEIRA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>
        <f>IF('[1]TCE - ANEXO III - Preencher'!H208="","",'[1]TCE - ANEXO III - Preencher'!H208)</f>
        <v>45413</v>
      </c>
      <c r="H199" s="14">
        <f>'[1]TCE - ANEXO III - Preencher'!I208</f>
        <v>0</v>
      </c>
      <c r="I199" s="14">
        <f>'[1]TCE - ANEXO III - Preencher'!J208</f>
        <v>286.49</v>
      </c>
      <c r="J199" s="14">
        <f>'[1]TCE - ANEXO III - Preencher'!K208</f>
        <v>0</v>
      </c>
      <c r="K199" s="15">
        <f>'[1]TCE - ANEXO III - Preencher'!L208</f>
        <v>82.57</v>
      </c>
      <c r="L199" s="15">
        <f>'[1]TCE - ANEXO III - Preencher'!M208</f>
        <v>7.06</v>
      </c>
      <c r="M199" s="15">
        <f t="shared" si="19"/>
        <v>75.509999999999991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363.81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KATARINA MONTEIRO BORGES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>
        <f>IF('[1]TCE - ANEXO III - Preencher'!H209="","",'[1]TCE - ANEXO III - Preencher'!H209)</f>
        <v>45413</v>
      </c>
      <c r="H200" s="14">
        <f>'[1]TCE - ANEXO III - Preencher'!I209</f>
        <v>0</v>
      </c>
      <c r="I200" s="14">
        <f>'[1]TCE - ANEXO III - Preencher'!J209</f>
        <v>341.94</v>
      </c>
      <c r="J200" s="14">
        <f>'[1]TCE - ANEXO III - Preencher'!K209</f>
        <v>0</v>
      </c>
      <c r="K200" s="15">
        <f>'[1]TCE - ANEXO III - Preencher'!L209</f>
        <v>82.57</v>
      </c>
      <c r="L200" s="15">
        <f>'[1]TCE - ANEXO III - Preencher'!M209</f>
        <v>7.06</v>
      </c>
      <c r="M200" s="15">
        <f t="shared" si="19"/>
        <v>75.509999999999991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169.3</v>
      </c>
      <c r="U200" s="15">
        <f>'[1]TCE - ANEXO III - Preencher'!V209</f>
        <v>0</v>
      </c>
      <c r="V200" s="16">
        <f t="shared" si="22"/>
        <v>169.3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588.55999999999995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KATIA LUCIA DO NASCIMENTO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45413</v>
      </c>
      <c r="H201" s="14">
        <f>'[1]TCE - ANEXO III - Preencher'!I210</f>
        <v>0</v>
      </c>
      <c r="I201" s="14">
        <f>'[1]TCE - ANEXO III - Preencher'!J210</f>
        <v>136.68</v>
      </c>
      <c r="J201" s="14">
        <f>'[1]TCE - ANEXO III - Preencher'!K210</f>
        <v>0</v>
      </c>
      <c r="K201" s="15">
        <f>'[1]TCE - ANEXO III - Preencher'!L210</f>
        <v>82.57</v>
      </c>
      <c r="L201" s="15">
        <f>'[1]TCE - ANEXO III - Preencher'!M210</f>
        <v>7.06</v>
      </c>
      <c r="M201" s="15">
        <f t="shared" si="19"/>
        <v>75.509999999999991</v>
      </c>
      <c r="N201" s="15">
        <f>'[1]TCE - ANEXO III - Preencher'!O210</f>
        <v>1.81</v>
      </c>
      <c r="O201" s="15">
        <f>'[1]TCE - ANEXO III - Preencher'!P210</f>
        <v>0</v>
      </c>
      <c r="P201" s="16">
        <f t="shared" si="20"/>
        <v>1.81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155.1</v>
      </c>
      <c r="U201" s="15">
        <f>'[1]TCE - ANEXO III - Preencher'!V210</f>
        <v>0</v>
      </c>
      <c r="V201" s="16">
        <f t="shared" si="22"/>
        <v>155.1</v>
      </c>
      <c r="W201" s="17" t="str">
        <f>IF('[1]TCE - ANEXO III - Preencher'!X210="","",'[1]TCE - ANEXO III - Preencher'!X210)</f>
        <v>AUXILIO CRECHE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369.1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KLEITON RAFAEL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45413</v>
      </c>
      <c r="H202" s="14">
        <f>'[1]TCE - ANEXO III - Preencher'!I211</f>
        <v>0</v>
      </c>
      <c r="I202" s="14">
        <f>'[1]TCE - ANEXO III - Preencher'!J211</f>
        <v>303.25</v>
      </c>
      <c r="J202" s="14">
        <f>'[1]TCE - ANEXO III - Preencher'!K211</f>
        <v>0</v>
      </c>
      <c r="K202" s="15">
        <f>'[1]TCE - ANEXO III - Preencher'!L211</f>
        <v>82.57</v>
      </c>
      <c r="L202" s="15">
        <f>'[1]TCE - ANEXO III - Preencher'!M211</f>
        <v>3.59</v>
      </c>
      <c r="M202" s="15">
        <f t="shared" si="19"/>
        <v>78.97999999999999</v>
      </c>
      <c r="N202" s="15">
        <f>'[1]TCE - ANEXO III - Preencher'!O211</f>
        <v>4.9800000000000004</v>
      </c>
      <c r="O202" s="15">
        <f>'[1]TCE - ANEXO III - Preencher'!P211</f>
        <v>0</v>
      </c>
      <c r="P202" s="16">
        <f t="shared" si="20"/>
        <v>4.9800000000000004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1466.14</v>
      </c>
      <c r="Y202" s="15">
        <f>'[1]TCE - ANEXO III - Preencher'!Z211</f>
        <v>0</v>
      </c>
      <c r="Z202" s="16">
        <f t="shared" si="23"/>
        <v>1466.14</v>
      </c>
      <c r="AA202" s="17" t="str">
        <f>IF('[1]TCE - ANEXO III - Preencher'!AB211="","",'[1]TCE - ANEXO III - Preencher'!AB211)</f>
        <v xml:space="preserve">ABONO ASSIST FIN COMPL </v>
      </c>
      <c r="AB202" s="15">
        <f t="shared" si="18"/>
        <v>1853.3500000000001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KLEITON RENATO DEMESIO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45413</v>
      </c>
      <c r="H203" s="14">
        <f>'[1]TCE - ANEXO III - Preencher'!I212</f>
        <v>0</v>
      </c>
      <c r="I203" s="14">
        <f>'[1]TCE - ANEXO III - Preencher'!J212</f>
        <v>178.75</v>
      </c>
      <c r="J203" s="14">
        <f>'[1]TCE - ANEXO III - Preencher'!K212</f>
        <v>0</v>
      </c>
      <c r="K203" s="15">
        <f>'[1]TCE - ANEXO III - Preencher'!L212</f>
        <v>82.57</v>
      </c>
      <c r="L203" s="15">
        <f>'[1]TCE - ANEXO III - Preencher'!M212</f>
        <v>7.06</v>
      </c>
      <c r="M203" s="15">
        <f t="shared" si="19"/>
        <v>75.509999999999991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1913</v>
      </c>
      <c r="Y203" s="15">
        <f>'[1]TCE - ANEXO III - Preencher'!Z212</f>
        <v>0</v>
      </c>
      <c r="Z203" s="16">
        <f t="shared" si="23"/>
        <v>1913</v>
      </c>
      <c r="AA203" s="17" t="str">
        <f>IF('[1]TCE - ANEXO III - Preencher'!AB212="","",'[1]TCE - ANEXO III - Preencher'!AB212)</f>
        <v xml:space="preserve">ABONO ASSIST FIN COMPL </v>
      </c>
      <c r="AB203" s="15">
        <f t="shared" si="18"/>
        <v>2169.0700000000002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LADIEGE FRANCISCO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45413</v>
      </c>
      <c r="H204" s="14">
        <f>'[1]TCE - ANEXO III - Preencher'!I213</f>
        <v>0</v>
      </c>
      <c r="I204" s="14">
        <f>'[1]TCE - ANEXO III - Preencher'!J213</f>
        <v>151.72</v>
      </c>
      <c r="J204" s="14">
        <f>'[1]TCE - ANEXO III - Preencher'!K213</f>
        <v>0</v>
      </c>
      <c r="K204" s="15">
        <f>'[1]TCE - ANEXO III - Preencher'!L213</f>
        <v>82.57</v>
      </c>
      <c r="L204" s="15">
        <f>'[1]TCE - ANEXO III - Preencher'!M213</f>
        <v>7.06</v>
      </c>
      <c r="M204" s="15">
        <f t="shared" si="19"/>
        <v>75.509999999999991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1913</v>
      </c>
      <c r="Y204" s="15">
        <f>'[1]TCE - ANEXO III - Preencher'!Z213</f>
        <v>0</v>
      </c>
      <c r="Z204" s="16">
        <f t="shared" si="23"/>
        <v>1913</v>
      </c>
      <c r="AA204" s="17" t="str">
        <f>IF('[1]TCE - ANEXO III - Preencher'!AB213="","",'[1]TCE - ANEXO III - Preencher'!AB213)</f>
        <v xml:space="preserve">ABONO ASSIST FIN COMPL </v>
      </c>
      <c r="AB204" s="15">
        <f t="shared" si="18"/>
        <v>2142.04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LAERCIO DA CRUZ PINHEIRO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3241-15</v>
      </c>
      <c r="G205" s="13">
        <f>IF('[1]TCE - ANEXO III - Preencher'!H214="","",'[1]TCE - ANEXO III - Preencher'!H214)</f>
        <v>45413</v>
      </c>
      <c r="H205" s="14">
        <f>'[1]TCE - ANEXO III - Preencher'!I214</f>
        <v>0</v>
      </c>
      <c r="I205" s="14">
        <f>'[1]TCE - ANEXO III - Preencher'!J214</f>
        <v>315.14</v>
      </c>
      <c r="J205" s="14">
        <f>'[1]TCE - ANEXO III - Preencher'!K214</f>
        <v>0</v>
      </c>
      <c r="K205" s="15">
        <f>'[1]TCE - ANEXO III - Preencher'!L214</f>
        <v>82.57</v>
      </c>
      <c r="L205" s="15">
        <f>'[1]TCE - ANEXO III - Preencher'!M214</f>
        <v>7.06</v>
      </c>
      <c r="M205" s="15">
        <f t="shared" si="19"/>
        <v>75.509999999999991</v>
      </c>
      <c r="N205" s="15">
        <f>'[1]TCE - ANEXO III - Preencher'!O214</f>
        <v>14.01</v>
      </c>
      <c r="O205" s="15">
        <f>'[1]TCE - ANEXO III - Preencher'!P214</f>
        <v>0</v>
      </c>
      <c r="P205" s="16">
        <f t="shared" si="20"/>
        <v>14.01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404.65999999999997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LAERTE EDUARDO FILHO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2253-20</v>
      </c>
      <c r="G206" s="13">
        <f>IF('[1]TCE - ANEXO III - Preencher'!H215="","",'[1]TCE - ANEXO III - Preencher'!H215)</f>
        <v>45413</v>
      </c>
      <c r="H206" s="14">
        <f>'[1]TCE - ANEXO III - Preencher'!I215</f>
        <v>0</v>
      </c>
      <c r="I206" s="14">
        <f>'[1]TCE - ANEXO III - Preencher'!J215</f>
        <v>713.02</v>
      </c>
      <c r="J206" s="14">
        <f>'[1]TCE - ANEXO III - Preencher'!K215</f>
        <v>0</v>
      </c>
      <c r="K206" s="15">
        <f>'[1]TCE - ANEXO III - Preencher'!L215</f>
        <v>82.57</v>
      </c>
      <c r="L206" s="15">
        <f>'[1]TCE - ANEXO III - Preencher'!M215</f>
        <v>7.06</v>
      </c>
      <c r="M206" s="15">
        <f t="shared" si="19"/>
        <v>75.509999999999991</v>
      </c>
      <c r="N206" s="15">
        <f>'[1]TCE - ANEXO III - Preencher'!O215</f>
        <v>8.58</v>
      </c>
      <c r="O206" s="15">
        <f>'[1]TCE - ANEXO III - Preencher'!P215</f>
        <v>0</v>
      </c>
      <c r="P206" s="16">
        <f t="shared" si="20"/>
        <v>8.58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797.11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LARYSSA BRENDA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45413</v>
      </c>
      <c r="H207" s="14">
        <f>'[1]TCE - ANEXO III - Preencher'!I216</f>
        <v>0</v>
      </c>
      <c r="I207" s="14">
        <f>'[1]TCE - ANEXO III - Preencher'!J216</f>
        <v>142.31</v>
      </c>
      <c r="J207" s="14">
        <f>'[1]TCE - ANEXO III - Preencher'!K216</f>
        <v>0</v>
      </c>
      <c r="K207" s="15">
        <f>'[1]TCE - ANEXO III - Preencher'!L216</f>
        <v>82.57</v>
      </c>
      <c r="L207" s="15">
        <f>'[1]TCE - ANEXO III - Preencher'!M216</f>
        <v>7.06</v>
      </c>
      <c r="M207" s="15">
        <f t="shared" si="19"/>
        <v>75.509999999999991</v>
      </c>
      <c r="N207" s="15">
        <f>'[1]TCE - ANEXO III - Preencher'!O216</f>
        <v>1.81</v>
      </c>
      <c r="O207" s="15">
        <f>'[1]TCE - ANEXO III - Preencher'!P216</f>
        <v>0</v>
      </c>
      <c r="P207" s="16">
        <f t="shared" si="20"/>
        <v>1.81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77.55</v>
      </c>
      <c r="U207" s="15">
        <f>'[1]TCE - ANEXO III - Preencher'!V216</f>
        <v>0</v>
      </c>
      <c r="V207" s="16">
        <f t="shared" si="22"/>
        <v>77.55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1913</v>
      </c>
      <c r="Y207" s="15">
        <f>'[1]TCE - ANEXO III - Preencher'!Z216</f>
        <v>0</v>
      </c>
      <c r="Z207" s="16">
        <f t="shared" si="23"/>
        <v>1913</v>
      </c>
      <c r="AA207" s="17" t="str">
        <f>IF('[1]TCE - ANEXO III - Preencher'!AB216="","",'[1]TCE - ANEXO III - Preencher'!AB216)</f>
        <v xml:space="preserve">ABONO ASSIST FIN COMPL </v>
      </c>
      <c r="AB207" s="15">
        <f t="shared" si="18"/>
        <v>2210.1799999999998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LAUDIVAN GOMES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5151-10</v>
      </c>
      <c r="G208" s="13">
        <f>IF('[1]TCE - ANEXO III - Preencher'!H217="","",'[1]TCE - ANEXO III - Preencher'!H217)</f>
        <v>45413</v>
      </c>
      <c r="H208" s="14">
        <f>'[1]TCE - ANEXO III - Preencher'!I217</f>
        <v>0</v>
      </c>
      <c r="I208" s="14">
        <f>'[1]TCE - ANEXO III - Preencher'!J217</f>
        <v>150.44999999999999</v>
      </c>
      <c r="J208" s="14">
        <f>'[1]TCE - ANEXO III - Preencher'!K217</f>
        <v>0</v>
      </c>
      <c r="K208" s="15">
        <f>'[1]TCE - ANEXO III - Preencher'!L217</f>
        <v>82.57</v>
      </c>
      <c r="L208" s="15">
        <f>'[1]TCE - ANEXO III - Preencher'!M217</f>
        <v>7.06</v>
      </c>
      <c r="M208" s="15">
        <f t="shared" si="19"/>
        <v>75.509999999999991</v>
      </c>
      <c r="N208" s="15">
        <f>'[1]TCE - ANEXO III - Preencher'!O217</f>
        <v>1.81</v>
      </c>
      <c r="O208" s="15">
        <f>'[1]TCE - ANEXO III - Preencher'!P217</f>
        <v>0</v>
      </c>
      <c r="P208" s="16">
        <f t="shared" si="20"/>
        <v>1.81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227.76999999999998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LEA RIBEIRO DA SILVA NASCIMENTO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45413</v>
      </c>
      <c r="H209" s="14">
        <f>'[1]TCE - ANEXO III - Preencher'!I218</f>
        <v>0</v>
      </c>
      <c r="I209" s="14">
        <f>'[1]TCE - ANEXO III - Preencher'!J218</f>
        <v>147.96</v>
      </c>
      <c r="J209" s="14">
        <f>'[1]TCE - ANEXO III - Preencher'!K218</f>
        <v>0</v>
      </c>
      <c r="K209" s="15">
        <f>'[1]TCE - ANEXO III - Preencher'!L218</f>
        <v>82.57</v>
      </c>
      <c r="L209" s="15">
        <f>'[1]TCE - ANEXO III - Preencher'!M218</f>
        <v>7.06</v>
      </c>
      <c r="M209" s="15">
        <f t="shared" si="19"/>
        <v>75.509999999999991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1913</v>
      </c>
      <c r="Y209" s="15">
        <f>'[1]TCE - ANEXO III - Preencher'!Z218</f>
        <v>0</v>
      </c>
      <c r="Z209" s="16">
        <f t="shared" si="23"/>
        <v>1913</v>
      </c>
      <c r="AA209" s="17" t="str">
        <f>IF('[1]TCE - ANEXO III - Preencher'!AB218="","",'[1]TCE - ANEXO III - Preencher'!AB218)</f>
        <v xml:space="preserve">ABONO ASSIST FIN COMPL </v>
      </c>
      <c r="AB209" s="15">
        <f t="shared" si="18"/>
        <v>2138.2800000000002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LEANDRO DO ESPIRITO SANTO FARIAS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45413</v>
      </c>
      <c r="H210" s="14">
        <f>'[1]TCE - ANEXO III - Preencher'!I219</f>
        <v>0</v>
      </c>
      <c r="I210" s="14">
        <f>'[1]TCE - ANEXO III - Preencher'!J219</f>
        <v>139.31</v>
      </c>
      <c r="J210" s="14">
        <f>'[1]TCE - ANEXO III - Preencher'!K219</f>
        <v>0</v>
      </c>
      <c r="K210" s="15">
        <f>'[1]TCE - ANEXO III - Preencher'!L219</f>
        <v>82.57</v>
      </c>
      <c r="L210" s="15">
        <f>'[1]TCE - ANEXO III - Preencher'!M219</f>
        <v>7.06</v>
      </c>
      <c r="M210" s="15">
        <f t="shared" si="19"/>
        <v>75.509999999999991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1913</v>
      </c>
      <c r="Y210" s="15">
        <f>'[1]TCE - ANEXO III - Preencher'!Z219</f>
        <v>0</v>
      </c>
      <c r="Z210" s="16">
        <f t="shared" si="23"/>
        <v>1913</v>
      </c>
      <c r="AA210" s="17" t="str">
        <f>IF('[1]TCE - ANEXO III - Preencher'!AB219="","",'[1]TCE - ANEXO III - Preencher'!AB219)</f>
        <v xml:space="preserve">ABONO ASSIST FIN COMPL </v>
      </c>
      <c r="AB210" s="15">
        <f t="shared" si="18"/>
        <v>2129.63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LEANDRO MARCOS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5163-10</v>
      </c>
      <c r="G211" s="13">
        <f>IF('[1]TCE - ANEXO III - Preencher'!H220="","",'[1]TCE - ANEXO III - Preencher'!H220)</f>
        <v>45413</v>
      </c>
      <c r="H211" s="14">
        <f>'[1]TCE - ANEXO III - Preencher'!I220</f>
        <v>0</v>
      </c>
      <c r="I211" s="14">
        <f>'[1]TCE - ANEXO III - Preencher'!J220</f>
        <v>171.16</v>
      </c>
      <c r="J211" s="14">
        <f>'[1]TCE - ANEXO III - Preencher'!K220</f>
        <v>0</v>
      </c>
      <c r="K211" s="15">
        <f>'[1]TCE - ANEXO III - Preencher'!L220</f>
        <v>82.57</v>
      </c>
      <c r="L211" s="15">
        <f>'[1]TCE - ANEXO III - Preencher'!M220</f>
        <v>7.06</v>
      </c>
      <c r="M211" s="15">
        <f t="shared" si="19"/>
        <v>75.509999999999991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248.48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LEANDRO TEIXEIRA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5211-30</v>
      </c>
      <c r="G212" s="13">
        <f>IF('[1]TCE - ANEXO III - Preencher'!H221="","",'[1]TCE - ANEXO III - Preencher'!H221)</f>
        <v>45413</v>
      </c>
      <c r="H212" s="14">
        <f>'[1]TCE - ANEXO III - Preencher'!I221</f>
        <v>0</v>
      </c>
      <c r="I212" s="14">
        <f>'[1]TCE - ANEXO III - Preencher'!J221</f>
        <v>161.12</v>
      </c>
      <c r="J212" s="14">
        <f>'[1]TCE - ANEXO III - Preencher'!K221</f>
        <v>0</v>
      </c>
      <c r="K212" s="15">
        <f>'[1]TCE - ANEXO III - Preencher'!L221</f>
        <v>82.57</v>
      </c>
      <c r="L212" s="15">
        <f>'[1]TCE - ANEXO III - Preencher'!M221</f>
        <v>7.06</v>
      </c>
      <c r="M212" s="15">
        <f t="shared" si="19"/>
        <v>75.509999999999991</v>
      </c>
      <c r="N212" s="15">
        <f>'[1]TCE - ANEXO III - Preencher'!O221</f>
        <v>1.81</v>
      </c>
      <c r="O212" s="15">
        <f>'[1]TCE - ANEXO III - Preencher'!P221</f>
        <v>0</v>
      </c>
      <c r="P212" s="16">
        <f t="shared" si="20"/>
        <v>1.81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238.44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LEDA WILDMA PEREIRA DA CRUZ DE ANDRADE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2516-05</v>
      </c>
      <c r="G213" s="13">
        <f>IF('[1]TCE - ANEXO III - Preencher'!H222="","",'[1]TCE - ANEXO III - Preencher'!H222)</f>
        <v>45413</v>
      </c>
      <c r="H213" s="14">
        <f>'[1]TCE - ANEXO III - Preencher'!I222</f>
        <v>0</v>
      </c>
      <c r="I213" s="14">
        <f>'[1]TCE - ANEXO III - Preencher'!J222</f>
        <v>284.2</v>
      </c>
      <c r="J213" s="14">
        <f>'[1]TCE - ANEXO III - Preencher'!K222</f>
        <v>0</v>
      </c>
      <c r="K213" s="15">
        <f>'[1]TCE - ANEXO III - Preencher'!L222</f>
        <v>82.57</v>
      </c>
      <c r="L213" s="15">
        <f>'[1]TCE - ANEXO III - Preencher'!M222</f>
        <v>7.06</v>
      </c>
      <c r="M213" s="15">
        <f t="shared" si="19"/>
        <v>75.509999999999991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361.52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LEONILDO PEIXOTO DA PAZ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2212-05</v>
      </c>
      <c r="G214" s="13">
        <f>IF('[1]TCE - ANEXO III - Preencher'!H223="","",'[1]TCE - ANEXO III - Preencher'!H223)</f>
        <v>45413</v>
      </c>
      <c r="H214" s="14">
        <f>'[1]TCE - ANEXO III - Preencher'!I223</f>
        <v>0</v>
      </c>
      <c r="I214" s="14">
        <f>'[1]TCE - ANEXO III - Preencher'!J223</f>
        <v>501.37</v>
      </c>
      <c r="J214" s="14">
        <f>'[1]TCE - ANEXO III - Preencher'!K223</f>
        <v>0</v>
      </c>
      <c r="K214" s="15">
        <f>'[1]TCE - ANEXO III - Preencher'!L223</f>
        <v>84.86</v>
      </c>
      <c r="L214" s="15">
        <f>'[1]TCE - ANEXO III - Preencher'!M223</f>
        <v>7.06</v>
      </c>
      <c r="M214" s="15">
        <f t="shared" si="19"/>
        <v>77.8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580.9799999999999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LIANDERSON FELIPE BARBOSA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4221-10</v>
      </c>
      <c r="G215" s="13">
        <f>IF('[1]TCE - ANEXO III - Preencher'!H224="","",'[1]TCE - ANEXO III - Preencher'!H224)</f>
        <v>45413</v>
      </c>
      <c r="H215" s="14">
        <f>'[1]TCE - ANEXO III - Preencher'!I224</f>
        <v>0</v>
      </c>
      <c r="I215" s="14">
        <f>'[1]TCE - ANEXO III - Preencher'!J224</f>
        <v>165.85</v>
      </c>
      <c r="J215" s="14">
        <f>'[1]TCE - ANEXO III - Preencher'!K224</f>
        <v>0</v>
      </c>
      <c r="K215" s="15">
        <f>'[1]TCE - ANEXO III - Preencher'!L224</f>
        <v>82.57</v>
      </c>
      <c r="L215" s="15">
        <f>'[1]TCE - ANEXO III - Preencher'!M224</f>
        <v>7.06</v>
      </c>
      <c r="M215" s="15">
        <f t="shared" si="19"/>
        <v>75.509999999999991</v>
      </c>
      <c r="N215" s="15">
        <f>'[1]TCE - ANEXO III - Preencher'!O224</f>
        <v>1.81</v>
      </c>
      <c r="O215" s="15">
        <f>'[1]TCE - ANEXO III - Preencher'!P224</f>
        <v>20.87</v>
      </c>
      <c r="P215" s="16">
        <f t="shared" si="20"/>
        <v>-19.060000000000002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222.29999999999998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LIDIANE LIMA DOS SANTOS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45413</v>
      </c>
      <c r="H216" s="14">
        <f>'[1]TCE - ANEXO III - Preencher'!I225</f>
        <v>0</v>
      </c>
      <c r="I216" s="14">
        <f>'[1]TCE - ANEXO III - Preencher'!J225</f>
        <v>175.47</v>
      </c>
      <c r="J216" s="14">
        <f>'[1]TCE - ANEXO III - Preencher'!K225</f>
        <v>0</v>
      </c>
      <c r="K216" s="15">
        <f>'[1]TCE - ANEXO III - Preencher'!L225</f>
        <v>82.57</v>
      </c>
      <c r="L216" s="15">
        <f>'[1]TCE - ANEXO III - Preencher'!M225</f>
        <v>2.7</v>
      </c>
      <c r="M216" s="15">
        <f t="shared" si="19"/>
        <v>79.86999999999999</v>
      </c>
      <c r="N216" s="15">
        <f>'[1]TCE - ANEXO III - Preencher'!O225</f>
        <v>4.9800000000000004</v>
      </c>
      <c r="O216" s="15">
        <f>'[1]TCE - ANEXO III - Preencher'!P225</f>
        <v>0</v>
      </c>
      <c r="P216" s="16">
        <f t="shared" si="20"/>
        <v>4.9800000000000004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2459.15</v>
      </c>
      <c r="Y216" s="15">
        <f>'[1]TCE - ANEXO III - Preencher'!Z225</f>
        <v>0</v>
      </c>
      <c r="Z216" s="16">
        <f t="shared" si="23"/>
        <v>2459.15</v>
      </c>
      <c r="AA216" s="17" t="str">
        <f>IF('[1]TCE - ANEXO III - Preencher'!AB225="","",'[1]TCE - ANEXO III - Preencher'!AB225)</f>
        <v xml:space="preserve">ABONO ASSIST FIN COMPL </v>
      </c>
      <c r="AB216" s="15">
        <f t="shared" si="18"/>
        <v>2719.4700000000003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LIDJANE MARIA DE SOUSA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45413</v>
      </c>
      <c r="H217" s="14">
        <f>'[1]TCE - ANEXO III - Preencher'!I226</f>
        <v>0</v>
      </c>
      <c r="I217" s="14">
        <f>'[1]TCE - ANEXO III - Preencher'!J226</f>
        <v>278.79000000000002</v>
      </c>
      <c r="J217" s="14">
        <f>'[1]TCE - ANEXO III - Preencher'!K226</f>
        <v>0</v>
      </c>
      <c r="K217" s="15">
        <f>'[1]TCE - ANEXO III - Preencher'!L226</f>
        <v>82.57</v>
      </c>
      <c r="L217" s="15">
        <f>'[1]TCE - ANEXO III - Preencher'!M226</f>
        <v>3.33</v>
      </c>
      <c r="M217" s="15">
        <f t="shared" si="19"/>
        <v>79.239999999999995</v>
      </c>
      <c r="N217" s="15">
        <f>'[1]TCE - ANEXO III - Preencher'!O226</f>
        <v>4.9800000000000004</v>
      </c>
      <c r="O217" s="15">
        <f>'[1]TCE - ANEXO III - Preencher'!P226</f>
        <v>0</v>
      </c>
      <c r="P217" s="16">
        <f t="shared" si="20"/>
        <v>4.9800000000000004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2096.2800000000002</v>
      </c>
      <c r="Y217" s="15">
        <f>'[1]TCE - ANEXO III - Preencher'!Z226</f>
        <v>0</v>
      </c>
      <c r="Z217" s="16">
        <f t="shared" si="23"/>
        <v>2096.2800000000002</v>
      </c>
      <c r="AA217" s="17" t="str">
        <f>IF('[1]TCE - ANEXO III - Preencher'!AB226="","",'[1]TCE - ANEXO III - Preencher'!AB226)</f>
        <v xml:space="preserve">ABONO ASSIST FIN COMPL </v>
      </c>
      <c r="AB217" s="15">
        <f t="shared" si="18"/>
        <v>2459.2900000000004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LINDINALDO DIAS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45413</v>
      </c>
      <c r="H218" s="14">
        <f>'[1]TCE - ANEXO III - Preencher'!I227</f>
        <v>0</v>
      </c>
      <c r="I218" s="14">
        <f>'[1]TCE - ANEXO III - Preencher'!J227</f>
        <v>350.6</v>
      </c>
      <c r="J218" s="14">
        <f>'[1]TCE - ANEXO III - Preencher'!K227</f>
        <v>0</v>
      </c>
      <c r="K218" s="15">
        <f>'[1]TCE - ANEXO III - Preencher'!L227</f>
        <v>82.57</v>
      </c>
      <c r="L218" s="15">
        <f>'[1]TCE - ANEXO III - Preencher'!M227</f>
        <v>3.59</v>
      </c>
      <c r="M218" s="15">
        <f t="shared" si="19"/>
        <v>78.97999999999999</v>
      </c>
      <c r="N218" s="15">
        <f>'[1]TCE - ANEXO III - Preencher'!O227</f>
        <v>4.9800000000000004</v>
      </c>
      <c r="O218" s="15">
        <f>'[1]TCE - ANEXO III - Preencher'!P227</f>
        <v>0</v>
      </c>
      <c r="P218" s="16">
        <f t="shared" si="20"/>
        <v>4.9800000000000004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1466.14</v>
      </c>
      <c r="Y218" s="15">
        <f>'[1]TCE - ANEXO III - Preencher'!Z227</f>
        <v>0</v>
      </c>
      <c r="Z218" s="16">
        <f t="shared" si="23"/>
        <v>1466.14</v>
      </c>
      <c r="AA218" s="17" t="str">
        <f>IF('[1]TCE - ANEXO III - Preencher'!AB227="","",'[1]TCE - ANEXO III - Preencher'!AB227)</f>
        <v xml:space="preserve">ABONO ASSIST FIN COMPL </v>
      </c>
      <c r="AB218" s="15">
        <f t="shared" si="18"/>
        <v>1900.7000000000003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LISANDRA CARLA PEREIRA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4110-30</v>
      </c>
      <c r="G219" s="13">
        <f>IF('[1]TCE - ANEXO III - Preencher'!H228="","",'[1]TCE - ANEXO III - Preencher'!H228)</f>
        <v>45413</v>
      </c>
      <c r="H219" s="14">
        <f>'[1]TCE - ANEXO III - Preencher'!I228</f>
        <v>0</v>
      </c>
      <c r="I219" s="14">
        <f>'[1]TCE - ANEXO III - Preencher'!J228</f>
        <v>138.46</v>
      </c>
      <c r="J219" s="14">
        <f>'[1]TCE - ANEXO III - Preencher'!K228</f>
        <v>0</v>
      </c>
      <c r="K219" s="15">
        <f>'[1]TCE - ANEXO III - Preencher'!L228</f>
        <v>82.57</v>
      </c>
      <c r="L219" s="15">
        <f>'[1]TCE - ANEXO III - Preencher'!M228</f>
        <v>7.06</v>
      </c>
      <c r="M219" s="15">
        <f t="shared" si="19"/>
        <v>75.509999999999991</v>
      </c>
      <c r="N219" s="15">
        <f>'[1]TCE - ANEXO III - Preencher'!O228</f>
        <v>1.81</v>
      </c>
      <c r="O219" s="15">
        <f>'[1]TCE - ANEXO III - Preencher'!P228</f>
        <v>0</v>
      </c>
      <c r="P219" s="16">
        <f t="shared" si="20"/>
        <v>1.81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215.78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LIVIA ESTER BENTO DA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45413</v>
      </c>
      <c r="H220" s="14">
        <f>'[1]TCE - ANEXO III - Preencher'!I229</f>
        <v>0</v>
      </c>
      <c r="I220" s="14">
        <f>'[1]TCE - ANEXO III - Preencher'!J229</f>
        <v>125.23</v>
      </c>
      <c r="J220" s="14">
        <f>'[1]TCE - ANEXO III - Preencher'!K229</f>
        <v>0</v>
      </c>
      <c r="K220" s="15">
        <f>'[1]TCE - ANEXO III - Preencher'!L229</f>
        <v>82.57</v>
      </c>
      <c r="L220" s="15">
        <f>'[1]TCE - ANEXO III - Preencher'!M229</f>
        <v>7.06</v>
      </c>
      <c r="M220" s="15">
        <f t="shared" si="19"/>
        <v>75.509999999999991</v>
      </c>
      <c r="N220" s="15">
        <f>'[1]TCE - ANEXO III - Preencher'!O229</f>
        <v>1.81</v>
      </c>
      <c r="O220" s="15">
        <f>'[1]TCE - ANEXO III - Preencher'!P229</f>
        <v>0</v>
      </c>
      <c r="P220" s="16">
        <f t="shared" si="20"/>
        <v>1.81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202.55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LOURENCA MARIA  DE ARAUJO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3242-05</v>
      </c>
      <c r="G221" s="13">
        <f>IF('[1]TCE - ANEXO III - Preencher'!H230="","",'[1]TCE - ANEXO III - Preencher'!H230)</f>
        <v>45413</v>
      </c>
      <c r="H221" s="14">
        <f>'[1]TCE - ANEXO III - Preencher'!I230</f>
        <v>0</v>
      </c>
      <c r="I221" s="14">
        <f>'[1]TCE - ANEXO III - Preencher'!J230</f>
        <v>172.13</v>
      </c>
      <c r="J221" s="14">
        <f>'[1]TCE - ANEXO III - Preencher'!K230</f>
        <v>0</v>
      </c>
      <c r="K221" s="15">
        <f>'[1]TCE - ANEXO III - Preencher'!L230</f>
        <v>82.57</v>
      </c>
      <c r="L221" s="15">
        <f>'[1]TCE - ANEXO III - Preencher'!M230</f>
        <v>7.06</v>
      </c>
      <c r="M221" s="15">
        <f t="shared" si="19"/>
        <v>75.509999999999991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249.45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LUCAS CANDIDO PEREIRA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4221-10</v>
      </c>
      <c r="G222" s="13">
        <f>IF('[1]TCE - ANEXO III - Preencher'!H231="","",'[1]TCE - ANEXO III - Preencher'!H231)</f>
        <v>45413</v>
      </c>
      <c r="H222" s="14">
        <f>'[1]TCE - ANEXO III - Preencher'!I231</f>
        <v>0</v>
      </c>
      <c r="I222" s="14">
        <f>'[1]TCE - ANEXO III - Preencher'!J231</f>
        <v>37.14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38.950000000000003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LUCAS GABRIEL DE LIMA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4110-05</v>
      </c>
      <c r="G223" s="13">
        <f>IF('[1]TCE - ANEXO III - Preencher'!H232="","",'[1]TCE - ANEXO III - Preencher'!H232)</f>
        <v>45413</v>
      </c>
      <c r="H223" s="14">
        <f>'[1]TCE - ANEXO III - Preencher'!I232</f>
        <v>0</v>
      </c>
      <c r="I223" s="14">
        <f>'[1]TCE - ANEXO III - Preencher'!J232</f>
        <v>13.26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80</v>
      </c>
      <c r="R223" s="15">
        <f>'[1]TCE - ANEXO III - Preencher'!S232</f>
        <v>0</v>
      </c>
      <c r="S223" s="16">
        <f t="shared" si="21"/>
        <v>80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95.07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LUCICLEIDE GOMES DE ARAUJO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4110-05</v>
      </c>
      <c r="G224" s="13">
        <f>IF('[1]TCE - ANEXO III - Preencher'!H233="","",'[1]TCE - ANEXO III - Preencher'!H233)</f>
        <v>45413</v>
      </c>
      <c r="H224" s="14">
        <f>'[1]TCE - ANEXO III - Preencher'!I233</f>
        <v>0</v>
      </c>
      <c r="I224" s="14">
        <f>'[1]TCE - ANEXO III - Preencher'!J233</f>
        <v>257.62</v>
      </c>
      <c r="J224" s="14">
        <f>'[1]TCE - ANEXO III - Preencher'!K233</f>
        <v>0</v>
      </c>
      <c r="K224" s="15">
        <f>'[1]TCE - ANEXO III - Preencher'!L233</f>
        <v>82.57</v>
      </c>
      <c r="L224" s="15">
        <f>'[1]TCE - ANEXO III - Preencher'!M233</f>
        <v>7.06</v>
      </c>
      <c r="M224" s="15">
        <f t="shared" si="19"/>
        <v>75.509999999999991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334.94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LUCICLEIDE GOMES DO NASCIMENTO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45413</v>
      </c>
      <c r="H225" s="14">
        <f>'[1]TCE - ANEXO III - Preencher'!I234</f>
        <v>0</v>
      </c>
      <c r="I225" s="14">
        <f>'[1]TCE - ANEXO III - Preencher'!J234</f>
        <v>194.38</v>
      </c>
      <c r="J225" s="14">
        <f>'[1]TCE - ANEXO III - Preencher'!K234</f>
        <v>0</v>
      </c>
      <c r="K225" s="15">
        <f>'[1]TCE - ANEXO III - Preencher'!L234</f>
        <v>82.57</v>
      </c>
      <c r="L225" s="15">
        <f>'[1]TCE - ANEXO III - Preencher'!M234</f>
        <v>7.06</v>
      </c>
      <c r="M225" s="15">
        <f t="shared" si="19"/>
        <v>75.509999999999991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1913</v>
      </c>
      <c r="Y225" s="15">
        <f>'[1]TCE - ANEXO III - Preencher'!Z234</f>
        <v>0</v>
      </c>
      <c r="Z225" s="16">
        <f t="shared" si="23"/>
        <v>1913</v>
      </c>
      <c r="AA225" s="17" t="str">
        <f>IF('[1]TCE - ANEXO III - Preencher'!AB234="","",'[1]TCE - ANEXO III - Preencher'!AB234)</f>
        <v xml:space="preserve">ABONO ASSIST FIN COMPL </v>
      </c>
      <c r="AB225" s="15">
        <f t="shared" si="18"/>
        <v>2184.6999999999998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LUCILENE BATISTA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45413</v>
      </c>
      <c r="H226" s="14">
        <f>'[1]TCE - ANEXO III - Preencher'!I235</f>
        <v>0</v>
      </c>
      <c r="I226" s="14">
        <f>'[1]TCE - ANEXO III - Preencher'!J235</f>
        <v>147.96</v>
      </c>
      <c r="J226" s="14">
        <f>'[1]TCE - ANEXO III - Preencher'!K235</f>
        <v>0</v>
      </c>
      <c r="K226" s="15">
        <f>'[1]TCE - ANEXO III - Preencher'!L235</f>
        <v>82.57</v>
      </c>
      <c r="L226" s="15">
        <f>'[1]TCE - ANEXO III - Preencher'!M235</f>
        <v>7.06</v>
      </c>
      <c r="M226" s="15">
        <f t="shared" si="19"/>
        <v>75.509999999999991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77.55</v>
      </c>
      <c r="U226" s="15">
        <f>'[1]TCE - ANEXO III - Preencher'!V235</f>
        <v>0</v>
      </c>
      <c r="V226" s="16">
        <f t="shared" si="22"/>
        <v>77.55</v>
      </c>
      <c r="W226" s="17" t="str">
        <f>IF('[1]TCE - ANEXO III - Preencher'!X235="","",'[1]TCE - ANEXO III - Preencher'!X235)</f>
        <v>AUXILIO CRECHE</v>
      </c>
      <c r="X226" s="15">
        <f>'[1]TCE - ANEXO III - Preencher'!Y235</f>
        <v>1913</v>
      </c>
      <c r="Y226" s="15">
        <f>'[1]TCE - ANEXO III - Preencher'!Z235</f>
        <v>0</v>
      </c>
      <c r="Z226" s="16">
        <f t="shared" si="23"/>
        <v>1913</v>
      </c>
      <c r="AA226" s="17" t="str">
        <f>IF('[1]TCE - ANEXO III - Preencher'!AB235="","",'[1]TCE - ANEXO III - Preencher'!AB235)</f>
        <v xml:space="preserve">ABONO ASSIST FIN COMPL </v>
      </c>
      <c r="AB226" s="15">
        <f t="shared" si="18"/>
        <v>2215.83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LUCILENE DO NASCIMENTO PESSOA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45413</v>
      </c>
      <c r="H227" s="14">
        <f>'[1]TCE - ANEXO III - Preencher'!I236</f>
        <v>0</v>
      </c>
      <c r="I227" s="14">
        <f>'[1]TCE - ANEXO III - Preencher'!J236</f>
        <v>153.6</v>
      </c>
      <c r="J227" s="14">
        <f>'[1]TCE - ANEXO III - Preencher'!K236</f>
        <v>0</v>
      </c>
      <c r="K227" s="15">
        <f>'[1]TCE - ANEXO III - Preencher'!L236</f>
        <v>82.57</v>
      </c>
      <c r="L227" s="15">
        <f>'[1]TCE - ANEXO III - Preencher'!M236</f>
        <v>7.06</v>
      </c>
      <c r="M227" s="15">
        <f t="shared" si="19"/>
        <v>75.509999999999991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1913</v>
      </c>
      <c r="Y227" s="15">
        <f>'[1]TCE - ANEXO III - Preencher'!Z236</f>
        <v>0</v>
      </c>
      <c r="Z227" s="16">
        <f t="shared" si="23"/>
        <v>1913</v>
      </c>
      <c r="AA227" s="17" t="str">
        <f>IF('[1]TCE - ANEXO III - Preencher'!AB236="","",'[1]TCE - ANEXO III - Preencher'!AB236)</f>
        <v xml:space="preserve">ABONO ASSIST FIN COMPL </v>
      </c>
      <c r="AB227" s="15">
        <f t="shared" si="18"/>
        <v>2143.92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LUIZ BARBOSA DE SOUZA JUNIOR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4110-05</v>
      </c>
      <c r="G228" s="13">
        <f>IF('[1]TCE - ANEXO III - Preencher'!H237="","",'[1]TCE - ANEXO III - Preencher'!H237)</f>
        <v>45413</v>
      </c>
      <c r="H228" s="14">
        <f>'[1]TCE - ANEXO III - Preencher'!I237</f>
        <v>0</v>
      </c>
      <c r="I228" s="14">
        <f>'[1]TCE - ANEXO III - Preencher'!J237</f>
        <v>165.39</v>
      </c>
      <c r="J228" s="14">
        <f>'[1]TCE - ANEXO III - Preencher'!K237</f>
        <v>0</v>
      </c>
      <c r="K228" s="15">
        <f>'[1]TCE - ANEXO III - Preencher'!L237</f>
        <v>82.57</v>
      </c>
      <c r="L228" s="15">
        <f>'[1]TCE - ANEXO III - Preencher'!M237</f>
        <v>7.06</v>
      </c>
      <c r="M228" s="15">
        <f t="shared" si="19"/>
        <v>75.509999999999991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242.70999999999998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LUIZ DOMINGOS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45413</v>
      </c>
      <c r="H229" s="14">
        <f>'[1]TCE - ANEXO III - Preencher'!I238</f>
        <v>0</v>
      </c>
      <c r="I229" s="14">
        <f>'[1]TCE - ANEXO III - Preencher'!J238</f>
        <v>168.67</v>
      </c>
      <c r="J229" s="14">
        <f>'[1]TCE - ANEXO III - Preencher'!K238</f>
        <v>0</v>
      </c>
      <c r="K229" s="15">
        <f>'[1]TCE - ANEXO III - Preencher'!L238</f>
        <v>82.57</v>
      </c>
      <c r="L229" s="15">
        <f>'[1]TCE - ANEXO III - Preencher'!M238</f>
        <v>7.06</v>
      </c>
      <c r="M229" s="15">
        <f t="shared" si="19"/>
        <v>75.509999999999991</v>
      </c>
      <c r="N229" s="15">
        <f>'[1]TCE - ANEXO III - Preencher'!O238</f>
        <v>1.81</v>
      </c>
      <c r="O229" s="15">
        <f>'[1]TCE - ANEXO III - Preencher'!P238</f>
        <v>0</v>
      </c>
      <c r="P229" s="16">
        <f t="shared" si="20"/>
        <v>1.81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1913</v>
      </c>
      <c r="Y229" s="15">
        <f>'[1]TCE - ANEXO III - Preencher'!Z238</f>
        <v>0</v>
      </c>
      <c r="Z229" s="16">
        <f t="shared" si="23"/>
        <v>1913</v>
      </c>
      <c r="AA229" s="17" t="str">
        <f>IF('[1]TCE - ANEXO III - Preencher'!AB238="","",'[1]TCE - ANEXO III - Preencher'!AB238)</f>
        <v xml:space="preserve">ABONO ASSIST FIN COMPL </v>
      </c>
      <c r="AB229" s="15">
        <f t="shared" si="18"/>
        <v>2158.9899999999998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LUIZ FERNANDO SANTOS DA SILVEIRA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4141-05</v>
      </c>
      <c r="G230" s="13">
        <f>IF('[1]TCE - ANEXO III - Preencher'!H239="","",'[1]TCE - ANEXO III - Preencher'!H239)</f>
        <v>45413</v>
      </c>
      <c r="H230" s="14">
        <f>'[1]TCE - ANEXO III - Preencher'!I239</f>
        <v>0</v>
      </c>
      <c r="I230" s="14">
        <f>'[1]TCE - ANEXO III - Preencher'!J239</f>
        <v>172.12</v>
      </c>
      <c r="J230" s="14">
        <f>'[1]TCE - ANEXO III - Preencher'!K239</f>
        <v>0</v>
      </c>
      <c r="K230" s="15">
        <f>'[1]TCE - ANEXO III - Preencher'!L239</f>
        <v>82.57</v>
      </c>
      <c r="L230" s="15">
        <f>'[1]TCE - ANEXO III - Preencher'!M239</f>
        <v>7.06</v>
      </c>
      <c r="M230" s="15">
        <f t="shared" si="19"/>
        <v>75.509999999999991</v>
      </c>
      <c r="N230" s="15">
        <f>'[1]TCE - ANEXO III - Preencher'!O239</f>
        <v>1.81</v>
      </c>
      <c r="O230" s="15">
        <f>'[1]TCE - ANEXO III - Preencher'!P239</f>
        <v>0</v>
      </c>
      <c r="P230" s="16">
        <f t="shared" si="20"/>
        <v>1.81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249.44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LUZINETE MARIA LIMA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45413</v>
      </c>
      <c r="H231" s="14">
        <f>'[1]TCE - ANEXO III - Preencher'!I240</f>
        <v>0</v>
      </c>
      <c r="I231" s="14">
        <f>'[1]TCE - ANEXO III - Preencher'!J240</f>
        <v>196.84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1.81</v>
      </c>
      <c r="O231" s="15">
        <f>'[1]TCE - ANEXO III - Preencher'!P240</f>
        <v>0</v>
      </c>
      <c r="P231" s="16">
        <f t="shared" si="20"/>
        <v>1.81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1913</v>
      </c>
      <c r="Y231" s="15">
        <f>'[1]TCE - ANEXO III - Preencher'!Z240</f>
        <v>0</v>
      </c>
      <c r="Z231" s="16">
        <f t="shared" si="23"/>
        <v>1913</v>
      </c>
      <c r="AA231" s="17" t="str">
        <f>IF('[1]TCE - ANEXO III - Preencher'!AB240="","",'[1]TCE - ANEXO III - Preencher'!AB240)</f>
        <v xml:space="preserve">ABONO ASSIST FIN COMPL </v>
      </c>
      <c r="AB231" s="15">
        <f t="shared" si="18"/>
        <v>2111.65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LYSIANE PRISCILLA OLEGÁRIA SANTOS DA SILVEIRA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2251-24</v>
      </c>
      <c r="G232" s="13">
        <f>IF('[1]TCE - ANEXO III - Preencher'!H241="","",'[1]TCE - ANEXO III - Preencher'!H241)</f>
        <v>45413</v>
      </c>
      <c r="H232" s="14">
        <f>'[1]TCE - ANEXO III - Preencher'!I241</f>
        <v>0</v>
      </c>
      <c r="I232" s="14">
        <f>'[1]TCE - ANEXO III - Preencher'!J241</f>
        <v>1094.71</v>
      </c>
      <c r="J232" s="14">
        <f>'[1]TCE - ANEXO III - Preencher'!K241</f>
        <v>0</v>
      </c>
      <c r="K232" s="15">
        <f>'[1]TCE - ANEXO III - Preencher'!L241</f>
        <v>82.57</v>
      </c>
      <c r="L232" s="15">
        <f>'[1]TCE - ANEXO III - Preencher'!M241</f>
        <v>7.06</v>
      </c>
      <c r="M232" s="15">
        <f t="shared" si="19"/>
        <v>75.509999999999991</v>
      </c>
      <c r="N232" s="15">
        <f>'[1]TCE - ANEXO III - Preencher'!O241</f>
        <v>8.58</v>
      </c>
      <c r="O232" s="15">
        <f>'[1]TCE - ANEXO III - Preencher'!P241</f>
        <v>0</v>
      </c>
      <c r="P232" s="16">
        <f t="shared" si="20"/>
        <v>8.58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1178.8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MACERLANIA DIAS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45413</v>
      </c>
      <c r="H233" s="14">
        <f>'[1]TCE - ANEXO III - Preencher'!I242</f>
        <v>0</v>
      </c>
      <c r="I233" s="14">
        <f>'[1]TCE - ANEXO III - Preencher'!J242</f>
        <v>184.5</v>
      </c>
      <c r="J233" s="14">
        <f>'[1]TCE - ANEXO III - Preencher'!K242</f>
        <v>0</v>
      </c>
      <c r="K233" s="15">
        <f>'[1]TCE - ANEXO III - Preencher'!L242</f>
        <v>82.57</v>
      </c>
      <c r="L233" s="15">
        <f>'[1]TCE - ANEXO III - Preencher'!M242</f>
        <v>7.06</v>
      </c>
      <c r="M233" s="15">
        <f t="shared" si="19"/>
        <v>75.509999999999991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1913</v>
      </c>
      <c r="Y233" s="15">
        <f>'[1]TCE - ANEXO III - Preencher'!Z242</f>
        <v>0</v>
      </c>
      <c r="Z233" s="16">
        <f t="shared" si="23"/>
        <v>1913</v>
      </c>
      <c r="AA233" s="17" t="str">
        <f>IF('[1]TCE - ANEXO III - Preencher'!AB242="","",'[1]TCE - ANEXO III - Preencher'!AB242)</f>
        <v xml:space="preserve">ABONO ASSIST FIN COMPL </v>
      </c>
      <c r="AB233" s="15">
        <f t="shared" si="18"/>
        <v>2174.8200000000002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MADJA CAROLINA BARBOSA ARAGAO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45413</v>
      </c>
      <c r="H234" s="14">
        <f>'[1]TCE - ANEXO III - Preencher'!I243</f>
        <v>0</v>
      </c>
      <c r="I234" s="14">
        <f>'[1]TCE - ANEXO III - Preencher'!J243</f>
        <v>319.22000000000003</v>
      </c>
      <c r="J234" s="14">
        <f>'[1]TCE - ANEXO III - Preencher'!K243</f>
        <v>0</v>
      </c>
      <c r="K234" s="15">
        <f>'[1]TCE - ANEXO III - Preencher'!L243</f>
        <v>82.57</v>
      </c>
      <c r="L234" s="15">
        <f>'[1]TCE - ANEXO III - Preencher'!M243</f>
        <v>3.59</v>
      </c>
      <c r="M234" s="15">
        <f t="shared" si="19"/>
        <v>78.97999999999999</v>
      </c>
      <c r="N234" s="15">
        <f>'[1]TCE - ANEXO III - Preencher'!O243</f>
        <v>4.9800000000000004</v>
      </c>
      <c r="O234" s="15">
        <f>'[1]TCE - ANEXO III - Preencher'!P243</f>
        <v>0</v>
      </c>
      <c r="P234" s="16">
        <f t="shared" si="20"/>
        <v>4.9800000000000004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1466.14</v>
      </c>
      <c r="Y234" s="15">
        <f>'[1]TCE - ANEXO III - Preencher'!Z243</f>
        <v>0</v>
      </c>
      <c r="Z234" s="16">
        <f t="shared" si="23"/>
        <v>1466.14</v>
      </c>
      <c r="AA234" s="17" t="str">
        <f>IF('[1]TCE - ANEXO III - Preencher'!AB243="","",'[1]TCE - ANEXO III - Preencher'!AB243)</f>
        <v xml:space="preserve">ABONO ASSIST FIN COMPL </v>
      </c>
      <c r="AB234" s="15">
        <f t="shared" si="18"/>
        <v>1869.3200000000002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MARCELA DA SILVA ALVES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45413</v>
      </c>
      <c r="H235" s="14">
        <f>'[1]TCE - ANEXO III - Preencher'!I244</f>
        <v>0</v>
      </c>
      <c r="I235" s="14">
        <f>'[1]TCE - ANEXO III - Preencher'!J244</f>
        <v>142.31</v>
      </c>
      <c r="J235" s="14">
        <f>'[1]TCE - ANEXO III - Preencher'!K244</f>
        <v>0</v>
      </c>
      <c r="K235" s="15">
        <f>'[1]TCE - ANEXO III - Preencher'!L244</f>
        <v>82.57</v>
      </c>
      <c r="L235" s="15">
        <f>'[1]TCE - ANEXO III - Preencher'!M244</f>
        <v>7.06</v>
      </c>
      <c r="M235" s="15">
        <f t="shared" si="19"/>
        <v>75.509999999999991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1913</v>
      </c>
      <c r="Y235" s="15">
        <f>'[1]TCE - ANEXO III - Preencher'!Z244</f>
        <v>0</v>
      </c>
      <c r="Z235" s="16">
        <f t="shared" si="23"/>
        <v>1913</v>
      </c>
      <c r="AA235" s="17" t="str">
        <f>IF('[1]TCE - ANEXO III - Preencher'!AB244="","",'[1]TCE - ANEXO III - Preencher'!AB244)</f>
        <v xml:space="preserve">ABONO ASSIST FIN COMPL </v>
      </c>
      <c r="AB235" s="15">
        <f t="shared" si="18"/>
        <v>2132.63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MARCELO JOAQUIM DE SANTANA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45413</v>
      </c>
      <c r="H236" s="14">
        <f>'[1]TCE - ANEXO III - Preencher'!I245</f>
        <v>0</v>
      </c>
      <c r="I236" s="14">
        <f>'[1]TCE - ANEXO III - Preencher'!J245</f>
        <v>176.81</v>
      </c>
      <c r="J236" s="14">
        <f>'[1]TCE - ANEXO III - Preencher'!K245</f>
        <v>0</v>
      </c>
      <c r="K236" s="15">
        <f>'[1]TCE - ANEXO III - Preencher'!L245</f>
        <v>82.57</v>
      </c>
      <c r="L236" s="15">
        <f>'[1]TCE - ANEXO III - Preencher'!M245</f>
        <v>7.06</v>
      </c>
      <c r="M236" s="15">
        <f t="shared" si="19"/>
        <v>75.509999999999991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254.13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MARCIA MARIA DE ANDRADE BATISTA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1421-05</v>
      </c>
      <c r="G237" s="13">
        <f>IF('[1]TCE - ANEXO III - Preencher'!H246="","",'[1]TCE - ANEXO III - Preencher'!H246)</f>
        <v>45413</v>
      </c>
      <c r="H237" s="14">
        <f>'[1]TCE - ANEXO III - Preencher'!I246</f>
        <v>0</v>
      </c>
      <c r="I237" s="14">
        <f>'[1]TCE - ANEXO III - Preencher'!J246</f>
        <v>413.26</v>
      </c>
      <c r="J237" s="14">
        <f>'[1]TCE - ANEXO III - Preencher'!K246</f>
        <v>0</v>
      </c>
      <c r="K237" s="15">
        <f>'[1]TCE - ANEXO III - Preencher'!L246</f>
        <v>82.57</v>
      </c>
      <c r="L237" s="15">
        <f>'[1]TCE - ANEXO III - Preencher'!M246</f>
        <v>7.06</v>
      </c>
      <c r="M237" s="15">
        <f t="shared" si="19"/>
        <v>75.509999999999991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490.58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MARCIA SOARES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45413</v>
      </c>
      <c r="H238" s="14">
        <f>'[1]TCE - ANEXO III - Preencher'!I247</f>
        <v>0</v>
      </c>
      <c r="I238" s="14">
        <f>'[1]TCE - ANEXO III - Preencher'!J247</f>
        <v>142.31</v>
      </c>
      <c r="J238" s="14">
        <f>'[1]TCE - ANEXO III - Preencher'!K247</f>
        <v>0</v>
      </c>
      <c r="K238" s="15">
        <f>'[1]TCE - ANEXO III - Preencher'!L247</f>
        <v>82.57</v>
      </c>
      <c r="L238" s="15">
        <f>'[1]TCE - ANEXO III - Preencher'!M247</f>
        <v>7.06</v>
      </c>
      <c r="M238" s="15">
        <f t="shared" si="19"/>
        <v>75.509999999999991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1913</v>
      </c>
      <c r="Y238" s="15">
        <f>'[1]TCE - ANEXO III - Preencher'!Z247</f>
        <v>0</v>
      </c>
      <c r="Z238" s="16">
        <f t="shared" si="23"/>
        <v>1913</v>
      </c>
      <c r="AA238" s="17" t="str">
        <f>IF('[1]TCE - ANEXO III - Preencher'!AB247="","",'[1]TCE - ANEXO III - Preencher'!AB247)</f>
        <v xml:space="preserve">ABONO ASSIST FIN COMPL </v>
      </c>
      <c r="AB238" s="15">
        <f t="shared" si="18"/>
        <v>2132.63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MARCILIA REGINA GONCALVES DE OLIVEIRA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2251-51</v>
      </c>
      <c r="G239" s="13">
        <f>IF('[1]TCE - ANEXO III - Preencher'!H248="","",'[1]TCE - ANEXO III - Preencher'!H248)</f>
        <v>45413</v>
      </c>
      <c r="H239" s="14">
        <f>'[1]TCE - ANEXO III - Preencher'!I248</f>
        <v>0</v>
      </c>
      <c r="I239" s="14">
        <f>'[1]TCE - ANEXO III - Preencher'!J248</f>
        <v>1055.23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8.58</v>
      </c>
      <c r="O239" s="15">
        <f>'[1]TCE - ANEXO III - Preencher'!P248</f>
        <v>0</v>
      </c>
      <c r="P239" s="16">
        <f t="shared" si="20"/>
        <v>8.58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1063.81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 xml:space="preserve">MARCOS JOSE RODRIGUES CESAR DE ALBUQUERQUE 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>
        <f>IF('[1]TCE - ANEXO III - Preencher'!H249="","",'[1]TCE - ANEXO III - Preencher'!H249)</f>
        <v>45413</v>
      </c>
      <c r="H240" s="14">
        <f>'[1]TCE - ANEXO III - Preencher'!I249</f>
        <v>0</v>
      </c>
      <c r="I240" s="14">
        <f>'[1]TCE - ANEXO III - Preencher'!J249</f>
        <v>842.63</v>
      </c>
      <c r="J240" s="14">
        <f>'[1]TCE - ANEXO III - Preencher'!K249</f>
        <v>0</v>
      </c>
      <c r="K240" s="15">
        <f>'[1]TCE - ANEXO III - Preencher'!L249</f>
        <v>82.57</v>
      </c>
      <c r="L240" s="15">
        <f>'[1]TCE - ANEXO III - Preencher'!M249</f>
        <v>7.06</v>
      </c>
      <c r="M240" s="15">
        <f t="shared" si="19"/>
        <v>75.509999999999991</v>
      </c>
      <c r="N240" s="15">
        <f>'[1]TCE - ANEXO III - Preencher'!O249</f>
        <v>8.58</v>
      </c>
      <c r="O240" s="15">
        <f>'[1]TCE - ANEXO III - Preencher'!P249</f>
        <v>0</v>
      </c>
      <c r="P240" s="16">
        <f t="shared" si="20"/>
        <v>8.58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926.72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MARIA APARECIDA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45413</v>
      </c>
      <c r="H241" s="14">
        <f>'[1]TCE - ANEXO III - Preencher'!I250</f>
        <v>0</v>
      </c>
      <c r="I241" s="14">
        <f>'[1]TCE - ANEXO III - Preencher'!J250</f>
        <v>214.33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1913</v>
      </c>
      <c r="Y241" s="15">
        <f>'[1]TCE - ANEXO III - Preencher'!Z250</f>
        <v>0</v>
      </c>
      <c r="Z241" s="16">
        <f t="shared" si="23"/>
        <v>1913</v>
      </c>
      <c r="AA241" s="17" t="str">
        <f>IF('[1]TCE - ANEXO III - Preencher'!AB250="","",'[1]TCE - ANEXO III - Preencher'!AB250)</f>
        <v xml:space="preserve">ABONO ASSIST FIN COMPL </v>
      </c>
      <c r="AB241" s="15">
        <f t="shared" si="18"/>
        <v>2129.14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MARIA DA CONCEICAO COUTINHO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45413</v>
      </c>
      <c r="H242" s="14">
        <f>'[1]TCE - ANEXO III - Preencher'!I251</f>
        <v>0</v>
      </c>
      <c r="I242" s="14">
        <f>'[1]TCE - ANEXO III - Preencher'!J251</f>
        <v>147.96</v>
      </c>
      <c r="J242" s="14">
        <f>'[1]TCE - ANEXO III - Preencher'!K251</f>
        <v>0</v>
      </c>
      <c r="K242" s="15">
        <f>'[1]TCE - ANEXO III - Preencher'!L251</f>
        <v>82.57</v>
      </c>
      <c r="L242" s="15">
        <f>'[1]TCE - ANEXO III - Preencher'!M251</f>
        <v>7.06</v>
      </c>
      <c r="M242" s="15">
        <f t="shared" si="19"/>
        <v>75.509999999999991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1913</v>
      </c>
      <c r="Y242" s="15">
        <f>'[1]TCE - ANEXO III - Preencher'!Z251</f>
        <v>0</v>
      </c>
      <c r="Z242" s="16">
        <f t="shared" si="23"/>
        <v>1913</v>
      </c>
      <c r="AA242" s="17" t="str">
        <f>IF('[1]TCE - ANEXO III - Preencher'!AB251="","",'[1]TCE - ANEXO III - Preencher'!AB251)</f>
        <v xml:space="preserve">ABONO ASSIST FIN COMPL </v>
      </c>
      <c r="AB242" s="15">
        <f t="shared" si="18"/>
        <v>2138.2800000000002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MARIA DAS DORES RAMOS DE QUEIROZ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3242-05</v>
      </c>
      <c r="G243" s="13">
        <f>IF('[1]TCE - ANEXO III - Preencher'!H252="","",'[1]TCE - ANEXO III - Preencher'!H252)</f>
        <v>45413</v>
      </c>
      <c r="H243" s="14">
        <f>'[1]TCE - ANEXO III - Preencher'!I252</f>
        <v>0</v>
      </c>
      <c r="I243" s="14">
        <f>'[1]TCE - ANEXO III - Preencher'!J252</f>
        <v>172.13</v>
      </c>
      <c r="J243" s="14">
        <f>'[1]TCE - ANEXO III - Preencher'!K252</f>
        <v>0</v>
      </c>
      <c r="K243" s="15">
        <f>'[1]TCE - ANEXO III - Preencher'!L252</f>
        <v>82.57</v>
      </c>
      <c r="L243" s="15">
        <f>'[1]TCE - ANEXO III - Preencher'!M252</f>
        <v>7.06</v>
      </c>
      <c r="M243" s="15">
        <f t="shared" si="19"/>
        <v>75.509999999999991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249.45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MARIA DE FATIMA ALMEIDA VASCONCELOS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2251-24</v>
      </c>
      <c r="G244" s="13">
        <f>IF('[1]TCE - ANEXO III - Preencher'!H253="","",'[1]TCE - ANEXO III - Preencher'!H253)</f>
        <v>45413</v>
      </c>
      <c r="H244" s="14">
        <f>'[1]TCE - ANEXO III - Preencher'!I253</f>
        <v>0</v>
      </c>
      <c r="I244" s="14">
        <f>'[1]TCE - ANEXO III - Preencher'!J253</f>
        <v>910.55</v>
      </c>
      <c r="J244" s="14">
        <f>'[1]TCE - ANEXO III - Preencher'!K253</f>
        <v>0</v>
      </c>
      <c r="K244" s="15">
        <f>'[1]TCE - ANEXO III - Preencher'!L253</f>
        <v>82.57</v>
      </c>
      <c r="L244" s="15">
        <f>'[1]TCE - ANEXO III - Preencher'!M253</f>
        <v>7.06</v>
      </c>
      <c r="M244" s="15">
        <f t="shared" si="19"/>
        <v>75.509999999999991</v>
      </c>
      <c r="N244" s="15">
        <f>'[1]TCE - ANEXO III - Preencher'!O253</f>
        <v>8.58</v>
      </c>
      <c r="O244" s="15">
        <f>'[1]TCE - ANEXO III - Preencher'!P253</f>
        <v>0</v>
      </c>
      <c r="P244" s="16">
        <f t="shared" si="20"/>
        <v>8.58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994.64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MARIA EDUARDA BORBA SANTOS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4110-05</v>
      </c>
      <c r="G245" s="13">
        <f>IF('[1]TCE - ANEXO III - Preencher'!H254="","",'[1]TCE - ANEXO III - Preencher'!H254)</f>
        <v>45413</v>
      </c>
      <c r="H245" s="14">
        <f>'[1]TCE - ANEXO III - Preencher'!I254</f>
        <v>0</v>
      </c>
      <c r="I245" s="14">
        <f>'[1]TCE - ANEXO III - Preencher'!J254</f>
        <v>112.96</v>
      </c>
      <c r="J245" s="14">
        <f>'[1]TCE - ANEXO III - Preencher'!K254</f>
        <v>0</v>
      </c>
      <c r="K245" s="15">
        <f>'[1]TCE - ANEXO III - Preencher'!L254</f>
        <v>82.57</v>
      </c>
      <c r="L245" s="15">
        <f>'[1]TCE - ANEXO III - Preencher'!M254</f>
        <v>7.06</v>
      </c>
      <c r="M245" s="15">
        <f t="shared" si="19"/>
        <v>75.509999999999991</v>
      </c>
      <c r="N245" s="15">
        <f>'[1]TCE - ANEXO III - Preencher'!O254</f>
        <v>1.81</v>
      </c>
      <c r="O245" s="15">
        <f>'[1]TCE - ANEXO III - Preencher'!P254</f>
        <v>0</v>
      </c>
      <c r="P245" s="16">
        <f t="shared" si="20"/>
        <v>1.81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80.95</v>
      </c>
      <c r="U245" s="15">
        <f>'[1]TCE - ANEXO III - Preencher'!V254</f>
        <v>0</v>
      </c>
      <c r="V245" s="16">
        <f t="shared" si="22"/>
        <v>80.95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271.22999999999996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MARIA EDUARDA MARQUES DE FONTES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45413</v>
      </c>
      <c r="H246" s="14">
        <f>'[1]TCE - ANEXO III - Preencher'!I255</f>
        <v>0</v>
      </c>
      <c r="I246" s="14">
        <f>'[1]TCE - ANEXO III - Preencher'!J255</f>
        <v>135.55000000000001</v>
      </c>
      <c r="J246" s="14">
        <f>'[1]TCE - ANEXO III - Preencher'!K255</f>
        <v>0</v>
      </c>
      <c r="K246" s="15">
        <f>'[1]TCE - ANEXO III - Preencher'!L255</f>
        <v>82.57</v>
      </c>
      <c r="L246" s="15">
        <f>'[1]TCE - ANEXO III - Preencher'!M255</f>
        <v>7.06</v>
      </c>
      <c r="M246" s="15">
        <f t="shared" si="19"/>
        <v>75.509999999999991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1913</v>
      </c>
      <c r="Y246" s="15">
        <f>'[1]TCE - ANEXO III - Preencher'!Z255</f>
        <v>0</v>
      </c>
      <c r="Z246" s="16">
        <f t="shared" si="23"/>
        <v>1913</v>
      </c>
      <c r="AA246" s="17" t="str">
        <f>IF('[1]TCE - ANEXO III - Preencher'!AB255="","",'[1]TCE - ANEXO III - Preencher'!AB255)</f>
        <v xml:space="preserve">ABONO ASSIST FIN COMPL </v>
      </c>
      <c r="AB246" s="15">
        <f t="shared" si="18"/>
        <v>2125.87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MARIA FLAVIA KARINA COSTA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2252-50</v>
      </c>
      <c r="G247" s="13">
        <f>IF('[1]TCE - ANEXO III - Preencher'!H256="","",'[1]TCE - ANEXO III - Preencher'!H256)</f>
        <v>45413</v>
      </c>
      <c r="H247" s="14">
        <f>'[1]TCE - ANEXO III - Preencher'!I256</f>
        <v>0</v>
      </c>
      <c r="I247" s="14">
        <f>'[1]TCE - ANEXO III - Preencher'!J256</f>
        <v>886.71</v>
      </c>
      <c r="J247" s="14">
        <f>'[1]TCE - ANEXO III - Preencher'!K256</f>
        <v>0</v>
      </c>
      <c r="K247" s="15">
        <f>'[1]TCE - ANEXO III - Preencher'!L256</f>
        <v>82.57</v>
      </c>
      <c r="L247" s="15">
        <f>'[1]TCE - ANEXO III - Preencher'!M256</f>
        <v>7.06</v>
      </c>
      <c r="M247" s="15">
        <f t="shared" si="19"/>
        <v>75.509999999999991</v>
      </c>
      <c r="N247" s="15">
        <f>'[1]TCE - ANEXO III - Preencher'!O256</f>
        <v>8.58</v>
      </c>
      <c r="O247" s="15">
        <f>'[1]TCE - ANEXO III - Preencher'!P256</f>
        <v>0</v>
      </c>
      <c r="P247" s="16">
        <f t="shared" si="20"/>
        <v>8.58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970.80000000000007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MARIA JOSE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5135-05</v>
      </c>
      <c r="G248" s="13">
        <f>IF('[1]TCE - ANEXO III - Preencher'!H257="","",'[1]TCE - ANEXO III - Preencher'!H257)</f>
        <v>45413</v>
      </c>
      <c r="H248" s="14">
        <f>'[1]TCE - ANEXO III - Preencher'!I257</f>
        <v>0</v>
      </c>
      <c r="I248" s="14">
        <f>'[1]TCE - ANEXO III - Preencher'!J257</f>
        <v>143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144.81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MARIA JOSE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45413</v>
      </c>
      <c r="H249" s="14">
        <f>'[1]TCE - ANEXO III - Preencher'!I258</f>
        <v>0</v>
      </c>
      <c r="I249" s="14">
        <f>'[1]TCE - ANEXO III - Preencher'!J258</f>
        <v>206.7</v>
      </c>
      <c r="J249" s="14">
        <f>'[1]TCE - ANEXO III - Preencher'!K258</f>
        <v>0</v>
      </c>
      <c r="K249" s="15">
        <f>'[1]TCE - ANEXO III - Preencher'!L258</f>
        <v>82.57</v>
      </c>
      <c r="L249" s="15">
        <f>'[1]TCE - ANEXO III - Preencher'!M258</f>
        <v>7.06</v>
      </c>
      <c r="M249" s="15">
        <f t="shared" si="19"/>
        <v>75.509999999999991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284.02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MARIA JOSE PESSOA DE ARAUJO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45413</v>
      </c>
      <c r="H250" s="14">
        <f>'[1]TCE - ANEXO III - Preencher'!I259</f>
        <v>0</v>
      </c>
      <c r="I250" s="14">
        <f>'[1]TCE - ANEXO III - Preencher'!J259</f>
        <v>168.67</v>
      </c>
      <c r="J250" s="14">
        <f>'[1]TCE - ANEXO III - Preencher'!K259</f>
        <v>0</v>
      </c>
      <c r="K250" s="15">
        <f>'[1]TCE - ANEXO III - Preencher'!L259</f>
        <v>82.57</v>
      </c>
      <c r="L250" s="15">
        <f>'[1]TCE - ANEXO III - Preencher'!M259</f>
        <v>7.06</v>
      </c>
      <c r="M250" s="15">
        <f t="shared" si="19"/>
        <v>75.509999999999991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1913</v>
      </c>
      <c r="Y250" s="15">
        <f>'[1]TCE - ANEXO III - Preencher'!Z259</f>
        <v>0</v>
      </c>
      <c r="Z250" s="16">
        <f t="shared" si="23"/>
        <v>1913</v>
      </c>
      <c r="AA250" s="17" t="str">
        <f>IF('[1]TCE - ANEXO III - Preencher'!AB259="","",'[1]TCE - ANEXO III - Preencher'!AB259)</f>
        <v xml:space="preserve">ABONO ASSIST FIN COMPL </v>
      </c>
      <c r="AB250" s="15">
        <f t="shared" si="18"/>
        <v>2158.9899999999998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MARIA LEONOR DE ANDRADE GOMES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45413</v>
      </c>
      <c r="H251" s="14">
        <f>'[1]TCE - ANEXO III - Preencher'!I260</f>
        <v>0</v>
      </c>
      <c r="I251" s="14">
        <f>'[1]TCE - ANEXO III - Preencher'!J260</f>
        <v>157.37</v>
      </c>
      <c r="J251" s="14">
        <f>'[1]TCE - ANEXO III - Preencher'!K260</f>
        <v>0</v>
      </c>
      <c r="K251" s="15">
        <f>'[1]TCE - ANEXO III - Preencher'!L260</f>
        <v>82.57</v>
      </c>
      <c r="L251" s="15">
        <f>'[1]TCE - ANEXO III - Preencher'!M260</f>
        <v>7.06</v>
      </c>
      <c r="M251" s="15">
        <f t="shared" si="19"/>
        <v>75.509999999999991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234.69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MARIA LUCIA DAS NEVES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45413</v>
      </c>
      <c r="H252" s="14">
        <f>'[1]TCE - ANEXO III - Preencher'!I261</f>
        <v>0</v>
      </c>
      <c r="I252" s="14">
        <f>'[1]TCE - ANEXO III - Preencher'!J261</f>
        <v>195.93</v>
      </c>
      <c r="J252" s="14">
        <f>'[1]TCE - ANEXO III - Preencher'!K261</f>
        <v>0</v>
      </c>
      <c r="K252" s="15">
        <f>'[1]TCE - ANEXO III - Preencher'!L261</f>
        <v>82.57</v>
      </c>
      <c r="L252" s="15">
        <f>'[1]TCE - ANEXO III - Preencher'!M261</f>
        <v>7.06</v>
      </c>
      <c r="M252" s="15">
        <f t="shared" si="19"/>
        <v>75.509999999999991</v>
      </c>
      <c r="N252" s="15">
        <f>'[1]TCE - ANEXO III - Preencher'!O261</f>
        <v>1.81</v>
      </c>
      <c r="O252" s="15">
        <f>'[1]TCE - ANEXO III - Preencher'!P261</f>
        <v>0</v>
      </c>
      <c r="P252" s="16">
        <f t="shared" si="20"/>
        <v>1.81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1913</v>
      </c>
      <c r="Y252" s="15">
        <f>'[1]TCE - ANEXO III - Preencher'!Z261</f>
        <v>0</v>
      </c>
      <c r="Z252" s="16">
        <f t="shared" si="23"/>
        <v>1913</v>
      </c>
      <c r="AA252" s="17" t="str">
        <f>IF('[1]TCE - ANEXO III - Preencher'!AB261="","",'[1]TCE - ANEXO III - Preencher'!AB261)</f>
        <v xml:space="preserve">ABONO ASSIST FIN COMPL </v>
      </c>
      <c r="AB252" s="15">
        <f t="shared" si="18"/>
        <v>2186.25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MARIA ROSILENE DE SOUZA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5143-20</v>
      </c>
      <c r="G253" s="13">
        <f>IF('[1]TCE - ANEXO III - Preencher'!H262="","",'[1]TCE - ANEXO III - Preencher'!H262)</f>
        <v>45413</v>
      </c>
      <c r="H253" s="14">
        <f>'[1]TCE - ANEXO III - Preencher'!I262</f>
        <v>0</v>
      </c>
      <c r="I253" s="14">
        <f>'[1]TCE - ANEXO III - Preencher'!J262</f>
        <v>154.21</v>
      </c>
      <c r="J253" s="14">
        <f>'[1]TCE - ANEXO III - Preencher'!K262</f>
        <v>0</v>
      </c>
      <c r="K253" s="15">
        <f>'[1]TCE - ANEXO III - Preencher'!L262</f>
        <v>82.57</v>
      </c>
      <c r="L253" s="15">
        <f>'[1]TCE - ANEXO III - Preencher'!M262</f>
        <v>7.06</v>
      </c>
      <c r="M253" s="15">
        <f t="shared" si="19"/>
        <v>75.509999999999991</v>
      </c>
      <c r="N253" s="15">
        <f>'[1]TCE - ANEXO III - Preencher'!O262</f>
        <v>1.81</v>
      </c>
      <c r="O253" s="15">
        <f>'[1]TCE - ANEXO III - Preencher'!P262</f>
        <v>0</v>
      </c>
      <c r="P253" s="16">
        <f t="shared" si="20"/>
        <v>1.81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231.53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MARIANA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45413</v>
      </c>
      <c r="H254" s="14">
        <f>'[1]TCE - ANEXO III - Preencher'!I263</f>
        <v>0</v>
      </c>
      <c r="I254" s="14">
        <f>'[1]TCE - ANEXO III - Preencher'!J263</f>
        <v>142.91999999999999</v>
      </c>
      <c r="J254" s="14">
        <f>'[1]TCE - ANEXO III - Preencher'!K263</f>
        <v>0</v>
      </c>
      <c r="K254" s="15">
        <f>'[1]TCE - ANEXO III - Preencher'!L263</f>
        <v>82.57</v>
      </c>
      <c r="L254" s="15">
        <f>'[1]TCE - ANEXO III - Preencher'!M263</f>
        <v>7.06</v>
      </c>
      <c r="M254" s="15">
        <f t="shared" si="19"/>
        <v>75.509999999999991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220.23999999999998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MARIANA MEDEIROS GOMES PEIXOTO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4101-05</v>
      </c>
      <c r="G255" s="13">
        <f>IF('[1]TCE - ANEXO III - Preencher'!H264="","",'[1]TCE - ANEXO III - Preencher'!H264)</f>
        <v>45413</v>
      </c>
      <c r="H255" s="14">
        <f>'[1]TCE - ANEXO III - Preencher'!I264</f>
        <v>0</v>
      </c>
      <c r="I255" s="14">
        <f>'[1]TCE - ANEXO III - Preencher'!J264</f>
        <v>353.91</v>
      </c>
      <c r="J255" s="14">
        <f>'[1]TCE - ANEXO III - Preencher'!K264</f>
        <v>0</v>
      </c>
      <c r="K255" s="15">
        <f>'[1]TCE - ANEXO III - Preencher'!L264</f>
        <v>82.57</v>
      </c>
      <c r="L255" s="15">
        <f>'[1]TCE - ANEXO III - Preencher'!M264</f>
        <v>7.06</v>
      </c>
      <c r="M255" s="15">
        <f t="shared" si="19"/>
        <v>75.509999999999991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431.23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MARILIA DA SILVA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45413</v>
      </c>
      <c r="H256" s="14">
        <f>'[1]TCE - ANEXO III - Preencher'!I265</f>
        <v>0</v>
      </c>
      <c r="I256" s="14">
        <f>'[1]TCE - ANEXO III - Preencher'!J265</f>
        <v>153.6</v>
      </c>
      <c r="J256" s="14">
        <f>'[1]TCE - ANEXO III - Preencher'!K265</f>
        <v>0</v>
      </c>
      <c r="K256" s="15">
        <f>'[1]TCE - ANEXO III - Preencher'!L265</f>
        <v>82.57</v>
      </c>
      <c r="L256" s="15">
        <f>'[1]TCE - ANEXO III - Preencher'!M265</f>
        <v>7.06</v>
      </c>
      <c r="M256" s="15">
        <f t="shared" si="19"/>
        <v>75.509999999999991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1913</v>
      </c>
      <c r="Y256" s="15">
        <f>'[1]TCE - ANEXO III - Preencher'!Z265</f>
        <v>0</v>
      </c>
      <c r="Z256" s="16">
        <f t="shared" si="23"/>
        <v>1913</v>
      </c>
      <c r="AA256" s="17" t="str">
        <f>IF('[1]TCE - ANEXO III - Preencher'!AB265="","",'[1]TCE - ANEXO III - Preencher'!AB265)</f>
        <v xml:space="preserve">ABONO ASSIST FIN COMPL </v>
      </c>
      <c r="AB256" s="15">
        <f t="shared" si="18"/>
        <v>2143.92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MARILIA NATALY DE BRITO OLIVEIRA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45413</v>
      </c>
      <c r="H257" s="14">
        <f>'[1]TCE - ANEXO III - Preencher'!I266</f>
        <v>0</v>
      </c>
      <c r="I257" s="14">
        <f>'[1]TCE - ANEXO III - Preencher'!J266</f>
        <v>215.67</v>
      </c>
      <c r="J257" s="14">
        <f>'[1]TCE - ANEXO III - Preencher'!K266</f>
        <v>0</v>
      </c>
      <c r="K257" s="15">
        <f>'[1]TCE - ANEXO III - Preencher'!L266</f>
        <v>82.57</v>
      </c>
      <c r="L257" s="15">
        <f>'[1]TCE - ANEXO III - Preencher'!M266</f>
        <v>2.79</v>
      </c>
      <c r="M257" s="15">
        <f t="shared" si="19"/>
        <v>79.779999999999987</v>
      </c>
      <c r="N257" s="15">
        <f>'[1]TCE - ANEXO III - Preencher'!O266</f>
        <v>4.9800000000000004</v>
      </c>
      <c r="O257" s="15">
        <f>'[1]TCE - ANEXO III - Preencher'!P266</f>
        <v>0</v>
      </c>
      <c r="P257" s="16">
        <f t="shared" si="20"/>
        <v>4.9800000000000004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120.26</v>
      </c>
      <c r="U257" s="15">
        <f>'[1]TCE - ANEXO III - Preencher'!V266</f>
        <v>0</v>
      </c>
      <c r="V257" s="16">
        <f t="shared" si="22"/>
        <v>120.26</v>
      </c>
      <c r="W257" s="17" t="str">
        <f>IF('[1]TCE - ANEXO III - Preencher'!X266="","",'[1]TCE - ANEXO III - Preencher'!X266)</f>
        <v>AUXILIO CRECHE</v>
      </c>
      <c r="X257" s="15">
        <f>'[1]TCE - ANEXO III - Preencher'!Y266</f>
        <v>2459.15</v>
      </c>
      <c r="Y257" s="15">
        <f>'[1]TCE - ANEXO III - Preencher'!Z266</f>
        <v>0</v>
      </c>
      <c r="Z257" s="16">
        <f t="shared" si="23"/>
        <v>2459.15</v>
      </c>
      <c r="AA257" s="17" t="str">
        <f>IF('[1]TCE - ANEXO III - Preencher'!AB266="","",'[1]TCE - ANEXO III - Preencher'!AB266)</f>
        <v xml:space="preserve">ABONO ASSIST FIN COMPL </v>
      </c>
      <c r="AB257" s="15">
        <f t="shared" si="18"/>
        <v>2879.84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MARINETE MARIA DA CONCEICAO ANTONIO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5143-20</v>
      </c>
      <c r="G258" s="13">
        <f>IF('[1]TCE - ANEXO III - Preencher'!H267="","",'[1]TCE - ANEXO III - Preencher'!H267)</f>
        <v>45413</v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1.81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MARLOS BERGAMASCO NOBREGA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2251-51</v>
      </c>
      <c r="G259" s="13">
        <f>IF('[1]TCE - ANEXO III - Preencher'!H268="","",'[1]TCE - ANEXO III - Preencher'!H268)</f>
        <v>45413</v>
      </c>
      <c r="H259" s="14">
        <f>'[1]TCE - ANEXO III - Preencher'!I268</f>
        <v>0</v>
      </c>
      <c r="I259" s="14">
        <f>'[1]TCE - ANEXO III - Preencher'!J268</f>
        <v>846.55</v>
      </c>
      <c r="J259" s="14">
        <f>'[1]TCE - ANEXO III - Preencher'!K268</f>
        <v>0</v>
      </c>
      <c r="K259" s="15">
        <f>'[1]TCE - ANEXO III - Preencher'!L268</f>
        <v>82.57</v>
      </c>
      <c r="L259" s="15">
        <f>'[1]TCE - ANEXO III - Preencher'!M268</f>
        <v>7.06</v>
      </c>
      <c r="M259" s="15">
        <f t="shared" si="19"/>
        <v>75.509999999999991</v>
      </c>
      <c r="N259" s="15">
        <f>'[1]TCE - ANEXO III - Preencher'!O268</f>
        <v>8.58</v>
      </c>
      <c r="O259" s="15">
        <f>'[1]TCE - ANEXO III - Preencher'!P268</f>
        <v>0</v>
      </c>
      <c r="P259" s="16">
        <f t="shared" si="20"/>
        <v>8.58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930.64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MARLUCE CONSTANTINO DA SILVA LIRA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45413</v>
      </c>
      <c r="H260" s="14">
        <f>'[1]TCE - ANEXO III - Preencher'!I269</f>
        <v>0</v>
      </c>
      <c r="I260" s="14">
        <f>'[1]TCE - ANEXO III - Preencher'!J269</f>
        <v>171.68</v>
      </c>
      <c r="J260" s="14">
        <f>'[1]TCE - ANEXO III - Preencher'!K269</f>
        <v>0</v>
      </c>
      <c r="K260" s="15">
        <f>'[1]TCE - ANEXO III - Preencher'!L269</f>
        <v>82.57</v>
      </c>
      <c r="L260" s="15">
        <f>'[1]TCE - ANEXO III - Preencher'!M269</f>
        <v>7.06</v>
      </c>
      <c r="M260" s="15">
        <f t="shared" ref="M260:M323" si="25">K260-L260</f>
        <v>75.509999999999991</v>
      </c>
      <c r="N260" s="15">
        <f>'[1]TCE - ANEXO III - Preencher'!O269</f>
        <v>1.81</v>
      </c>
      <c r="O260" s="15">
        <f>'[1]TCE - ANEXO III - Preencher'!P269</f>
        <v>0</v>
      </c>
      <c r="P260" s="16">
        <f t="shared" ref="P260:P323" si="26">N260-O260</f>
        <v>1.81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1913</v>
      </c>
      <c r="Y260" s="15">
        <f>'[1]TCE - ANEXO III - Preencher'!Z269</f>
        <v>0</v>
      </c>
      <c r="Z260" s="16">
        <f t="shared" ref="Z260:Z323" si="29">X260-Y260</f>
        <v>1913</v>
      </c>
      <c r="AA260" s="17" t="str">
        <f>IF('[1]TCE - ANEXO III - Preencher'!AB269="","",'[1]TCE - ANEXO III - Preencher'!AB269)</f>
        <v xml:space="preserve">ABONO ASSIST FIN COMPL </v>
      </c>
      <c r="AB260" s="15">
        <f t="shared" si="24"/>
        <v>2162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MARLUCE MARIA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45413</v>
      </c>
      <c r="H261" s="14">
        <f>'[1]TCE - ANEXO III - Preencher'!I270</f>
        <v>0</v>
      </c>
      <c r="I261" s="14">
        <f>'[1]TCE - ANEXO III - Preencher'!J270</f>
        <v>147.96</v>
      </c>
      <c r="J261" s="14">
        <f>'[1]TCE - ANEXO III - Preencher'!K270</f>
        <v>0</v>
      </c>
      <c r="K261" s="15">
        <f>'[1]TCE - ANEXO III - Preencher'!L270</f>
        <v>82.57</v>
      </c>
      <c r="L261" s="15">
        <f>'[1]TCE - ANEXO III - Preencher'!M270</f>
        <v>7.06</v>
      </c>
      <c r="M261" s="15">
        <f t="shared" si="25"/>
        <v>75.509999999999991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1913</v>
      </c>
      <c r="Y261" s="15">
        <f>'[1]TCE - ANEXO III - Preencher'!Z270</f>
        <v>0</v>
      </c>
      <c r="Z261" s="16">
        <f t="shared" si="29"/>
        <v>1913</v>
      </c>
      <c r="AA261" s="17" t="str">
        <f>IF('[1]TCE - ANEXO III - Preencher'!AB270="","",'[1]TCE - ANEXO III - Preencher'!AB270)</f>
        <v xml:space="preserve">ABONO ASSIST FIN COMPL </v>
      </c>
      <c r="AB261" s="15">
        <f t="shared" si="24"/>
        <v>2138.2800000000002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MARLY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45413</v>
      </c>
      <c r="H262" s="14">
        <f>'[1]TCE - ANEXO III - Preencher'!I271</f>
        <v>0</v>
      </c>
      <c r="I262" s="14">
        <f>'[1]TCE - ANEXO III - Preencher'!J271</f>
        <v>166.03</v>
      </c>
      <c r="J262" s="14">
        <f>'[1]TCE - ANEXO III - Preencher'!K271</f>
        <v>0</v>
      </c>
      <c r="K262" s="15">
        <f>'[1]TCE - ANEXO III - Preencher'!L271</f>
        <v>82.57</v>
      </c>
      <c r="L262" s="15">
        <f>'[1]TCE - ANEXO III - Preencher'!M271</f>
        <v>7.06</v>
      </c>
      <c r="M262" s="15">
        <f t="shared" si="25"/>
        <v>75.509999999999991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1913</v>
      </c>
      <c r="Y262" s="15">
        <f>'[1]TCE - ANEXO III - Preencher'!Z271</f>
        <v>0</v>
      </c>
      <c r="Z262" s="16">
        <f t="shared" si="29"/>
        <v>1913</v>
      </c>
      <c r="AA262" s="17" t="str">
        <f>IF('[1]TCE - ANEXO III - Preencher'!AB271="","",'[1]TCE - ANEXO III - Preencher'!AB271)</f>
        <v xml:space="preserve">ABONO ASSIST FIN COMPL </v>
      </c>
      <c r="AB262" s="15">
        <f t="shared" si="24"/>
        <v>2156.35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MARTA EUZEBIO DE OLIVEIRA E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45413</v>
      </c>
      <c r="H263" s="14">
        <f>'[1]TCE - ANEXO III - Preencher'!I272</f>
        <v>0</v>
      </c>
      <c r="I263" s="14">
        <f>'[1]TCE - ANEXO III - Preencher'!J272</f>
        <v>178.37</v>
      </c>
      <c r="J263" s="14">
        <f>'[1]TCE - ANEXO III - Preencher'!K272</f>
        <v>0</v>
      </c>
      <c r="K263" s="15">
        <f>'[1]TCE - ANEXO III - Preencher'!L272</f>
        <v>82.57</v>
      </c>
      <c r="L263" s="15">
        <f>'[1]TCE - ANEXO III - Preencher'!M272</f>
        <v>7.06</v>
      </c>
      <c r="M263" s="15">
        <f t="shared" si="25"/>
        <v>75.509999999999991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1913</v>
      </c>
      <c r="Y263" s="15">
        <f>'[1]TCE - ANEXO III - Preencher'!Z272</f>
        <v>0</v>
      </c>
      <c r="Z263" s="16">
        <f t="shared" si="29"/>
        <v>1913</v>
      </c>
      <c r="AA263" s="17" t="str">
        <f>IF('[1]TCE - ANEXO III - Preencher'!AB272="","",'[1]TCE - ANEXO III - Preencher'!AB272)</f>
        <v xml:space="preserve">ABONO ASSIST FIN COMPL </v>
      </c>
      <c r="AB263" s="15">
        <f t="shared" si="24"/>
        <v>2168.69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MATHEUS MAXUEL TAVARES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4110-05</v>
      </c>
      <c r="G264" s="13">
        <f>IF('[1]TCE - ANEXO III - Preencher'!H273="","",'[1]TCE - ANEXO III - Preencher'!H273)</f>
        <v>45413</v>
      </c>
      <c r="H264" s="14">
        <f>'[1]TCE - ANEXO III - Preencher'!I273</f>
        <v>0</v>
      </c>
      <c r="I264" s="14">
        <f>'[1]TCE - ANEXO III - Preencher'!J273</f>
        <v>13.26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80</v>
      </c>
      <c r="R264" s="15">
        <f>'[1]TCE - ANEXO III - Preencher'!S273</f>
        <v>0</v>
      </c>
      <c r="S264" s="16">
        <f t="shared" si="27"/>
        <v>80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95.07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MAURICIO RAFAEL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5163-10</v>
      </c>
      <c r="G265" s="13">
        <f>IF('[1]TCE - ANEXO III - Preencher'!H274="","",'[1]TCE - ANEXO III - Preencher'!H274)</f>
        <v>45413</v>
      </c>
      <c r="H265" s="14">
        <f>'[1]TCE - ANEXO III - Preencher'!I274</f>
        <v>0</v>
      </c>
      <c r="I265" s="14">
        <f>'[1]TCE - ANEXO III - Preencher'!J274</f>
        <v>190.09</v>
      </c>
      <c r="J265" s="14">
        <f>'[1]TCE - ANEXO III - Preencher'!K274</f>
        <v>0</v>
      </c>
      <c r="K265" s="15">
        <f>'[1]TCE - ANEXO III - Preencher'!L274</f>
        <v>82.57</v>
      </c>
      <c r="L265" s="15">
        <f>'[1]TCE - ANEXO III - Preencher'!M274</f>
        <v>7.06</v>
      </c>
      <c r="M265" s="15">
        <f t="shared" si="25"/>
        <v>75.509999999999991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267.41000000000003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MAYLSON FERNANDO LOPES DE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5151-10</v>
      </c>
      <c r="G266" s="13">
        <f>IF('[1]TCE - ANEXO III - Preencher'!H275="","",'[1]TCE - ANEXO III - Preencher'!H275)</f>
        <v>45413</v>
      </c>
      <c r="H266" s="14">
        <f>'[1]TCE - ANEXO III - Preencher'!I275</f>
        <v>0</v>
      </c>
      <c r="I266" s="14">
        <f>'[1]TCE - ANEXO III - Preencher'!J275</f>
        <v>154.08000000000001</v>
      </c>
      <c r="J266" s="14">
        <f>'[1]TCE - ANEXO III - Preencher'!K275</f>
        <v>0</v>
      </c>
      <c r="K266" s="15">
        <f>'[1]TCE - ANEXO III - Preencher'!L275</f>
        <v>82.57</v>
      </c>
      <c r="L266" s="15">
        <f>'[1]TCE - ANEXO III - Preencher'!M275</f>
        <v>7.06</v>
      </c>
      <c r="M266" s="15">
        <f t="shared" si="25"/>
        <v>75.509999999999991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231.4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MERCIA MARIA DA PAIXAO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5135-05</v>
      </c>
      <c r="G267" s="13">
        <f>IF('[1]TCE - ANEXO III - Preencher'!H276="","",'[1]TCE - ANEXO III - Preencher'!H276)</f>
        <v>45413</v>
      </c>
      <c r="H267" s="14">
        <f>'[1]TCE - ANEXO III - Preencher'!I276</f>
        <v>0</v>
      </c>
      <c r="I267" s="14">
        <f>'[1]TCE - ANEXO III - Preencher'!J276</f>
        <v>154.21</v>
      </c>
      <c r="J267" s="14">
        <f>'[1]TCE - ANEXO III - Preencher'!K276</f>
        <v>0</v>
      </c>
      <c r="K267" s="15">
        <f>'[1]TCE - ANEXO III - Preencher'!L276</f>
        <v>82.57</v>
      </c>
      <c r="L267" s="15">
        <f>'[1]TCE - ANEXO III - Preencher'!M276</f>
        <v>7.06</v>
      </c>
      <c r="M267" s="15">
        <f t="shared" si="25"/>
        <v>75.509999999999991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231.53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MICHELLE PEREIRA ALVES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45413</v>
      </c>
      <c r="H268" s="14">
        <f>'[1]TCE - ANEXO III - Preencher'!I277</f>
        <v>0</v>
      </c>
      <c r="I268" s="14">
        <f>'[1]TCE - ANEXO III - Preencher'!J277</f>
        <v>295.39</v>
      </c>
      <c r="J268" s="14">
        <f>'[1]TCE - ANEXO III - Preencher'!K277</f>
        <v>0</v>
      </c>
      <c r="K268" s="15">
        <f>'[1]TCE - ANEXO III - Preencher'!L277</f>
        <v>82.57</v>
      </c>
      <c r="L268" s="15">
        <f>'[1]TCE - ANEXO III - Preencher'!M277</f>
        <v>3.59</v>
      </c>
      <c r="M268" s="15">
        <f t="shared" si="25"/>
        <v>78.97999999999999</v>
      </c>
      <c r="N268" s="15">
        <f>'[1]TCE - ANEXO III - Preencher'!O277</f>
        <v>4.9800000000000004</v>
      </c>
      <c r="O268" s="15">
        <f>'[1]TCE - ANEXO III - Preencher'!P277</f>
        <v>0</v>
      </c>
      <c r="P268" s="16">
        <f t="shared" si="26"/>
        <v>4.9800000000000004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1466.14</v>
      </c>
      <c r="Y268" s="15">
        <f>'[1]TCE - ANEXO III - Preencher'!Z277</f>
        <v>0</v>
      </c>
      <c r="Z268" s="16">
        <f t="shared" si="29"/>
        <v>1466.14</v>
      </c>
      <c r="AA268" s="17" t="str">
        <f>IF('[1]TCE - ANEXO III - Preencher'!AB277="","",'[1]TCE - ANEXO III - Preencher'!AB277)</f>
        <v xml:space="preserve">ABONO ASSIST FIN COMPL </v>
      </c>
      <c r="AB268" s="15">
        <f t="shared" si="24"/>
        <v>1845.4900000000002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MIKAEL ANTONIO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>
        <f>IF('[1]TCE - ANEXO III - Preencher'!H278="","",'[1]TCE - ANEXO III - Preencher'!H278)</f>
        <v>45413</v>
      </c>
      <c r="H269" s="14">
        <f>'[1]TCE - ANEXO III - Preencher'!I278</f>
        <v>0</v>
      </c>
      <c r="I269" s="14">
        <f>'[1]TCE - ANEXO III - Preencher'!J278</f>
        <v>137.75</v>
      </c>
      <c r="J269" s="14">
        <f>'[1]TCE - ANEXO III - Preencher'!K278</f>
        <v>0</v>
      </c>
      <c r="K269" s="15">
        <f>'[1]TCE - ANEXO III - Preencher'!L278</f>
        <v>82.57</v>
      </c>
      <c r="L269" s="15">
        <f>'[1]TCE - ANEXO III - Preencher'!M278</f>
        <v>7.06</v>
      </c>
      <c r="M269" s="15">
        <f t="shared" si="25"/>
        <v>75.509999999999991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215.07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MIKELINE FELIX DE ALBUQUERQUE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45413</v>
      </c>
      <c r="H270" s="14">
        <f>'[1]TCE - ANEXO III - Preencher'!I279</f>
        <v>0</v>
      </c>
      <c r="I270" s="14">
        <f>'[1]TCE - ANEXO III - Preencher'!J279</f>
        <v>198.8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1913</v>
      </c>
      <c r="Y270" s="15">
        <f>'[1]TCE - ANEXO III - Preencher'!Z279</f>
        <v>0</v>
      </c>
      <c r="Z270" s="16">
        <f t="shared" si="29"/>
        <v>1913</v>
      </c>
      <c r="AA270" s="17" t="str">
        <f>IF('[1]TCE - ANEXO III - Preencher'!AB279="","",'[1]TCE - ANEXO III - Preencher'!AB279)</f>
        <v xml:space="preserve">ABONO ASSIST FIN COMPL </v>
      </c>
      <c r="AB270" s="15">
        <f t="shared" si="24"/>
        <v>2113.61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MIQUEAS CANDIDO PEREIRA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5143-10</v>
      </c>
      <c r="G271" s="13">
        <f>IF('[1]TCE - ANEXO III - Preencher'!H280="","",'[1]TCE - ANEXO III - Preencher'!H280)</f>
        <v>45413</v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2859.16</v>
      </c>
      <c r="K271" s="15">
        <f>'[1]TCE - ANEXO III - Preencher'!L280</f>
        <v>82.57</v>
      </c>
      <c r="L271" s="15">
        <f>'[1]TCE - ANEXO III - Preencher'!M280</f>
        <v>7.06</v>
      </c>
      <c r="M271" s="15">
        <f t="shared" si="25"/>
        <v>75.509999999999991</v>
      </c>
      <c r="N271" s="15">
        <f>'[1]TCE - ANEXO III - Preencher'!O280</f>
        <v>1.81</v>
      </c>
      <c r="O271" s="15">
        <f>'[1]TCE - ANEXO III - Preencher'!P280</f>
        <v>0</v>
      </c>
      <c r="P271" s="16">
        <f t="shared" si="26"/>
        <v>1.81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2936.48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MIRELLA MARIA BARBOSA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45413</v>
      </c>
      <c r="H272" s="14">
        <f>'[1]TCE - ANEXO III - Preencher'!I281</f>
        <v>0</v>
      </c>
      <c r="I272" s="14">
        <f>'[1]TCE - ANEXO III - Preencher'!J281</f>
        <v>156.26</v>
      </c>
      <c r="J272" s="14">
        <f>'[1]TCE - ANEXO III - Preencher'!K281</f>
        <v>0</v>
      </c>
      <c r="K272" s="15">
        <f>'[1]TCE - ANEXO III - Preencher'!L281</f>
        <v>82.57</v>
      </c>
      <c r="L272" s="15">
        <f>'[1]TCE - ANEXO III - Preencher'!M281</f>
        <v>7.06</v>
      </c>
      <c r="M272" s="15">
        <f t="shared" si="25"/>
        <v>75.509999999999991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1913</v>
      </c>
      <c r="Y272" s="15">
        <f>'[1]TCE - ANEXO III - Preencher'!Z281</f>
        <v>0</v>
      </c>
      <c r="Z272" s="16">
        <f t="shared" si="29"/>
        <v>1913</v>
      </c>
      <c r="AA272" s="17" t="str">
        <f>IF('[1]TCE - ANEXO III - Preencher'!AB281="","",'[1]TCE - ANEXO III - Preencher'!AB281)</f>
        <v xml:space="preserve">ABONO ASSIST FIN COMPL </v>
      </c>
      <c r="AB272" s="15">
        <f t="shared" si="24"/>
        <v>2146.58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MIRELLY MAGNA DINIZ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45413</v>
      </c>
      <c r="H273" s="14">
        <f>'[1]TCE - ANEXO III - Preencher'!I282</f>
        <v>0</v>
      </c>
      <c r="I273" s="14">
        <f>'[1]TCE - ANEXO III - Preencher'!J282</f>
        <v>139.31</v>
      </c>
      <c r="J273" s="14">
        <f>'[1]TCE - ANEXO III - Preencher'!K282</f>
        <v>0</v>
      </c>
      <c r="K273" s="15">
        <f>'[1]TCE - ANEXO III - Preencher'!L282</f>
        <v>82.57</v>
      </c>
      <c r="L273" s="15">
        <f>'[1]TCE - ANEXO III - Preencher'!M282</f>
        <v>7.06</v>
      </c>
      <c r="M273" s="15">
        <f t="shared" si="25"/>
        <v>75.509999999999991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77.55</v>
      </c>
      <c r="U273" s="15">
        <f>'[1]TCE - ANEXO III - Preencher'!V282</f>
        <v>0</v>
      </c>
      <c r="V273" s="16">
        <f t="shared" si="28"/>
        <v>77.55</v>
      </c>
      <c r="W273" s="17" t="str">
        <f>IF('[1]TCE - ANEXO III - Preencher'!X282="","",'[1]TCE - ANEXO III - Preencher'!X282)</f>
        <v>AUXILIO CRECHE</v>
      </c>
      <c r="X273" s="15">
        <f>'[1]TCE - ANEXO III - Preencher'!Y282</f>
        <v>1913</v>
      </c>
      <c r="Y273" s="15">
        <f>'[1]TCE - ANEXO III - Preencher'!Z282</f>
        <v>0</v>
      </c>
      <c r="Z273" s="16">
        <f t="shared" si="29"/>
        <v>1913</v>
      </c>
      <c r="AA273" s="17" t="str">
        <f>IF('[1]TCE - ANEXO III - Preencher'!AB282="","",'[1]TCE - ANEXO III - Preencher'!AB282)</f>
        <v xml:space="preserve">ABONO ASSIST FIN COMPL </v>
      </c>
      <c r="AB273" s="15">
        <f t="shared" si="24"/>
        <v>2207.1799999999998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MIRNNA THAIS DE ARRUDA FREITAS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45413</v>
      </c>
      <c r="H274" s="14">
        <f>'[1]TCE - ANEXO III - Preencher'!I283</f>
        <v>0</v>
      </c>
      <c r="I274" s="14">
        <f>'[1]TCE - ANEXO III - Preencher'!J283</f>
        <v>210.46</v>
      </c>
      <c r="J274" s="14">
        <f>'[1]TCE - ANEXO III - Preencher'!K283</f>
        <v>0</v>
      </c>
      <c r="K274" s="15">
        <f>'[1]TCE - ANEXO III - Preencher'!L283</f>
        <v>82.57</v>
      </c>
      <c r="L274" s="15">
        <f>'[1]TCE - ANEXO III - Preencher'!M283</f>
        <v>2.79</v>
      </c>
      <c r="M274" s="15">
        <f t="shared" si="25"/>
        <v>79.779999999999987</v>
      </c>
      <c r="N274" s="15">
        <f>'[1]TCE - ANEXO III - Preencher'!O283</f>
        <v>4.9800000000000004</v>
      </c>
      <c r="O274" s="15">
        <f>'[1]TCE - ANEXO III - Preencher'!P283</f>
        <v>0</v>
      </c>
      <c r="P274" s="16">
        <f t="shared" si="26"/>
        <v>4.9800000000000004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2459.15</v>
      </c>
      <c r="Y274" s="15">
        <f>'[1]TCE - ANEXO III - Preencher'!Z283</f>
        <v>0</v>
      </c>
      <c r="Z274" s="16">
        <f t="shared" si="29"/>
        <v>2459.15</v>
      </c>
      <c r="AA274" s="17" t="str">
        <f>IF('[1]TCE - ANEXO III - Preencher'!AB283="","",'[1]TCE - ANEXO III - Preencher'!AB283)</f>
        <v xml:space="preserve">ABONO ASSIST FIN COMPL </v>
      </c>
      <c r="AB274" s="15">
        <f t="shared" si="24"/>
        <v>2754.37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MOANA CARLA GONCALVES VIEIRA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2516-05</v>
      </c>
      <c r="G275" s="13">
        <f>IF('[1]TCE - ANEXO III - Preencher'!H284="","",'[1]TCE - ANEXO III - Preencher'!H284)</f>
        <v>45413</v>
      </c>
      <c r="H275" s="14">
        <f>'[1]TCE - ANEXO III - Preencher'!I284</f>
        <v>0</v>
      </c>
      <c r="I275" s="14">
        <f>'[1]TCE - ANEXO III - Preencher'!J284</f>
        <v>260.2</v>
      </c>
      <c r="J275" s="14">
        <f>'[1]TCE - ANEXO III - Preencher'!K284</f>
        <v>0</v>
      </c>
      <c r="K275" s="15">
        <f>'[1]TCE - ANEXO III - Preencher'!L284</f>
        <v>82.57</v>
      </c>
      <c r="L275" s="15">
        <f>'[1]TCE - ANEXO III - Preencher'!M284</f>
        <v>7.06</v>
      </c>
      <c r="M275" s="15">
        <f t="shared" si="25"/>
        <v>75.509999999999991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337.52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MYLLENA KAROLYNE OLIVEIRA E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4110-10</v>
      </c>
      <c r="G276" s="13">
        <f>IF('[1]TCE - ANEXO III - Preencher'!H285="","",'[1]TCE - ANEXO III - Preencher'!H285)</f>
        <v>45413</v>
      </c>
      <c r="H276" s="14">
        <f>'[1]TCE - ANEXO III - Preencher'!I285</f>
        <v>0</v>
      </c>
      <c r="I276" s="14">
        <f>'[1]TCE - ANEXO III - Preencher'!J285</f>
        <v>218.81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220.62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MYRELLA CAVALCANTI MARIZ BARBOZA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45413</v>
      </c>
      <c r="H277" s="14">
        <f>'[1]TCE - ANEXO III - Preencher'!I286</f>
        <v>0</v>
      </c>
      <c r="I277" s="14">
        <f>'[1]TCE - ANEXO III - Preencher'!J286</f>
        <v>209.17</v>
      </c>
      <c r="J277" s="14">
        <f>'[1]TCE - ANEXO III - Preencher'!K286</f>
        <v>0</v>
      </c>
      <c r="K277" s="15">
        <f>'[1]TCE - ANEXO III - Preencher'!L286</f>
        <v>82.57</v>
      </c>
      <c r="L277" s="15">
        <f>'[1]TCE - ANEXO III - Preencher'!M286</f>
        <v>2.79</v>
      </c>
      <c r="M277" s="15">
        <f t="shared" si="25"/>
        <v>79.779999999999987</v>
      </c>
      <c r="N277" s="15">
        <f>'[1]TCE - ANEXO III - Preencher'!O286</f>
        <v>4.9800000000000004</v>
      </c>
      <c r="O277" s="15">
        <f>'[1]TCE - ANEXO III - Preencher'!P286</f>
        <v>0</v>
      </c>
      <c r="P277" s="16">
        <f t="shared" si="26"/>
        <v>4.9800000000000004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2459.15</v>
      </c>
      <c r="Y277" s="15">
        <f>'[1]TCE - ANEXO III - Preencher'!Z286</f>
        <v>0</v>
      </c>
      <c r="Z277" s="16">
        <f t="shared" si="29"/>
        <v>2459.15</v>
      </c>
      <c r="AA277" s="17" t="str">
        <f>IF('[1]TCE - ANEXO III - Preencher'!AB286="","",'[1]TCE - ANEXO III - Preencher'!AB286)</f>
        <v xml:space="preserve">ABONO ASSIST FIN COMPL </v>
      </c>
      <c r="AB277" s="15">
        <f t="shared" si="24"/>
        <v>2753.08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NATALIA DE ARRUDA GOMES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45413</v>
      </c>
      <c r="H278" s="14">
        <f>'[1]TCE - ANEXO III - Preencher'!I287</f>
        <v>0</v>
      </c>
      <c r="I278" s="14">
        <f>'[1]TCE - ANEXO III - Preencher'!J287</f>
        <v>330.63</v>
      </c>
      <c r="J278" s="14">
        <f>'[1]TCE - ANEXO III - Preencher'!K287</f>
        <v>0</v>
      </c>
      <c r="K278" s="15">
        <f>'[1]TCE - ANEXO III - Preencher'!L287</f>
        <v>82.57</v>
      </c>
      <c r="L278" s="15">
        <f>'[1]TCE - ANEXO III - Preencher'!M287</f>
        <v>3.59</v>
      </c>
      <c r="M278" s="15">
        <f t="shared" si="25"/>
        <v>78.97999999999999</v>
      </c>
      <c r="N278" s="15">
        <f>'[1]TCE - ANEXO III - Preencher'!O287</f>
        <v>4.9800000000000004</v>
      </c>
      <c r="O278" s="15">
        <f>'[1]TCE - ANEXO III - Preencher'!P287</f>
        <v>0</v>
      </c>
      <c r="P278" s="16">
        <f t="shared" si="26"/>
        <v>4.9800000000000004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120.26</v>
      </c>
      <c r="U278" s="15">
        <f>'[1]TCE - ANEXO III - Preencher'!V287</f>
        <v>0</v>
      </c>
      <c r="V278" s="16">
        <f t="shared" si="28"/>
        <v>120.26</v>
      </c>
      <c r="W278" s="17" t="str">
        <f>IF('[1]TCE - ANEXO III - Preencher'!X287="","",'[1]TCE - ANEXO III - Preencher'!X287)</f>
        <v>AUXILIO CRECHE</v>
      </c>
      <c r="X278" s="15">
        <f>'[1]TCE - ANEXO III - Preencher'!Y287</f>
        <v>1466.14</v>
      </c>
      <c r="Y278" s="15">
        <f>'[1]TCE - ANEXO III - Preencher'!Z287</f>
        <v>0</v>
      </c>
      <c r="Z278" s="16">
        <f t="shared" si="29"/>
        <v>1466.14</v>
      </c>
      <c r="AA278" s="17" t="str">
        <f>IF('[1]TCE - ANEXO III - Preencher'!AB287="","",'[1]TCE - ANEXO III - Preencher'!AB287)</f>
        <v xml:space="preserve">ABONO ASSIST FIN COMPL </v>
      </c>
      <c r="AB278" s="15">
        <f t="shared" si="24"/>
        <v>2000.9900000000002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NATALIA LUANA DE SOUZA LIMA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4221-10</v>
      </c>
      <c r="G279" s="13">
        <f>IF('[1]TCE - ANEXO III - Preencher'!H288="","",'[1]TCE - ANEXO III - Preencher'!H288)</f>
        <v>45413</v>
      </c>
      <c r="H279" s="14">
        <f>'[1]TCE - ANEXO III - Preencher'!I288</f>
        <v>0</v>
      </c>
      <c r="I279" s="14">
        <f>'[1]TCE - ANEXO III - Preencher'!J288</f>
        <v>142.91999999999999</v>
      </c>
      <c r="J279" s="14">
        <f>'[1]TCE - ANEXO III - Preencher'!K288</f>
        <v>0</v>
      </c>
      <c r="K279" s="15">
        <f>'[1]TCE - ANEXO III - Preencher'!L288</f>
        <v>82.57</v>
      </c>
      <c r="L279" s="15">
        <f>'[1]TCE - ANEXO III - Preencher'!M288</f>
        <v>7.06</v>
      </c>
      <c r="M279" s="15">
        <f t="shared" si="25"/>
        <v>75.509999999999991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161.9</v>
      </c>
      <c r="U279" s="15">
        <f>'[1]TCE - ANEXO III - Preencher'!V288</f>
        <v>0</v>
      </c>
      <c r="V279" s="16">
        <f t="shared" si="28"/>
        <v>161.9</v>
      </c>
      <c r="W279" s="17" t="str">
        <f>IF('[1]TCE - ANEXO III - Preencher'!X288="","",'[1]TCE - ANEXO III - Preencher'!X288)</f>
        <v>AUXILIO CRECHE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382.14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NATHALIA DE OLIVEIRA GONZAGA MENDES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45413</v>
      </c>
      <c r="H280" s="14">
        <f>'[1]TCE - ANEXO III - Preencher'!I289</f>
        <v>0</v>
      </c>
      <c r="I280" s="14">
        <f>'[1]TCE - ANEXO III - Preencher'!J289</f>
        <v>277.33999999999997</v>
      </c>
      <c r="J280" s="14">
        <f>'[1]TCE - ANEXO III - Preencher'!K289</f>
        <v>0</v>
      </c>
      <c r="K280" s="15">
        <f>'[1]TCE - ANEXO III - Preencher'!L289</f>
        <v>82.57</v>
      </c>
      <c r="L280" s="15">
        <f>'[1]TCE - ANEXO III - Preencher'!M289</f>
        <v>3.33</v>
      </c>
      <c r="M280" s="15">
        <f t="shared" si="25"/>
        <v>79.239999999999995</v>
      </c>
      <c r="N280" s="15">
        <f>'[1]TCE - ANEXO III - Preencher'!O289</f>
        <v>4.9800000000000004</v>
      </c>
      <c r="O280" s="15">
        <f>'[1]TCE - ANEXO III - Preencher'!P289</f>
        <v>0</v>
      </c>
      <c r="P280" s="16">
        <f t="shared" si="26"/>
        <v>4.9800000000000004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2096.2800000000002</v>
      </c>
      <c r="Y280" s="15">
        <f>'[1]TCE - ANEXO III - Preencher'!Z289</f>
        <v>0</v>
      </c>
      <c r="Z280" s="16">
        <f t="shared" si="29"/>
        <v>2096.2800000000002</v>
      </c>
      <c r="AA280" s="17" t="str">
        <f>IF('[1]TCE - ANEXO III - Preencher'!AB289="","",'[1]TCE - ANEXO III - Preencher'!AB289)</f>
        <v xml:space="preserve">ABONO ASSIST FIN COMPL </v>
      </c>
      <c r="AB280" s="15">
        <f t="shared" si="24"/>
        <v>2457.84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NAZADY ALBERTINA SIMÃO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45413</v>
      </c>
      <c r="H281" s="14">
        <f>'[1]TCE - ANEXO III - Preencher'!I290</f>
        <v>0</v>
      </c>
      <c r="I281" s="14">
        <f>'[1]TCE - ANEXO III - Preencher'!J290</f>
        <v>166.03</v>
      </c>
      <c r="J281" s="14">
        <f>'[1]TCE - ANEXO III - Preencher'!K290</f>
        <v>0</v>
      </c>
      <c r="K281" s="15">
        <f>'[1]TCE - ANEXO III - Preencher'!L290</f>
        <v>82.57</v>
      </c>
      <c r="L281" s="15">
        <f>'[1]TCE - ANEXO III - Preencher'!M290</f>
        <v>7.06</v>
      </c>
      <c r="M281" s="15">
        <f t="shared" si="25"/>
        <v>75.509999999999991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1913</v>
      </c>
      <c r="Y281" s="15">
        <f>'[1]TCE - ANEXO III - Preencher'!Z290</f>
        <v>0</v>
      </c>
      <c r="Z281" s="16">
        <f t="shared" si="29"/>
        <v>1913</v>
      </c>
      <c r="AA281" s="17" t="str">
        <f>IF('[1]TCE - ANEXO III - Preencher'!AB290="","",'[1]TCE - ANEXO III - Preencher'!AB290)</f>
        <v xml:space="preserve">ABONO ASSIST FIN COMPL </v>
      </c>
      <c r="AB281" s="15">
        <f t="shared" si="24"/>
        <v>2156.35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NEUSA DIAS DE LIMA MELQUIADES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1312-05</v>
      </c>
      <c r="G282" s="13">
        <f>IF('[1]TCE - ANEXO III - Preencher'!H291="","",'[1]TCE - ANEXO III - Preencher'!H291)</f>
        <v>45413</v>
      </c>
      <c r="H282" s="14">
        <f>'[1]TCE - ANEXO III - Preencher'!I291</f>
        <v>0</v>
      </c>
      <c r="I282" s="14">
        <f>'[1]TCE - ANEXO III - Preencher'!J291</f>
        <v>2191.56</v>
      </c>
      <c r="J282" s="14">
        <f>'[1]TCE - ANEXO III - Preencher'!K291</f>
        <v>0</v>
      </c>
      <c r="K282" s="15">
        <f>'[1]TCE - ANEXO III - Preencher'!L291</f>
        <v>82.57</v>
      </c>
      <c r="L282" s="15">
        <f>'[1]TCE - ANEXO III - Preencher'!M291</f>
        <v>7.06</v>
      </c>
      <c r="M282" s="15">
        <f t="shared" si="25"/>
        <v>75.509999999999991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2268.8799999999997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NEWDES GONCALVES BUONAFINA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2253-20</v>
      </c>
      <c r="G283" s="13">
        <f>IF('[1]TCE - ANEXO III - Preencher'!H292="","",'[1]TCE - ANEXO III - Preencher'!H292)</f>
        <v>45413</v>
      </c>
      <c r="H283" s="14">
        <f>'[1]TCE - ANEXO III - Preencher'!I292</f>
        <v>0</v>
      </c>
      <c r="I283" s="14">
        <f>'[1]TCE - ANEXO III - Preencher'!J292</f>
        <v>664.91</v>
      </c>
      <c r="J283" s="14">
        <f>'[1]TCE - ANEXO III - Preencher'!K292</f>
        <v>0</v>
      </c>
      <c r="K283" s="15">
        <f>'[1]TCE - ANEXO III - Preencher'!L292</f>
        <v>82.57</v>
      </c>
      <c r="L283" s="15">
        <f>'[1]TCE - ANEXO III - Preencher'!M292</f>
        <v>7.06</v>
      </c>
      <c r="M283" s="15">
        <f t="shared" si="25"/>
        <v>75.509999999999991</v>
      </c>
      <c r="N283" s="15">
        <f>'[1]TCE - ANEXO III - Preencher'!O292</f>
        <v>8.58</v>
      </c>
      <c r="O283" s="15">
        <f>'[1]TCE - ANEXO III - Preencher'!P292</f>
        <v>0</v>
      </c>
      <c r="P283" s="16">
        <f t="shared" si="26"/>
        <v>8.58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749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NIELSON JOSE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9501-10</v>
      </c>
      <c r="G284" s="13">
        <f>IF('[1]TCE - ANEXO III - Preencher'!H293="","",'[1]TCE - ANEXO III - Preencher'!H293)</f>
        <v>45413</v>
      </c>
      <c r="H284" s="14">
        <f>'[1]TCE - ANEXO III - Preencher'!I293</f>
        <v>0</v>
      </c>
      <c r="I284" s="14">
        <f>'[1]TCE - ANEXO III - Preencher'!J293</f>
        <v>304.52999999999997</v>
      </c>
      <c r="J284" s="14">
        <f>'[1]TCE - ANEXO III - Preencher'!K293</f>
        <v>0</v>
      </c>
      <c r="K284" s="15">
        <f>'[1]TCE - ANEXO III - Preencher'!L293</f>
        <v>82.57</v>
      </c>
      <c r="L284" s="15">
        <f>'[1]TCE - ANEXO III - Preencher'!M293</f>
        <v>7.06</v>
      </c>
      <c r="M284" s="15">
        <f t="shared" si="25"/>
        <v>75.509999999999991</v>
      </c>
      <c r="N284" s="15">
        <f>'[1]TCE - ANEXO III - Preencher'!O293</f>
        <v>1.81</v>
      </c>
      <c r="O284" s="15">
        <f>'[1]TCE - ANEXO III - Preencher'!P293</f>
        <v>0</v>
      </c>
      <c r="P284" s="16">
        <f t="shared" si="26"/>
        <v>1.81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381.84999999999997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NILZA KARLA PEREIRA ARAUJO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45413</v>
      </c>
      <c r="H285" s="14">
        <f>'[1]TCE - ANEXO III - Preencher'!I294</f>
        <v>0</v>
      </c>
      <c r="I285" s="14">
        <f>'[1]TCE - ANEXO III - Preencher'!J294</f>
        <v>140.44</v>
      </c>
      <c r="J285" s="14">
        <f>'[1]TCE - ANEXO III - Preencher'!K294</f>
        <v>0</v>
      </c>
      <c r="K285" s="15">
        <f>'[1]TCE - ANEXO III - Preencher'!L294</f>
        <v>82.57</v>
      </c>
      <c r="L285" s="15">
        <f>'[1]TCE - ANEXO III - Preencher'!M294</f>
        <v>7.06</v>
      </c>
      <c r="M285" s="15">
        <f t="shared" si="25"/>
        <v>75.509999999999991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217.76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NOILDA MILENE SILVA ROCHA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2251-24</v>
      </c>
      <c r="G286" s="13">
        <f>IF('[1]TCE - ANEXO III - Preencher'!H295="","",'[1]TCE - ANEXO III - Preencher'!H295)</f>
        <v>45413</v>
      </c>
      <c r="H286" s="14">
        <f>'[1]TCE - ANEXO III - Preencher'!I295</f>
        <v>0</v>
      </c>
      <c r="I286" s="14">
        <f>'[1]TCE - ANEXO III - Preencher'!J295</f>
        <v>754.63</v>
      </c>
      <c r="J286" s="14">
        <f>'[1]TCE - ANEXO III - Preencher'!K295</f>
        <v>0</v>
      </c>
      <c r="K286" s="15">
        <f>'[1]TCE - ANEXO III - Preencher'!L295</f>
        <v>82.57</v>
      </c>
      <c r="L286" s="15">
        <f>'[1]TCE - ANEXO III - Preencher'!M295</f>
        <v>7.06</v>
      </c>
      <c r="M286" s="15">
        <f t="shared" si="25"/>
        <v>75.509999999999991</v>
      </c>
      <c r="N286" s="15">
        <f>'[1]TCE - ANEXO III - Preencher'!O295</f>
        <v>8.58</v>
      </c>
      <c r="O286" s="15">
        <f>'[1]TCE - ANEXO III - Preencher'!P295</f>
        <v>0</v>
      </c>
      <c r="P286" s="16">
        <f t="shared" si="26"/>
        <v>8.58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838.72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OLIMPIA DE OLIVEIRA BARATA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5163-10</v>
      </c>
      <c r="G287" s="13">
        <f>IF('[1]TCE - ANEXO III - Preencher'!H296="","",'[1]TCE - ANEXO III - Preencher'!H296)</f>
        <v>45413</v>
      </c>
      <c r="H287" s="14">
        <f>'[1]TCE - ANEXO III - Preencher'!I296</f>
        <v>0</v>
      </c>
      <c r="I287" s="14">
        <f>'[1]TCE - ANEXO III - Preencher'!J296</f>
        <v>154.21</v>
      </c>
      <c r="J287" s="14">
        <f>'[1]TCE - ANEXO III - Preencher'!K296</f>
        <v>0</v>
      </c>
      <c r="K287" s="15">
        <f>'[1]TCE - ANEXO III - Preencher'!L296</f>
        <v>82.57</v>
      </c>
      <c r="L287" s="15">
        <f>'[1]TCE - ANEXO III - Preencher'!M296</f>
        <v>7.06</v>
      </c>
      <c r="M287" s="15">
        <f t="shared" si="25"/>
        <v>75.509999999999991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231.53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OSIELLY THAIS FLORENCIO NASCIMENTO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45413</v>
      </c>
      <c r="H288" s="14">
        <f>'[1]TCE - ANEXO III - Preencher'!I297</f>
        <v>0</v>
      </c>
      <c r="I288" s="14">
        <f>'[1]TCE - ANEXO III - Preencher'!J297</f>
        <v>152.88999999999999</v>
      </c>
      <c r="J288" s="14">
        <f>'[1]TCE - ANEXO III - Preencher'!K297</f>
        <v>0</v>
      </c>
      <c r="K288" s="15">
        <f>'[1]TCE - ANEXO III - Preencher'!L297</f>
        <v>82.57</v>
      </c>
      <c r="L288" s="15">
        <f>'[1]TCE - ANEXO III - Preencher'!M297</f>
        <v>7.06</v>
      </c>
      <c r="M288" s="15">
        <f t="shared" si="25"/>
        <v>75.509999999999991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1913</v>
      </c>
      <c r="Y288" s="15">
        <f>'[1]TCE - ANEXO III - Preencher'!Z297</f>
        <v>0</v>
      </c>
      <c r="Z288" s="16">
        <f t="shared" si="29"/>
        <v>1913</v>
      </c>
      <c r="AA288" s="17" t="str">
        <f>IF('[1]TCE - ANEXO III - Preencher'!AB297="","",'[1]TCE - ANEXO III - Preencher'!AB297)</f>
        <v xml:space="preserve">ABONO ASSIST FIN COMPL </v>
      </c>
      <c r="AB288" s="15">
        <f t="shared" si="24"/>
        <v>2143.21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OZENALDO MARQUES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5143-10</v>
      </c>
      <c r="G289" s="13">
        <f>IF('[1]TCE - ANEXO III - Preencher'!H298="","",'[1]TCE - ANEXO III - Preencher'!H298)</f>
        <v>45413</v>
      </c>
      <c r="H289" s="14">
        <f>'[1]TCE - ANEXO III - Preencher'!I298</f>
        <v>0</v>
      </c>
      <c r="I289" s="14">
        <f>'[1]TCE - ANEXO III - Preencher'!J298</f>
        <v>152.41</v>
      </c>
      <c r="J289" s="14">
        <f>'[1]TCE - ANEXO III - Preencher'!K298</f>
        <v>0</v>
      </c>
      <c r="K289" s="15">
        <f>'[1]TCE - ANEXO III - Preencher'!L298</f>
        <v>82.57</v>
      </c>
      <c r="L289" s="15">
        <f>'[1]TCE - ANEXO III - Preencher'!M298</f>
        <v>7.06</v>
      </c>
      <c r="M289" s="15">
        <f t="shared" si="25"/>
        <v>75.509999999999991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229.73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PAMELA DA SILVA FERNANDES SOARES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45413</v>
      </c>
      <c r="H290" s="14">
        <f>'[1]TCE - ANEXO III - Preencher'!I299</f>
        <v>0</v>
      </c>
      <c r="I290" s="14">
        <f>'[1]TCE - ANEXO III - Preencher'!J299</f>
        <v>212.17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1.81</v>
      </c>
      <c r="O290" s="15">
        <f>'[1]TCE - ANEXO III - Preencher'!P299</f>
        <v>0</v>
      </c>
      <c r="P290" s="16">
        <f t="shared" si="26"/>
        <v>1.81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1913</v>
      </c>
      <c r="Y290" s="15">
        <f>'[1]TCE - ANEXO III - Preencher'!Z299</f>
        <v>0</v>
      </c>
      <c r="Z290" s="16">
        <f t="shared" si="29"/>
        <v>1913</v>
      </c>
      <c r="AA290" s="17" t="str">
        <f>IF('[1]TCE - ANEXO III - Preencher'!AB299="","",'[1]TCE - ANEXO III - Preencher'!AB299)</f>
        <v xml:space="preserve">ABONO ASSIST FIN COMPL </v>
      </c>
      <c r="AB290" s="15">
        <f t="shared" si="24"/>
        <v>2126.98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PATRICIA CRISTINA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3242-05</v>
      </c>
      <c r="G291" s="13">
        <f>IF('[1]TCE - ANEXO III - Preencher'!H300="","",'[1]TCE - ANEXO III - Preencher'!H300)</f>
        <v>45413</v>
      </c>
      <c r="H291" s="14">
        <f>'[1]TCE - ANEXO III - Preencher'!I300</f>
        <v>0</v>
      </c>
      <c r="I291" s="14">
        <f>'[1]TCE - ANEXO III - Preencher'!J300</f>
        <v>191.6</v>
      </c>
      <c r="J291" s="14">
        <f>'[1]TCE - ANEXO III - Preencher'!K300</f>
        <v>0</v>
      </c>
      <c r="K291" s="15">
        <f>'[1]TCE - ANEXO III - Preencher'!L300</f>
        <v>82.57</v>
      </c>
      <c r="L291" s="15">
        <f>'[1]TCE - ANEXO III - Preencher'!M300</f>
        <v>7.06</v>
      </c>
      <c r="M291" s="15">
        <f t="shared" si="25"/>
        <v>75.509999999999991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71.14</v>
      </c>
      <c r="U291" s="15">
        <f>'[1]TCE - ANEXO III - Preencher'!V300</f>
        <v>0</v>
      </c>
      <c r="V291" s="16">
        <f t="shared" si="28"/>
        <v>71.14</v>
      </c>
      <c r="W291" s="17" t="str">
        <f>IF('[1]TCE - ANEXO III - Preencher'!X300="","",'[1]TCE - ANEXO III - Preencher'!X300)</f>
        <v>AUXILIO CRECHE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340.06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PATRICIA FERNANDA DE SOUZA MELO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2516-05</v>
      </c>
      <c r="G292" s="13">
        <f>IF('[1]TCE - ANEXO III - Preencher'!H301="","",'[1]TCE - ANEXO III - Preencher'!H301)</f>
        <v>45413</v>
      </c>
      <c r="H292" s="14">
        <f>'[1]TCE - ANEXO III - Preencher'!I301</f>
        <v>0</v>
      </c>
      <c r="I292" s="14">
        <f>'[1]TCE - ANEXO III - Preencher'!J301</f>
        <v>238.6</v>
      </c>
      <c r="J292" s="14">
        <f>'[1]TCE - ANEXO III - Preencher'!K301</f>
        <v>0</v>
      </c>
      <c r="K292" s="15">
        <f>'[1]TCE - ANEXO III - Preencher'!L301</f>
        <v>82.57</v>
      </c>
      <c r="L292" s="15">
        <f>'[1]TCE - ANEXO III - Preencher'!M301</f>
        <v>7.06</v>
      </c>
      <c r="M292" s="15">
        <f t="shared" si="25"/>
        <v>75.509999999999991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315.92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PAULA FRASSINETTI RESENDE DE QUEIROZ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>
        <f>IF('[1]TCE - ANEXO III - Preencher'!H302="","",'[1]TCE - ANEXO III - Preencher'!H302)</f>
        <v>45413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12533.39</v>
      </c>
      <c r="K293" s="15">
        <f>'[1]TCE - ANEXO III - Preencher'!L302</f>
        <v>82.57</v>
      </c>
      <c r="L293" s="15">
        <f>'[1]TCE - ANEXO III - Preencher'!M302</f>
        <v>3.59</v>
      </c>
      <c r="M293" s="15">
        <f t="shared" si="25"/>
        <v>78.97999999999999</v>
      </c>
      <c r="N293" s="15">
        <f>'[1]TCE - ANEXO III - Preencher'!O302</f>
        <v>4.9800000000000004</v>
      </c>
      <c r="O293" s="15">
        <f>'[1]TCE - ANEXO III - Preencher'!P302</f>
        <v>0</v>
      </c>
      <c r="P293" s="16">
        <f t="shared" si="26"/>
        <v>4.9800000000000004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12617.349999999999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PAULA KARINE FERREIRA ARAGAO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>
        <f>IF('[1]TCE - ANEXO III - Preencher'!H303="","",'[1]TCE - ANEXO III - Preencher'!H303)</f>
        <v>45413</v>
      </c>
      <c r="H294" s="14">
        <f>'[1]TCE - ANEXO III - Preencher'!I303</f>
        <v>0</v>
      </c>
      <c r="I294" s="14">
        <f>'[1]TCE - ANEXO III - Preencher'!J303</f>
        <v>330.63</v>
      </c>
      <c r="J294" s="14">
        <f>'[1]TCE - ANEXO III - Preencher'!K303</f>
        <v>0</v>
      </c>
      <c r="K294" s="15">
        <f>'[1]TCE - ANEXO III - Preencher'!L303</f>
        <v>82.57</v>
      </c>
      <c r="L294" s="15">
        <f>'[1]TCE - ANEXO III - Preencher'!M303</f>
        <v>3.59</v>
      </c>
      <c r="M294" s="15">
        <f t="shared" si="25"/>
        <v>78.97999999999999</v>
      </c>
      <c r="N294" s="15">
        <f>'[1]TCE - ANEXO III - Preencher'!O303</f>
        <v>4.9800000000000004</v>
      </c>
      <c r="O294" s="15">
        <f>'[1]TCE - ANEXO III - Preencher'!P303</f>
        <v>0</v>
      </c>
      <c r="P294" s="16">
        <f t="shared" si="26"/>
        <v>4.9800000000000004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1466.14</v>
      </c>
      <c r="Y294" s="15">
        <f>'[1]TCE - ANEXO III - Preencher'!Z303</f>
        <v>0</v>
      </c>
      <c r="Z294" s="16">
        <f t="shared" si="29"/>
        <v>1466.14</v>
      </c>
      <c r="AA294" s="17" t="str">
        <f>IF('[1]TCE - ANEXO III - Preencher'!AB303="","",'[1]TCE - ANEXO III - Preencher'!AB303)</f>
        <v xml:space="preserve">ABONO ASSIST FIN COMPL </v>
      </c>
      <c r="AB294" s="15">
        <f t="shared" si="24"/>
        <v>1880.73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PAULO FERNANDO DE SANTANA JUNIOR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>
        <f>IF('[1]TCE - ANEXO III - Preencher'!H304="","",'[1]TCE - ANEXO III - Preencher'!H304)</f>
        <v>45413</v>
      </c>
      <c r="H295" s="14">
        <f>'[1]TCE - ANEXO III - Preencher'!I304</f>
        <v>0</v>
      </c>
      <c r="I295" s="14">
        <f>'[1]TCE - ANEXO III - Preencher'!J304</f>
        <v>154.21</v>
      </c>
      <c r="J295" s="14">
        <f>'[1]TCE - ANEXO III - Preencher'!K304</f>
        <v>0</v>
      </c>
      <c r="K295" s="15">
        <f>'[1]TCE - ANEXO III - Preencher'!L304</f>
        <v>82.57</v>
      </c>
      <c r="L295" s="15">
        <f>'[1]TCE - ANEXO III - Preencher'!M304</f>
        <v>7.06</v>
      </c>
      <c r="M295" s="15">
        <f t="shared" si="25"/>
        <v>75.509999999999991</v>
      </c>
      <c r="N295" s="15">
        <f>'[1]TCE - ANEXO III - Preencher'!O304</f>
        <v>1.81</v>
      </c>
      <c r="O295" s="15">
        <f>'[1]TCE - ANEXO III - Preencher'!P304</f>
        <v>0</v>
      </c>
      <c r="P295" s="16">
        <f t="shared" si="26"/>
        <v>1.81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231.53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PAULO GABRIEL DIAS FERNANDES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4110-05</v>
      </c>
      <c r="G296" s="13">
        <f>IF('[1]TCE - ANEXO III - Preencher'!H305="","",'[1]TCE - ANEXO III - Preencher'!H305)</f>
        <v>45413</v>
      </c>
      <c r="H296" s="14">
        <f>'[1]TCE - ANEXO III - Preencher'!I305</f>
        <v>0</v>
      </c>
      <c r="I296" s="14">
        <f>'[1]TCE - ANEXO III - Preencher'!J305</f>
        <v>13.26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80</v>
      </c>
      <c r="R296" s="15">
        <f>'[1]TCE - ANEXO III - Preencher'!S305</f>
        <v>0</v>
      </c>
      <c r="S296" s="16">
        <f t="shared" si="27"/>
        <v>80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95.07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PAULO JOSE DE ANDRADE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45413</v>
      </c>
      <c r="H297" s="14">
        <f>'[1]TCE - ANEXO III - Preencher'!I306</f>
        <v>0</v>
      </c>
      <c r="I297" s="14">
        <f>'[1]TCE - ANEXO III - Preencher'!J306</f>
        <v>166.03</v>
      </c>
      <c r="J297" s="14">
        <f>'[1]TCE - ANEXO III - Preencher'!K306</f>
        <v>0</v>
      </c>
      <c r="K297" s="15">
        <f>'[1]TCE - ANEXO III - Preencher'!L306</f>
        <v>82.57</v>
      </c>
      <c r="L297" s="15">
        <f>'[1]TCE - ANEXO III - Preencher'!M306</f>
        <v>7.06</v>
      </c>
      <c r="M297" s="15">
        <f t="shared" si="25"/>
        <v>75.509999999999991</v>
      </c>
      <c r="N297" s="15">
        <f>'[1]TCE - ANEXO III - Preencher'!O306</f>
        <v>1.81</v>
      </c>
      <c r="O297" s="15">
        <f>'[1]TCE - ANEXO III - Preencher'!P306</f>
        <v>0</v>
      </c>
      <c r="P297" s="16">
        <f t="shared" si="26"/>
        <v>1.81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1913</v>
      </c>
      <c r="Y297" s="15">
        <f>'[1]TCE - ANEXO III - Preencher'!Z306</f>
        <v>0</v>
      </c>
      <c r="Z297" s="16">
        <f t="shared" si="29"/>
        <v>1913</v>
      </c>
      <c r="AA297" s="17" t="str">
        <f>IF('[1]TCE - ANEXO III - Preencher'!AB306="","",'[1]TCE - ANEXO III - Preencher'!AB306)</f>
        <v xml:space="preserve">ABONO ASSIST FIN COMPL </v>
      </c>
      <c r="AB297" s="15">
        <f t="shared" si="24"/>
        <v>2156.35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PAULO SERGIO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45413</v>
      </c>
      <c r="H298" s="14">
        <f>'[1]TCE - ANEXO III - Preencher'!I307</f>
        <v>0</v>
      </c>
      <c r="I298" s="14">
        <f>'[1]TCE - ANEXO III - Preencher'!J307</f>
        <v>225.25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1913</v>
      </c>
      <c r="Y298" s="15">
        <f>'[1]TCE - ANEXO III - Preencher'!Z307</f>
        <v>0</v>
      </c>
      <c r="Z298" s="16">
        <f t="shared" si="29"/>
        <v>1913</v>
      </c>
      <c r="AA298" s="17" t="str">
        <f>IF('[1]TCE - ANEXO III - Preencher'!AB307="","",'[1]TCE - ANEXO III - Preencher'!AB307)</f>
        <v xml:space="preserve">ABONO ASSIST FIN COMPL </v>
      </c>
      <c r="AB298" s="15">
        <f t="shared" si="24"/>
        <v>2140.06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 xml:space="preserve">PEDRITA FRANCA FREITAS NUNES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>
        <f>IF('[1]TCE - ANEXO III - Preencher'!H308="","",'[1]TCE - ANEXO III - Preencher'!H308)</f>
        <v>45413</v>
      </c>
      <c r="H299" s="14">
        <f>'[1]TCE - ANEXO III - Preencher'!I308</f>
        <v>0</v>
      </c>
      <c r="I299" s="14">
        <f>'[1]TCE - ANEXO III - Preencher'!J308</f>
        <v>246.23</v>
      </c>
      <c r="J299" s="14">
        <f>'[1]TCE - ANEXO III - Preencher'!K308</f>
        <v>0</v>
      </c>
      <c r="K299" s="15">
        <f>'[1]TCE - ANEXO III - Preencher'!L308</f>
        <v>82.57</v>
      </c>
      <c r="L299" s="15">
        <f>'[1]TCE - ANEXO III - Preencher'!M308</f>
        <v>3.33</v>
      </c>
      <c r="M299" s="15">
        <f t="shared" si="25"/>
        <v>79.239999999999995</v>
      </c>
      <c r="N299" s="15">
        <f>'[1]TCE - ANEXO III - Preencher'!O308</f>
        <v>4.9800000000000004</v>
      </c>
      <c r="O299" s="15">
        <f>'[1]TCE - ANEXO III - Preencher'!P308</f>
        <v>0</v>
      </c>
      <c r="P299" s="16">
        <f t="shared" si="26"/>
        <v>4.9800000000000004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2096.2800000000002</v>
      </c>
      <c r="Y299" s="15">
        <f>'[1]TCE - ANEXO III - Preencher'!Z308</f>
        <v>0</v>
      </c>
      <c r="Z299" s="16">
        <f t="shared" si="29"/>
        <v>2096.2800000000002</v>
      </c>
      <c r="AA299" s="17" t="str">
        <f>IF('[1]TCE - ANEXO III - Preencher'!AB308="","",'[1]TCE - ANEXO III - Preencher'!AB308)</f>
        <v xml:space="preserve">ABONO ASSIST FIN COMPL </v>
      </c>
      <c r="AB299" s="15">
        <f t="shared" si="24"/>
        <v>2426.73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PRISCILA KARLA ROCHA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45413</v>
      </c>
      <c r="H300" s="14">
        <f>'[1]TCE - ANEXO III - Preencher'!I309</f>
        <v>0</v>
      </c>
      <c r="I300" s="14">
        <f>'[1]TCE - ANEXO III - Preencher'!J309</f>
        <v>125.76</v>
      </c>
      <c r="J300" s="14">
        <f>'[1]TCE - ANEXO III - Preencher'!K309</f>
        <v>0</v>
      </c>
      <c r="K300" s="15">
        <f>'[1]TCE - ANEXO III - Preencher'!L309</f>
        <v>82.57</v>
      </c>
      <c r="L300" s="15">
        <f>'[1]TCE - ANEXO III - Preencher'!M309</f>
        <v>7.06</v>
      </c>
      <c r="M300" s="15">
        <f t="shared" si="25"/>
        <v>75.509999999999991</v>
      </c>
      <c r="N300" s="15">
        <f>'[1]TCE - ANEXO III - Preencher'!O309</f>
        <v>1.81</v>
      </c>
      <c r="O300" s="15">
        <f>'[1]TCE - ANEXO III - Preencher'!P309</f>
        <v>0</v>
      </c>
      <c r="P300" s="16">
        <f t="shared" si="26"/>
        <v>1.81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203.07999999999998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QUEILLA RODRIGUES DA SILVA ANDRADE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>
        <f>IF('[1]TCE - ANEXO III - Preencher'!H310="","",'[1]TCE - ANEXO III - Preencher'!H310)</f>
        <v>45413</v>
      </c>
      <c r="H301" s="14">
        <f>'[1]TCE - ANEXO III - Preencher'!I310</f>
        <v>0</v>
      </c>
      <c r="I301" s="14">
        <f>'[1]TCE - ANEXO III - Preencher'!J310</f>
        <v>170.08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171.89000000000001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RAFAEL GUTEMBERGUE VICENTE CORREIA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2234-05</v>
      </c>
      <c r="G302" s="13">
        <f>IF('[1]TCE - ANEXO III - Preencher'!H311="","",'[1]TCE - ANEXO III - Preencher'!H311)</f>
        <v>45413</v>
      </c>
      <c r="H302" s="14">
        <f>'[1]TCE - ANEXO III - Preencher'!I311</f>
        <v>0</v>
      </c>
      <c r="I302" s="14">
        <f>'[1]TCE - ANEXO III - Preencher'!J311</f>
        <v>341.94</v>
      </c>
      <c r="J302" s="14">
        <f>'[1]TCE - ANEXO III - Preencher'!K311</f>
        <v>0</v>
      </c>
      <c r="K302" s="15">
        <f>'[1]TCE - ANEXO III - Preencher'!L311</f>
        <v>82.57</v>
      </c>
      <c r="L302" s="15">
        <f>'[1]TCE - ANEXO III - Preencher'!M311</f>
        <v>7.06</v>
      </c>
      <c r="M302" s="15">
        <f t="shared" si="25"/>
        <v>75.509999999999991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419.26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RAFAEL MARQUES FERREIRA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4221-10</v>
      </c>
      <c r="G303" s="13">
        <f>IF('[1]TCE - ANEXO III - Preencher'!H312="","",'[1]TCE - ANEXO III - Preencher'!H312)</f>
        <v>45413</v>
      </c>
      <c r="H303" s="14">
        <f>'[1]TCE - ANEXO III - Preencher'!I312</f>
        <v>0</v>
      </c>
      <c r="I303" s="14">
        <f>'[1]TCE - ANEXO III - Preencher'!J312</f>
        <v>224.07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225.88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RAFAEL ROCHA ANDRADE DE FIGUEIREDO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2252-50</v>
      </c>
      <c r="G304" s="13">
        <f>IF('[1]TCE - ANEXO III - Preencher'!H313="","",'[1]TCE - ANEXO III - Preencher'!H313)</f>
        <v>45413</v>
      </c>
      <c r="H304" s="14">
        <f>'[1]TCE - ANEXO III - Preencher'!I313</f>
        <v>0</v>
      </c>
      <c r="I304" s="14">
        <f>'[1]TCE - ANEXO III - Preencher'!J313</f>
        <v>886.71</v>
      </c>
      <c r="J304" s="14">
        <f>'[1]TCE - ANEXO III - Preencher'!K313</f>
        <v>0</v>
      </c>
      <c r="K304" s="15">
        <f>'[1]TCE - ANEXO III - Preencher'!L313</f>
        <v>82.57</v>
      </c>
      <c r="L304" s="15">
        <f>'[1]TCE - ANEXO III - Preencher'!M313</f>
        <v>7.06</v>
      </c>
      <c r="M304" s="15">
        <f t="shared" si="25"/>
        <v>75.509999999999991</v>
      </c>
      <c r="N304" s="15">
        <f>'[1]TCE - ANEXO III - Preencher'!O313</f>
        <v>8.58</v>
      </c>
      <c r="O304" s="15">
        <f>'[1]TCE - ANEXO III - Preencher'!P313</f>
        <v>0</v>
      </c>
      <c r="P304" s="16">
        <f t="shared" si="26"/>
        <v>8.58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970.80000000000007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RAFAELA GOMES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45413</v>
      </c>
      <c r="H305" s="14">
        <f>'[1]TCE - ANEXO III - Preencher'!I314</f>
        <v>0</v>
      </c>
      <c r="I305" s="14">
        <f>'[1]TCE - ANEXO III - Preencher'!J314</f>
        <v>147.96</v>
      </c>
      <c r="J305" s="14">
        <f>'[1]TCE - ANEXO III - Preencher'!K314</f>
        <v>0</v>
      </c>
      <c r="K305" s="15">
        <f>'[1]TCE - ANEXO III - Preencher'!L314</f>
        <v>82.57</v>
      </c>
      <c r="L305" s="15">
        <f>'[1]TCE - ANEXO III - Preencher'!M314</f>
        <v>7.06</v>
      </c>
      <c r="M305" s="15">
        <f t="shared" si="25"/>
        <v>75.509999999999991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77.55</v>
      </c>
      <c r="U305" s="15">
        <f>'[1]TCE - ANEXO III - Preencher'!V314</f>
        <v>0</v>
      </c>
      <c r="V305" s="16">
        <f t="shared" si="28"/>
        <v>77.55</v>
      </c>
      <c r="W305" s="17" t="str">
        <f>IF('[1]TCE - ANEXO III - Preencher'!X314="","",'[1]TCE - ANEXO III - Preencher'!X314)</f>
        <v>AUXILIO CRECHE</v>
      </c>
      <c r="X305" s="15">
        <f>'[1]TCE - ANEXO III - Preencher'!Y314</f>
        <v>1913</v>
      </c>
      <c r="Y305" s="15">
        <f>'[1]TCE - ANEXO III - Preencher'!Z314</f>
        <v>0</v>
      </c>
      <c r="Z305" s="16">
        <f t="shared" si="29"/>
        <v>1913</v>
      </c>
      <c r="AA305" s="17" t="str">
        <f>IF('[1]TCE - ANEXO III - Preencher'!AB314="","",'[1]TCE - ANEXO III - Preencher'!AB314)</f>
        <v xml:space="preserve">ABONO ASSIST FIN COMPL </v>
      </c>
      <c r="AB305" s="15">
        <f t="shared" si="24"/>
        <v>2215.83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RAFAELA OLIVEIRA PIMENTEL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45413</v>
      </c>
      <c r="H306" s="14">
        <f>'[1]TCE - ANEXO III - Preencher'!I315</f>
        <v>0</v>
      </c>
      <c r="I306" s="14">
        <f>'[1]TCE - ANEXO III - Preencher'!J315</f>
        <v>146.07</v>
      </c>
      <c r="J306" s="14">
        <f>'[1]TCE - ANEXO III - Preencher'!K315</f>
        <v>0</v>
      </c>
      <c r="K306" s="15">
        <f>'[1]TCE - ANEXO III - Preencher'!L315</f>
        <v>82.57</v>
      </c>
      <c r="L306" s="15">
        <f>'[1]TCE - ANEXO III - Preencher'!M315</f>
        <v>7.06</v>
      </c>
      <c r="M306" s="15">
        <f t="shared" si="25"/>
        <v>75.509999999999991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77.55</v>
      </c>
      <c r="U306" s="15">
        <f>'[1]TCE - ANEXO III - Preencher'!V315</f>
        <v>0</v>
      </c>
      <c r="V306" s="16">
        <f t="shared" si="28"/>
        <v>77.55</v>
      </c>
      <c r="W306" s="17" t="str">
        <f>IF('[1]TCE - ANEXO III - Preencher'!X315="","",'[1]TCE - ANEXO III - Preencher'!X315)</f>
        <v>AUXILIO CRECHE</v>
      </c>
      <c r="X306" s="15">
        <f>'[1]TCE - ANEXO III - Preencher'!Y315</f>
        <v>1913</v>
      </c>
      <c r="Y306" s="15">
        <f>'[1]TCE - ANEXO III - Preencher'!Z315</f>
        <v>0</v>
      </c>
      <c r="Z306" s="16">
        <f t="shared" si="29"/>
        <v>1913</v>
      </c>
      <c r="AA306" s="17" t="str">
        <f>IF('[1]TCE - ANEXO III - Preencher'!AB315="","",'[1]TCE - ANEXO III - Preencher'!AB315)</f>
        <v xml:space="preserve">ABONO ASSIST FIN COMPL </v>
      </c>
      <c r="AB306" s="15">
        <f t="shared" si="24"/>
        <v>2213.94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RAIANE DA SILVA MOURA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45413</v>
      </c>
      <c r="H307" s="14">
        <f>'[1]TCE - ANEXO III - Preencher'!I316</f>
        <v>0</v>
      </c>
      <c r="I307" s="14">
        <f>'[1]TCE - ANEXO III - Preencher'!J316</f>
        <v>135.55000000000001</v>
      </c>
      <c r="J307" s="14">
        <f>'[1]TCE - ANEXO III - Preencher'!K316</f>
        <v>0</v>
      </c>
      <c r="K307" s="15">
        <f>'[1]TCE - ANEXO III - Preencher'!L316</f>
        <v>82.57</v>
      </c>
      <c r="L307" s="15">
        <f>'[1]TCE - ANEXO III - Preencher'!M316</f>
        <v>7.06</v>
      </c>
      <c r="M307" s="15">
        <f t="shared" si="25"/>
        <v>75.509999999999991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1913</v>
      </c>
      <c r="Y307" s="15">
        <f>'[1]TCE - ANEXO III - Preencher'!Z316</f>
        <v>0</v>
      </c>
      <c r="Z307" s="16">
        <f t="shared" si="29"/>
        <v>1913</v>
      </c>
      <c r="AA307" s="17" t="str">
        <f>IF('[1]TCE - ANEXO III - Preencher'!AB316="","",'[1]TCE - ANEXO III - Preencher'!AB316)</f>
        <v xml:space="preserve">ABONO ASSIST FIN COMPL </v>
      </c>
      <c r="AB307" s="15">
        <f t="shared" si="24"/>
        <v>2125.87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RAISSA RAMOS TOME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2251-24</v>
      </c>
      <c r="G308" s="13">
        <f>IF('[1]TCE - ANEXO III - Preencher'!H317="","",'[1]TCE - ANEXO III - Preencher'!H317)</f>
        <v>45413</v>
      </c>
      <c r="H308" s="14">
        <f>'[1]TCE - ANEXO III - Preencher'!I317</f>
        <v>0</v>
      </c>
      <c r="I308" s="14">
        <f>'[1]TCE - ANEXO III - Preencher'!J317</f>
        <v>882.63</v>
      </c>
      <c r="J308" s="14">
        <f>'[1]TCE - ANEXO III - Preencher'!K317</f>
        <v>0</v>
      </c>
      <c r="K308" s="15">
        <f>'[1]TCE - ANEXO III - Preencher'!L317</f>
        <v>82.57</v>
      </c>
      <c r="L308" s="15">
        <f>'[1]TCE - ANEXO III - Preencher'!M317</f>
        <v>7.06</v>
      </c>
      <c r="M308" s="15">
        <f t="shared" si="25"/>
        <v>75.509999999999991</v>
      </c>
      <c r="N308" s="15">
        <f>'[1]TCE - ANEXO III - Preencher'!O317</f>
        <v>8.58</v>
      </c>
      <c r="O308" s="15">
        <f>'[1]TCE - ANEXO III - Preencher'!P317</f>
        <v>0</v>
      </c>
      <c r="P308" s="16">
        <f t="shared" si="26"/>
        <v>8.58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966.72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RAQUEL CRISTINA SILVA DO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>
        <f>IF('[1]TCE - ANEXO III - Preencher'!H318="","",'[1]TCE - ANEXO III - Preencher'!H318)</f>
        <v>45413</v>
      </c>
      <c r="H309" s="14">
        <f>'[1]TCE - ANEXO III - Preencher'!I318</f>
        <v>0</v>
      </c>
      <c r="I309" s="14">
        <f>'[1]TCE - ANEXO III - Preencher'!J318</f>
        <v>112.96</v>
      </c>
      <c r="J309" s="14">
        <f>'[1]TCE - ANEXO III - Preencher'!K318</f>
        <v>0</v>
      </c>
      <c r="K309" s="15">
        <f>'[1]TCE - ANEXO III - Preencher'!L318</f>
        <v>82.57</v>
      </c>
      <c r="L309" s="15">
        <f>'[1]TCE - ANEXO III - Preencher'!M318</f>
        <v>7.06</v>
      </c>
      <c r="M309" s="15">
        <f t="shared" si="25"/>
        <v>75.509999999999991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190.27999999999997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RAQUEL DA CRUZ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45413</v>
      </c>
      <c r="H310" s="14">
        <f>'[1]TCE - ANEXO III - Preencher'!I319</f>
        <v>0</v>
      </c>
      <c r="I310" s="14">
        <f>'[1]TCE - ANEXO III - Preencher'!J319</f>
        <v>171.68</v>
      </c>
      <c r="J310" s="14">
        <f>'[1]TCE - ANEXO III - Preencher'!K319</f>
        <v>0</v>
      </c>
      <c r="K310" s="15">
        <f>'[1]TCE - ANEXO III - Preencher'!L319</f>
        <v>82.57</v>
      </c>
      <c r="L310" s="15">
        <f>'[1]TCE - ANEXO III - Preencher'!M319</f>
        <v>7.06</v>
      </c>
      <c r="M310" s="15">
        <f t="shared" si="25"/>
        <v>75.509999999999991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1913</v>
      </c>
      <c r="Y310" s="15">
        <f>'[1]TCE - ANEXO III - Preencher'!Z319</f>
        <v>0</v>
      </c>
      <c r="Z310" s="16">
        <f t="shared" si="29"/>
        <v>1913</v>
      </c>
      <c r="AA310" s="17" t="str">
        <f>IF('[1]TCE - ANEXO III - Preencher'!AB319="","",'[1]TCE - ANEXO III - Preencher'!AB319)</f>
        <v xml:space="preserve">ABONO ASSIST FIN COMPL </v>
      </c>
      <c r="AB310" s="15">
        <f t="shared" si="24"/>
        <v>2162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RAUAN RICHERD DE ARAUJO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>
        <f>IF('[1]TCE - ANEXO III - Preencher'!H320="","",'[1]TCE - ANEXO III - Preencher'!H320)</f>
        <v>45413</v>
      </c>
      <c r="H311" s="14">
        <f>'[1]TCE - ANEXO III - Preencher'!I320</f>
        <v>0</v>
      </c>
      <c r="I311" s="14">
        <f>'[1]TCE - ANEXO III - Preencher'!J320</f>
        <v>112.96</v>
      </c>
      <c r="J311" s="14">
        <f>'[1]TCE - ANEXO III - Preencher'!K320</f>
        <v>0</v>
      </c>
      <c r="K311" s="15">
        <f>'[1]TCE - ANEXO III - Preencher'!L320</f>
        <v>82.57</v>
      </c>
      <c r="L311" s="15">
        <f>'[1]TCE - ANEXO III - Preencher'!M320</f>
        <v>7.06</v>
      </c>
      <c r="M311" s="15">
        <f t="shared" si="25"/>
        <v>75.509999999999991</v>
      </c>
      <c r="N311" s="15">
        <f>'[1]TCE - ANEXO III - Preencher'!O320</f>
        <v>1.81</v>
      </c>
      <c r="O311" s="15">
        <f>'[1]TCE - ANEXO III - Preencher'!P320</f>
        <v>0</v>
      </c>
      <c r="P311" s="16">
        <f t="shared" si="26"/>
        <v>1.81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190.27999999999997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REJANE MARIA FERREIRA LOPES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4101-05</v>
      </c>
      <c r="G312" s="13">
        <f>IF('[1]TCE - ANEXO III - Preencher'!H321="","",'[1]TCE - ANEXO III - Preencher'!H321)</f>
        <v>45413</v>
      </c>
      <c r="H312" s="14">
        <f>'[1]TCE - ANEXO III - Preencher'!I321</f>
        <v>0</v>
      </c>
      <c r="I312" s="14">
        <f>'[1]TCE - ANEXO III - Preencher'!J321</f>
        <v>250.51</v>
      </c>
      <c r="J312" s="14">
        <f>'[1]TCE - ANEXO III - Preencher'!K321</f>
        <v>0</v>
      </c>
      <c r="K312" s="15">
        <f>'[1]TCE - ANEXO III - Preencher'!L321</f>
        <v>82.57</v>
      </c>
      <c r="L312" s="15">
        <f>'[1]TCE - ANEXO III - Preencher'!M321</f>
        <v>7.06</v>
      </c>
      <c r="M312" s="15">
        <f t="shared" si="25"/>
        <v>75.509999999999991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80.95</v>
      </c>
      <c r="U312" s="15">
        <f>'[1]TCE - ANEXO III - Preencher'!V321</f>
        <v>0</v>
      </c>
      <c r="V312" s="16">
        <f t="shared" si="28"/>
        <v>80.95</v>
      </c>
      <c r="W312" s="17" t="str">
        <f>IF('[1]TCE - ANEXO III - Preencher'!X321="","",'[1]TCE - ANEXO III - Preencher'!X321)</f>
        <v>AUXILIO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408.78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RENNAN ERICK CAVALCANTI SOUZA E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45413</v>
      </c>
      <c r="H313" s="14">
        <f>'[1]TCE - ANEXO III - Preencher'!I322</f>
        <v>0</v>
      </c>
      <c r="I313" s="14">
        <f>'[1]TCE - ANEXO III - Preencher'!J322</f>
        <v>130.97</v>
      </c>
      <c r="J313" s="14">
        <f>'[1]TCE - ANEXO III - Preencher'!K322</f>
        <v>0</v>
      </c>
      <c r="K313" s="15">
        <f>'[1]TCE - ANEXO III - Preencher'!L322</f>
        <v>82.57</v>
      </c>
      <c r="L313" s="15">
        <f>'[1]TCE - ANEXO III - Preencher'!M322</f>
        <v>7.06</v>
      </c>
      <c r="M313" s="15">
        <f t="shared" si="25"/>
        <v>75.509999999999991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208.29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RICARDO RODRIGUES  PEREIRA JUNIOR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3241-15</v>
      </c>
      <c r="G314" s="13">
        <f>IF('[1]TCE - ANEXO III - Preencher'!H323="","",'[1]TCE - ANEXO III - Preencher'!H323)</f>
        <v>45413</v>
      </c>
      <c r="H314" s="14">
        <f>'[1]TCE - ANEXO III - Preencher'!I323</f>
        <v>0</v>
      </c>
      <c r="I314" s="14">
        <f>'[1]TCE - ANEXO III - Preencher'!J323</f>
        <v>295.06</v>
      </c>
      <c r="J314" s="14">
        <f>'[1]TCE - ANEXO III - Preencher'!K323</f>
        <v>0</v>
      </c>
      <c r="K314" s="15">
        <f>'[1]TCE - ANEXO III - Preencher'!L323</f>
        <v>82.57</v>
      </c>
      <c r="L314" s="15">
        <f>'[1]TCE - ANEXO III - Preencher'!M323</f>
        <v>7.06</v>
      </c>
      <c r="M314" s="15">
        <f t="shared" si="25"/>
        <v>75.509999999999991</v>
      </c>
      <c r="N314" s="15">
        <f>'[1]TCE - ANEXO III - Preencher'!O323</f>
        <v>14.01</v>
      </c>
      <c r="O314" s="15">
        <f>'[1]TCE - ANEXO III - Preencher'!P323</f>
        <v>0</v>
      </c>
      <c r="P314" s="16">
        <f t="shared" si="26"/>
        <v>14.01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384.58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RIELTO DIAS MACIEL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2251-25</v>
      </c>
      <c r="G315" s="13">
        <f>IF('[1]TCE - ANEXO III - Preencher'!H324="","",'[1]TCE - ANEXO III - Preencher'!H324)</f>
        <v>45413</v>
      </c>
      <c r="H315" s="14">
        <f>'[1]TCE - ANEXO III - Preencher'!I324</f>
        <v>0</v>
      </c>
      <c r="I315" s="14">
        <f>'[1]TCE - ANEXO III - Preencher'!J324</f>
        <v>1008.74</v>
      </c>
      <c r="J315" s="14">
        <f>'[1]TCE - ANEXO III - Preencher'!K324</f>
        <v>0</v>
      </c>
      <c r="K315" s="15">
        <f>'[1]TCE - ANEXO III - Preencher'!L324</f>
        <v>82.57</v>
      </c>
      <c r="L315" s="15">
        <f>'[1]TCE - ANEXO III - Preencher'!M324</f>
        <v>7.06</v>
      </c>
      <c r="M315" s="15">
        <f t="shared" si="25"/>
        <v>75.509999999999991</v>
      </c>
      <c r="N315" s="15">
        <f>'[1]TCE - ANEXO III - Preencher'!O324</f>
        <v>8.58</v>
      </c>
      <c r="O315" s="15">
        <f>'[1]TCE - ANEXO III - Preencher'!P324</f>
        <v>0</v>
      </c>
      <c r="P315" s="16">
        <f t="shared" si="26"/>
        <v>8.58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1092.83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RISETE GOMES DE SOUZA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45413</v>
      </c>
      <c r="H316" s="14">
        <f>'[1]TCE - ANEXO III - Preencher'!I325</f>
        <v>0</v>
      </c>
      <c r="I316" s="14">
        <f>'[1]TCE - ANEXO III - Preencher'!J325</f>
        <v>164.1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1.81</v>
      </c>
      <c r="O316" s="15">
        <f>'[1]TCE - ANEXO III - Preencher'!P325</f>
        <v>0</v>
      </c>
      <c r="P316" s="16">
        <f t="shared" si="26"/>
        <v>1.81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1913</v>
      </c>
      <c r="Y316" s="15">
        <f>'[1]TCE - ANEXO III - Preencher'!Z325</f>
        <v>0</v>
      </c>
      <c r="Z316" s="16">
        <f t="shared" si="29"/>
        <v>1913</v>
      </c>
      <c r="AA316" s="17" t="str">
        <f>IF('[1]TCE - ANEXO III - Preencher'!AB325="","",'[1]TCE - ANEXO III - Preencher'!AB325)</f>
        <v xml:space="preserve">ABONO ASSIST FIN COMPL </v>
      </c>
      <c r="AB316" s="15">
        <f t="shared" si="24"/>
        <v>2078.91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RISONEIDE DO CARMO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45413</v>
      </c>
      <c r="H317" s="14">
        <f>'[1]TCE - ANEXO III - Preencher'!I326</f>
        <v>0</v>
      </c>
      <c r="I317" s="14">
        <f>'[1]TCE - ANEXO III - Preencher'!J326</f>
        <v>153.6</v>
      </c>
      <c r="J317" s="14">
        <f>'[1]TCE - ANEXO III - Preencher'!K326</f>
        <v>0</v>
      </c>
      <c r="K317" s="15">
        <f>'[1]TCE - ANEXO III - Preencher'!L326</f>
        <v>82.57</v>
      </c>
      <c r="L317" s="15">
        <f>'[1]TCE - ANEXO III - Preencher'!M326</f>
        <v>7.06</v>
      </c>
      <c r="M317" s="15">
        <f t="shared" si="25"/>
        <v>75.509999999999991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1913</v>
      </c>
      <c r="Y317" s="15">
        <f>'[1]TCE - ANEXO III - Preencher'!Z326</f>
        <v>0</v>
      </c>
      <c r="Z317" s="16">
        <f t="shared" si="29"/>
        <v>1913</v>
      </c>
      <c r="AA317" s="17" t="str">
        <f>IF('[1]TCE - ANEXO III - Preencher'!AB326="","",'[1]TCE - ANEXO III - Preencher'!AB326)</f>
        <v xml:space="preserve">ABONO ASSIST FIN COMPL </v>
      </c>
      <c r="AB317" s="15">
        <f t="shared" si="24"/>
        <v>2143.92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RITA DE CASSIA DA SILVA NUNES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45413</v>
      </c>
      <c r="H318" s="14">
        <f>'[1]TCE - ANEXO III - Preencher'!I327</f>
        <v>0</v>
      </c>
      <c r="I318" s="14">
        <f>'[1]TCE - ANEXO III - Preencher'!J327</f>
        <v>146.07</v>
      </c>
      <c r="J318" s="14">
        <f>'[1]TCE - ANEXO III - Preencher'!K327</f>
        <v>0</v>
      </c>
      <c r="K318" s="15">
        <f>'[1]TCE - ANEXO III - Preencher'!L327</f>
        <v>82.57</v>
      </c>
      <c r="L318" s="15">
        <f>'[1]TCE - ANEXO III - Preencher'!M327</f>
        <v>7.06</v>
      </c>
      <c r="M318" s="15">
        <f t="shared" si="25"/>
        <v>75.509999999999991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1913</v>
      </c>
      <c r="Y318" s="15">
        <f>'[1]TCE - ANEXO III - Preencher'!Z327</f>
        <v>0</v>
      </c>
      <c r="Z318" s="16">
        <f t="shared" si="29"/>
        <v>1913</v>
      </c>
      <c r="AA318" s="17" t="str">
        <f>IF('[1]TCE - ANEXO III - Preencher'!AB327="","",'[1]TCE - ANEXO III - Preencher'!AB327)</f>
        <v xml:space="preserve">ABONO ASSIST FIN COMPL </v>
      </c>
      <c r="AB318" s="15">
        <f t="shared" si="24"/>
        <v>2136.39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ROBERTA RODRIGUES DE OLIVEIRA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45413</v>
      </c>
      <c r="H319" s="14">
        <f>'[1]TCE - ANEXO III - Preencher'!I328</f>
        <v>0</v>
      </c>
      <c r="I319" s="14">
        <f>'[1]TCE - ANEXO III - Preencher'!J328</f>
        <v>326.83</v>
      </c>
      <c r="J319" s="14">
        <f>'[1]TCE - ANEXO III - Preencher'!K328</f>
        <v>0</v>
      </c>
      <c r="K319" s="15">
        <f>'[1]TCE - ANEXO III - Preencher'!L328</f>
        <v>82.57</v>
      </c>
      <c r="L319" s="15">
        <f>'[1]TCE - ANEXO III - Preencher'!M328</f>
        <v>3.59</v>
      </c>
      <c r="M319" s="15">
        <f t="shared" si="25"/>
        <v>78.97999999999999</v>
      </c>
      <c r="N319" s="15">
        <f>'[1]TCE - ANEXO III - Preencher'!O328</f>
        <v>4.9800000000000004</v>
      </c>
      <c r="O319" s="15">
        <f>'[1]TCE - ANEXO III - Preencher'!P328</f>
        <v>0</v>
      </c>
      <c r="P319" s="16">
        <f t="shared" si="26"/>
        <v>4.9800000000000004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120.26</v>
      </c>
      <c r="U319" s="15">
        <f>'[1]TCE - ANEXO III - Preencher'!V328</f>
        <v>0</v>
      </c>
      <c r="V319" s="16">
        <f t="shared" si="28"/>
        <v>120.26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1466.14</v>
      </c>
      <c r="Y319" s="15">
        <f>'[1]TCE - ANEXO III - Preencher'!Z328</f>
        <v>0</v>
      </c>
      <c r="Z319" s="16">
        <f t="shared" si="29"/>
        <v>1466.14</v>
      </c>
      <c r="AA319" s="17" t="str">
        <f>IF('[1]TCE - ANEXO III - Preencher'!AB328="","",'[1]TCE - ANEXO III - Preencher'!AB328)</f>
        <v xml:space="preserve">ABONO ASSIST FIN COMPL </v>
      </c>
      <c r="AB319" s="15">
        <f t="shared" si="24"/>
        <v>1997.19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ROBERTA ROSEANE ARAUJO DE MORAES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1312-10</v>
      </c>
      <c r="G320" s="13">
        <f>IF('[1]TCE - ANEXO III - Preencher'!H329="","",'[1]TCE - ANEXO III - Preencher'!H329)</f>
        <v>45413</v>
      </c>
      <c r="H320" s="14">
        <f>'[1]TCE - ANEXO III - Preencher'!I329</f>
        <v>0</v>
      </c>
      <c r="I320" s="14">
        <f>'[1]TCE - ANEXO III - Preencher'!J329</f>
        <v>390.35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392.16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ROBSON ALECRIM ROCHA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2251-25</v>
      </c>
      <c r="G321" s="13">
        <f>IF('[1]TCE - ANEXO III - Preencher'!H330="","",'[1]TCE - ANEXO III - Preencher'!H330)</f>
        <v>45413</v>
      </c>
      <c r="H321" s="14">
        <f>'[1]TCE - ANEXO III - Preencher'!I330</f>
        <v>0</v>
      </c>
      <c r="I321" s="14">
        <f>'[1]TCE - ANEXO III - Preencher'!J330</f>
        <v>127.36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8.58</v>
      </c>
      <c r="O321" s="15">
        <f>'[1]TCE - ANEXO III - Preencher'!P330</f>
        <v>0</v>
      </c>
      <c r="P321" s="16">
        <f t="shared" si="26"/>
        <v>8.58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135.94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ROBSON FREITAS REGO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2252-50</v>
      </c>
      <c r="G322" s="13">
        <f>IF('[1]TCE - ANEXO III - Preencher'!H331="","",'[1]TCE - ANEXO III - Preencher'!H331)</f>
        <v>45413</v>
      </c>
      <c r="H322" s="14">
        <f>'[1]TCE - ANEXO III - Preencher'!I331</f>
        <v>0</v>
      </c>
      <c r="I322" s="14">
        <f>'[1]TCE - ANEXO III - Preencher'!J331</f>
        <v>834.63</v>
      </c>
      <c r="J322" s="14">
        <f>'[1]TCE - ANEXO III - Preencher'!K331</f>
        <v>0</v>
      </c>
      <c r="K322" s="15">
        <f>'[1]TCE - ANEXO III - Preencher'!L331</f>
        <v>82.57</v>
      </c>
      <c r="L322" s="15">
        <f>'[1]TCE - ANEXO III - Preencher'!M331</f>
        <v>7.06</v>
      </c>
      <c r="M322" s="15">
        <f t="shared" si="25"/>
        <v>75.509999999999991</v>
      </c>
      <c r="N322" s="15">
        <f>'[1]TCE - ANEXO III - Preencher'!O331</f>
        <v>8.58</v>
      </c>
      <c r="O322" s="15">
        <f>'[1]TCE - ANEXO III - Preencher'!P331</f>
        <v>0</v>
      </c>
      <c r="P322" s="16">
        <f t="shared" si="26"/>
        <v>8.58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918.72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ROGERIO MARQUES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3241-15</v>
      </c>
      <c r="G323" s="13">
        <f>IF('[1]TCE - ANEXO III - Preencher'!H332="","",'[1]TCE - ANEXO III - Preencher'!H332)</f>
        <v>45413</v>
      </c>
      <c r="H323" s="14">
        <f>'[1]TCE - ANEXO III - Preencher'!I332</f>
        <v>0</v>
      </c>
      <c r="I323" s="14">
        <f>'[1]TCE - ANEXO III - Preencher'!J332</f>
        <v>339.14</v>
      </c>
      <c r="J323" s="14">
        <f>'[1]TCE - ANEXO III - Preencher'!K332</f>
        <v>0</v>
      </c>
      <c r="K323" s="15">
        <f>'[1]TCE - ANEXO III - Preencher'!L332</f>
        <v>82.57</v>
      </c>
      <c r="L323" s="15">
        <f>'[1]TCE - ANEXO III - Preencher'!M332</f>
        <v>7.06</v>
      </c>
      <c r="M323" s="15">
        <f t="shared" si="25"/>
        <v>75.509999999999991</v>
      </c>
      <c r="N323" s="15">
        <f>'[1]TCE - ANEXO III - Preencher'!O332</f>
        <v>14.01</v>
      </c>
      <c r="O323" s="15">
        <f>'[1]TCE - ANEXO III - Preencher'!P332</f>
        <v>0</v>
      </c>
      <c r="P323" s="16">
        <f t="shared" si="26"/>
        <v>14.01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428.65999999999997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ROMULO PIRES DE SOUZA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2251-25</v>
      </c>
      <c r="G324" s="13">
        <f>IF('[1]TCE - ANEXO III - Preencher'!H333="","",'[1]TCE - ANEXO III - Preencher'!H333)</f>
        <v>45413</v>
      </c>
      <c r="H324" s="14">
        <f>'[1]TCE - ANEXO III - Preencher'!I333</f>
        <v>0</v>
      </c>
      <c r="I324" s="14">
        <f>'[1]TCE - ANEXO III - Preencher'!J333</f>
        <v>1643.41</v>
      </c>
      <c r="J324" s="14">
        <f>'[1]TCE - ANEXO III - Preencher'!K333</f>
        <v>0</v>
      </c>
      <c r="K324" s="15">
        <f>'[1]TCE - ANEXO III - Preencher'!L333</f>
        <v>82.57</v>
      </c>
      <c r="L324" s="15">
        <f>'[1]TCE - ANEXO III - Preencher'!M333</f>
        <v>7.06</v>
      </c>
      <c r="M324" s="15">
        <f t="shared" ref="M324:M387" si="31">K324-L324</f>
        <v>75.509999999999991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1720.73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ROSANGELA MARIA REGO DE ALMEIDA NASCIMENTO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45413</v>
      </c>
      <c r="H325" s="14">
        <f>'[1]TCE - ANEXO III - Preencher'!I334</f>
        <v>0</v>
      </c>
      <c r="I325" s="14">
        <f>'[1]TCE - ANEXO III - Preencher'!J334</f>
        <v>166.03</v>
      </c>
      <c r="J325" s="14">
        <f>'[1]TCE - ANEXO III - Preencher'!K334</f>
        <v>0</v>
      </c>
      <c r="K325" s="15">
        <f>'[1]TCE - ANEXO III - Preencher'!L334</f>
        <v>82.57</v>
      </c>
      <c r="L325" s="15">
        <f>'[1]TCE - ANEXO III - Preencher'!M334</f>
        <v>7.06</v>
      </c>
      <c r="M325" s="15">
        <f t="shared" si="31"/>
        <v>75.509999999999991</v>
      </c>
      <c r="N325" s="15">
        <f>'[1]TCE - ANEXO III - Preencher'!O334</f>
        <v>1.81</v>
      </c>
      <c r="O325" s="15">
        <f>'[1]TCE - ANEXO III - Preencher'!P334</f>
        <v>0</v>
      </c>
      <c r="P325" s="16">
        <f t="shared" si="32"/>
        <v>1.81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77.55</v>
      </c>
      <c r="U325" s="15">
        <f>'[1]TCE - ANEXO III - Preencher'!V334</f>
        <v>0</v>
      </c>
      <c r="V325" s="16">
        <f t="shared" si="34"/>
        <v>77.55</v>
      </c>
      <c r="W325" s="17" t="str">
        <f>IF('[1]TCE - ANEXO III - Preencher'!X334="","",'[1]TCE - ANEXO III - Preencher'!X334)</f>
        <v>AUXILIO CRECHE</v>
      </c>
      <c r="X325" s="15">
        <f>'[1]TCE - ANEXO III - Preencher'!Y334</f>
        <v>1913</v>
      </c>
      <c r="Y325" s="15">
        <f>'[1]TCE - ANEXO III - Preencher'!Z334</f>
        <v>0</v>
      </c>
      <c r="Z325" s="16">
        <f t="shared" si="35"/>
        <v>1913</v>
      </c>
      <c r="AA325" s="17" t="str">
        <f>IF('[1]TCE - ANEXO III - Preencher'!AB334="","",'[1]TCE - ANEXO III - Preencher'!AB334)</f>
        <v xml:space="preserve">ABONO ASSIST FIN COMPL </v>
      </c>
      <c r="AB325" s="15">
        <f t="shared" si="30"/>
        <v>2233.9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SANDRA MARIA DOS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5135-05</v>
      </c>
      <c r="G326" s="13">
        <f>IF('[1]TCE - ANEXO III - Preencher'!H335="","",'[1]TCE - ANEXO III - Preencher'!H335)</f>
        <v>45413</v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82.57</v>
      </c>
      <c r="L326" s="15">
        <f>'[1]TCE - ANEXO III - Preencher'!M335</f>
        <v>7.06</v>
      </c>
      <c r="M326" s="15">
        <f t="shared" si="31"/>
        <v>75.509999999999991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77.319999999999993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SANDRA MARIA PESSOA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4221-10</v>
      </c>
      <c r="G327" s="13">
        <f>IF('[1]TCE - ANEXO III - Preencher'!H336="","",'[1]TCE - ANEXO III - Preencher'!H336)</f>
        <v>45413</v>
      </c>
      <c r="H327" s="14">
        <f>'[1]TCE - ANEXO III - Preencher'!I336</f>
        <v>0</v>
      </c>
      <c r="I327" s="14">
        <f>'[1]TCE - ANEXO III - Preencher'!J336</f>
        <v>185.31</v>
      </c>
      <c r="J327" s="14">
        <f>'[1]TCE - ANEXO III - Preencher'!K336</f>
        <v>0</v>
      </c>
      <c r="K327" s="15">
        <f>'[1]TCE - ANEXO III - Preencher'!L336</f>
        <v>82.57</v>
      </c>
      <c r="L327" s="15">
        <f>'[1]TCE - ANEXO III - Preencher'!M336</f>
        <v>7.06</v>
      </c>
      <c r="M327" s="15">
        <f t="shared" si="31"/>
        <v>75.509999999999991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262.63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SANDRA RODRIGUES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45413</v>
      </c>
      <c r="H328" s="14">
        <f>'[1]TCE - ANEXO III - Preencher'!I337</f>
        <v>0</v>
      </c>
      <c r="I328" s="14">
        <f>'[1]TCE - ANEXO III - Preencher'!J337</f>
        <v>153.62</v>
      </c>
      <c r="J328" s="14">
        <f>'[1]TCE - ANEXO III - Preencher'!K337</f>
        <v>0</v>
      </c>
      <c r="K328" s="15">
        <f>'[1]TCE - ANEXO III - Preencher'!L337</f>
        <v>82.57</v>
      </c>
      <c r="L328" s="15">
        <f>'[1]TCE - ANEXO III - Preencher'!M337</f>
        <v>7.06</v>
      </c>
      <c r="M328" s="15">
        <f t="shared" si="31"/>
        <v>75.509999999999991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1913</v>
      </c>
      <c r="Y328" s="15">
        <f>'[1]TCE - ANEXO III - Preencher'!Z337</f>
        <v>0</v>
      </c>
      <c r="Z328" s="16">
        <f t="shared" si="35"/>
        <v>1913</v>
      </c>
      <c r="AA328" s="17" t="str">
        <f>IF('[1]TCE - ANEXO III - Preencher'!AB337="","",'[1]TCE - ANEXO III - Preencher'!AB337)</f>
        <v xml:space="preserve">ABONO ASSIST FIN COMPL </v>
      </c>
      <c r="AB328" s="15">
        <f t="shared" si="30"/>
        <v>2143.94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SANDRA TERESA DE SANTANA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5135-05</v>
      </c>
      <c r="G329" s="13">
        <f>IF('[1]TCE - ANEXO III - Preencher'!H338="","",'[1]TCE - ANEXO III - Preencher'!H338)</f>
        <v>45413</v>
      </c>
      <c r="H329" s="14">
        <f>'[1]TCE - ANEXO III - Preencher'!I338</f>
        <v>0</v>
      </c>
      <c r="I329" s="14">
        <f>'[1]TCE - ANEXO III - Preencher'!J338</f>
        <v>162.87</v>
      </c>
      <c r="J329" s="14">
        <f>'[1]TCE - ANEXO III - Preencher'!K338</f>
        <v>0</v>
      </c>
      <c r="K329" s="15">
        <f>'[1]TCE - ANEXO III - Preencher'!L338</f>
        <v>82.57</v>
      </c>
      <c r="L329" s="15">
        <f>'[1]TCE - ANEXO III - Preencher'!M338</f>
        <v>7.06</v>
      </c>
      <c r="M329" s="15">
        <f t="shared" si="31"/>
        <v>75.509999999999991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80.95</v>
      </c>
      <c r="U329" s="15">
        <f>'[1]TCE - ANEXO III - Preencher'!V338</f>
        <v>0</v>
      </c>
      <c r="V329" s="16">
        <f t="shared" si="34"/>
        <v>80.95</v>
      </c>
      <c r="W329" s="17" t="str">
        <f>IF('[1]TCE - ANEXO III - Preencher'!X338="","",'[1]TCE - ANEXO III - Preencher'!X338)</f>
        <v>AUXILIO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321.14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 xml:space="preserve">SCOBAH LAZARO PEREIRA ALVES 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5143-10</v>
      </c>
      <c r="G330" s="13">
        <f>IF('[1]TCE - ANEXO III - Preencher'!H339="","",'[1]TCE - ANEXO III - Preencher'!H339)</f>
        <v>45413</v>
      </c>
      <c r="H330" s="14">
        <f>'[1]TCE - ANEXO III - Preencher'!I339</f>
        <v>0</v>
      </c>
      <c r="I330" s="14">
        <f>'[1]TCE - ANEXO III - Preencher'!J339</f>
        <v>154.29</v>
      </c>
      <c r="J330" s="14">
        <f>'[1]TCE - ANEXO III - Preencher'!K339</f>
        <v>0</v>
      </c>
      <c r="K330" s="15">
        <f>'[1]TCE - ANEXO III - Preencher'!L339</f>
        <v>82.57</v>
      </c>
      <c r="L330" s="15">
        <f>'[1]TCE - ANEXO III - Preencher'!M339</f>
        <v>7.06</v>
      </c>
      <c r="M330" s="15">
        <f t="shared" si="31"/>
        <v>75.509999999999991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231.60999999999999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SELMA MARIA NASCIMENTO DE ALMEIDA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5135-05</v>
      </c>
      <c r="G331" s="13">
        <f>IF('[1]TCE - ANEXO III - Preencher'!H340="","",'[1]TCE - ANEXO III - Preencher'!H340)</f>
        <v>45413</v>
      </c>
      <c r="H331" s="14">
        <f>'[1]TCE - ANEXO III - Preencher'!I340</f>
        <v>0</v>
      </c>
      <c r="I331" s="14">
        <f>'[1]TCE - ANEXO III - Preencher'!J340</f>
        <v>139.15</v>
      </c>
      <c r="J331" s="14">
        <f>'[1]TCE - ANEXO III - Preencher'!K340</f>
        <v>0</v>
      </c>
      <c r="K331" s="15">
        <f>'[1]TCE - ANEXO III - Preencher'!L340</f>
        <v>82.57</v>
      </c>
      <c r="L331" s="15">
        <f>'[1]TCE - ANEXO III - Preencher'!M340</f>
        <v>7.06</v>
      </c>
      <c r="M331" s="15">
        <f t="shared" si="31"/>
        <v>75.509999999999991</v>
      </c>
      <c r="N331" s="15">
        <f>'[1]TCE - ANEXO III - Preencher'!O340</f>
        <v>1.81</v>
      </c>
      <c r="O331" s="15">
        <f>'[1]TCE - ANEXO III - Preencher'!P340</f>
        <v>0</v>
      </c>
      <c r="P331" s="16">
        <f t="shared" si="32"/>
        <v>1.81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216.47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SHIRLEIDE REGINA DA SILVA TAVARES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4131-15</v>
      </c>
      <c r="G332" s="13">
        <f>IF('[1]TCE - ANEXO III - Preencher'!H341="","",'[1]TCE - ANEXO III - Preencher'!H341)</f>
        <v>45413</v>
      </c>
      <c r="H332" s="14">
        <f>'[1]TCE - ANEXO III - Preencher'!I341</f>
        <v>0</v>
      </c>
      <c r="I332" s="14">
        <f>'[1]TCE - ANEXO III - Preencher'!J341</f>
        <v>187.19</v>
      </c>
      <c r="J332" s="14">
        <f>'[1]TCE - ANEXO III - Preencher'!K341</f>
        <v>0</v>
      </c>
      <c r="K332" s="15">
        <f>'[1]TCE - ANEXO III - Preencher'!L341</f>
        <v>82.57</v>
      </c>
      <c r="L332" s="15">
        <f>'[1]TCE - ANEXO III - Preencher'!M341</f>
        <v>7.06</v>
      </c>
      <c r="M332" s="15">
        <f t="shared" si="31"/>
        <v>75.509999999999991</v>
      </c>
      <c r="N332" s="15">
        <f>'[1]TCE - ANEXO III - Preencher'!O341</f>
        <v>1.81</v>
      </c>
      <c r="O332" s="15">
        <f>'[1]TCE - ANEXO III - Preencher'!P341</f>
        <v>0</v>
      </c>
      <c r="P332" s="16">
        <f t="shared" si="32"/>
        <v>1.81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264.51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SILVANEIDE TERESA DE BRITO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45413</v>
      </c>
      <c r="H333" s="14">
        <f>'[1]TCE - ANEXO III - Preencher'!I342</f>
        <v>0</v>
      </c>
      <c r="I333" s="14">
        <f>'[1]TCE - ANEXO III - Preencher'!J342</f>
        <v>168.67</v>
      </c>
      <c r="J333" s="14">
        <f>'[1]TCE - ANEXO III - Preencher'!K342</f>
        <v>0</v>
      </c>
      <c r="K333" s="15">
        <f>'[1]TCE - ANEXO III - Preencher'!L342</f>
        <v>82.57</v>
      </c>
      <c r="L333" s="15">
        <f>'[1]TCE - ANEXO III - Preencher'!M342</f>
        <v>7.06</v>
      </c>
      <c r="M333" s="15">
        <f t="shared" si="31"/>
        <v>75.509999999999991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1913</v>
      </c>
      <c r="Y333" s="15">
        <f>'[1]TCE - ANEXO III - Preencher'!Z342</f>
        <v>0</v>
      </c>
      <c r="Z333" s="16">
        <f t="shared" si="35"/>
        <v>1913</v>
      </c>
      <c r="AA333" s="17" t="str">
        <f>IF('[1]TCE - ANEXO III - Preencher'!AB342="","",'[1]TCE - ANEXO III - Preencher'!AB342)</f>
        <v xml:space="preserve">ABONO ASSIST FIN COMPL </v>
      </c>
      <c r="AB333" s="15">
        <f t="shared" si="30"/>
        <v>2158.9899999999998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SILVANIA DE MOURA VIEIRA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45413</v>
      </c>
      <c r="H334" s="14">
        <f>'[1]TCE - ANEXO III - Preencher'!I343</f>
        <v>0</v>
      </c>
      <c r="I334" s="14">
        <f>'[1]TCE - ANEXO III - Preencher'!J343</f>
        <v>153.6</v>
      </c>
      <c r="J334" s="14">
        <f>'[1]TCE - ANEXO III - Preencher'!K343</f>
        <v>0</v>
      </c>
      <c r="K334" s="15">
        <f>'[1]TCE - ANEXO III - Preencher'!L343</f>
        <v>82.57</v>
      </c>
      <c r="L334" s="15">
        <f>'[1]TCE - ANEXO III - Preencher'!M343</f>
        <v>7.06</v>
      </c>
      <c r="M334" s="15">
        <f t="shared" si="31"/>
        <v>75.509999999999991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77.55</v>
      </c>
      <c r="U334" s="15">
        <f>'[1]TCE - ANEXO III - Preencher'!V343</f>
        <v>0</v>
      </c>
      <c r="V334" s="16">
        <f t="shared" si="34"/>
        <v>77.55</v>
      </c>
      <c r="W334" s="17" t="str">
        <f>IF('[1]TCE - ANEXO III - Preencher'!X343="","",'[1]TCE - ANEXO III - Preencher'!X343)</f>
        <v>AUXILIO CRECHE</v>
      </c>
      <c r="X334" s="15">
        <f>'[1]TCE - ANEXO III - Preencher'!Y343</f>
        <v>1913</v>
      </c>
      <c r="Y334" s="15">
        <f>'[1]TCE - ANEXO III - Preencher'!Z343</f>
        <v>0</v>
      </c>
      <c r="Z334" s="16">
        <f t="shared" si="35"/>
        <v>1913</v>
      </c>
      <c r="AA334" s="17" t="str">
        <f>IF('[1]TCE - ANEXO III - Preencher'!AB343="","",'[1]TCE - ANEXO III - Preencher'!AB343)</f>
        <v xml:space="preserve">ABONO ASSIST FIN COMPL </v>
      </c>
      <c r="AB334" s="15">
        <f t="shared" si="30"/>
        <v>2221.4699999999998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SIMONE FERREIRA BARBOSA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>
        <f>IF('[1]TCE - ANEXO III - Preencher'!H344="","",'[1]TCE - ANEXO III - Preencher'!H344)</f>
        <v>45413</v>
      </c>
      <c r="H335" s="14">
        <f>'[1]TCE - ANEXO III - Preencher'!I344</f>
        <v>0</v>
      </c>
      <c r="I335" s="14">
        <f>'[1]TCE - ANEXO III - Preencher'!J344</f>
        <v>342.8</v>
      </c>
      <c r="J335" s="14">
        <f>'[1]TCE - ANEXO III - Preencher'!K344</f>
        <v>0</v>
      </c>
      <c r="K335" s="15">
        <f>'[1]TCE - ANEXO III - Preencher'!L344</f>
        <v>82.57</v>
      </c>
      <c r="L335" s="15">
        <f>'[1]TCE - ANEXO III - Preencher'!M344</f>
        <v>3.59</v>
      </c>
      <c r="M335" s="15">
        <f t="shared" si="31"/>
        <v>78.97999999999999</v>
      </c>
      <c r="N335" s="15">
        <f>'[1]TCE - ANEXO III - Preencher'!O344</f>
        <v>4.9800000000000004</v>
      </c>
      <c r="O335" s="15">
        <f>'[1]TCE - ANEXO III - Preencher'!P344</f>
        <v>0</v>
      </c>
      <c r="P335" s="16">
        <f t="shared" si="32"/>
        <v>4.9800000000000004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120.26</v>
      </c>
      <c r="U335" s="15">
        <f>'[1]TCE - ANEXO III - Preencher'!V344</f>
        <v>0</v>
      </c>
      <c r="V335" s="16">
        <f t="shared" si="34"/>
        <v>120.26</v>
      </c>
      <c r="W335" s="17" t="str">
        <f>IF('[1]TCE - ANEXO III - Preencher'!X344="","",'[1]TCE - ANEXO III - Preencher'!X344)</f>
        <v>AUXILIO CRECHE</v>
      </c>
      <c r="X335" s="15">
        <f>'[1]TCE - ANEXO III - Preencher'!Y344</f>
        <v>1466.14</v>
      </c>
      <c r="Y335" s="15">
        <f>'[1]TCE - ANEXO III - Preencher'!Z344</f>
        <v>0</v>
      </c>
      <c r="Z335" s="16">
        <f t="shared" si="35"/>
        <v>1466.14</v>
      </c>
      <c r="AA335" s="17" t="str">
        <f>IF('[1]TCE - ANEXO III - Preencher'!AB344="","",'[1]TCE - ANEXO III - Preencher'!AB344)</f>
        <v xml:space="preserve">ABONO ASSIST FIN COMPL </v>
      </c>
      <c r="AB335" s="15">
        <f t="shared" si="30"/>
        <v>2013.16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SIMONE FERREIRA COUTINHO CASSEMIRO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>
        <f>IF('[1]TCE - ANEXO III - Preencher'!H345="","",'[1]TCE - ANEXO III - Preencher'!H345)</f>
        <v>45413</v>
      </c>
      <c r="H336" s="14">
        <f>'[1]TCE - ANEXO III - Preencher'!I345</f>
        <v>0</v>
      </c>
      <c r="I336" s="14">
        <f>'[1]TCE - ANEXO III - Preencher'!J345</f>
        <v>319.22000000000003</v>
      </c>
      <c r="J336" s="14">
        <f>'[1]TCE - ANEXO III - Preencher'!K345</f>
        <v>0</v>
      </c>
      <c r="K336" s="15">
        <f>'[1]TCE - ANEXO III - Preencher'!L345</f>
        <v>82.57</v>
      </c>
      <c r="L336" s="15">
        <f>'[1]TCE - ANEXO III - Preencher'!M345</f>
        <v>3.59</v>
      </c>
      <c r="M336" s="15">
        <f t="shared" si="31"/>
        <v>78.97999999999999</v>
      </c>
      <c r="N336" s="15">
        <f>'[1]TCE - ANEXO III - Preencher'!O345</f>
        <v>4.9800000000000004</v>
      </c>
      <c r="O336" s="15">
        <f>'[1]TCE - ANEXO III - Preencher'!P345</f>
        <v>0</v>
      </c>
      <c r="P336" s="16">
        <f t="shared" si="32"/>
        <v>4.9800000000000004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1466.14</v>
      </c>
      <c r="Y336" s="15">
        <f>'[1]TCE - ANEXO III - Preencher'!Z345</f>
        <v>0</v>
      </c>
      <c r="Z336" s="16">
        <f t="shared" si="35"/>
        <v>1466.14</v>
      </c>
      <c r="AA336" s="17" t="str">
        <f>IF('[1]TCE - ANEXO III - Preencher'!AB345="","",'[1]TCE - ANEXO III - Preencher'!AB345)</f>
        <v xml:space="preserve">ABONO ASSIST FIN COMPL </v>
      </c>
      <c r="AB336" s="15">
        <f t="shared" si="30"/>
        <v>1869.3200000000002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SIMONE JOSEFA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2515-40</v>
      </c>
      <c r="G337" s="13">
        <f>IF('[1]TCE - ANEXO III - Preencher'!H346="","",'[1]TCE - ANEXO III - Preencher'!H346)</f>
        <v>45413</v>
      </c>
      <c r="H337" s="14">
        <f>'[1]TCE - ANEXO III - Preencher'!I346</f>
        <v>0</v>
      </c>
      <c r="I337" s="14">
        <f>'[1]TCE - ANEXO III - Preencher'!J346</f>
        <v>224.63</v>
      </c>
      <c r="J337" s="14">
        <f>'[1]TCE - ANEXO III - Preencher'!K346</f>
        <v>0</v>
      </c>
      <c r="K337" s="15">
        <f>'[1]TCE - ANEXO III - Preencher'!L346</f>
        <v>82.57</v>
      </c>
      <c r="L337" s="15">
        <f>'[1]TCE - ANEXO III - Preencher'!M346</f>
        <v>7.06</v>
      </c>
      <c r="M337" s="15">
        <f t="shared" si="31"/>
        <v>75.509999999999991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301.95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SINADIA MARIA DE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45413</v>
      </c>
      <c r="H338" s="14">
        <f>'[1]TCE - ANEXO III - Preencher'!I347</f>
        <v>0</v>
      </c>
      <c r="I338" s="14">
        <f>'[1]TCE - ANEXO III - Preencher'!J347</f>
        <v>146.07</v>
      </c>
      <c r="J338" s="14">
        <f>'[1]TCE - ANEXO III - Preencher'!K347</f>
        <v>0</v>
      </c>
      <c r="K338" s="15">
        <f>'[1]TCE - ANEXO III - Preencher'!L347</f>
        <v>82.57</v>
      </c>
      <c r="L338" s="15">
        <f>'[1]TCE - ANEXO III - Preencher'!M347</f>
        <v>7.06</v>
      </c>
      <c r="M338" s="15">
        <f t="shared" si="31"/>
        <v>75.509999999999991</v>
      </c>
      <c r="N338" s="15">
        <f>'[1]TCE - ANEXO III - Preencher'!O347</f>
        <v>1.81</v>
      </c>
      <c r="O338" s="15">
        <f>'[1]TCE - ANEXO III - Preencher'!P347</f>
        <v>0</v>
      </c>
      <c r="P338" s="16">
        <f t="shared" si="32"/>
        <v>1.81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77.55</v>
      </c>
      <c r="U338" s="15">
        <f>'[1]TCE - ANEXO III - Preencher'!V347</f>
        <v>0</v>
      </c>
      <c r="V338" s="16">
        <f t="shared" si="34"/>
        <v>77.55</v>
      </c>
      <c r="W338" s="17" t="str">
        <f>IF('[1]TCE - ANEXO III - Preencher'!X347="","",'[1]TCE - ANEXO III - Preencher'!X347)</f>
        <v>AUXILIO CRECHE</v>
      </c>
      <c r="X338" s="15">
        <f>'[1]TCE - ANEXO III - Preencher'!Y347</f>
        <v>1913</v>
      </c>
      <c r="Y338" s="15">
        <f>'[1]TCE - ANEXO III - Preencher'!Z347</f>
        <v>0</v>
      </c>
      <c r="Z338" s="16">
        <f t="shared" si="35"/>
        <v>1913</v>
      </c>
      <c r="AA338" s="17" t="str">
        <f>IF('[1]TCE - ANEXO III - Preencher'!AB347="","",'[1]TCE - ANEXO III - Preencher'!AB347)</f>
        <v xml:space="preserve">ABONO ASSIST FIN COMPL </v>
      </c>
      <c r="AB338" s="15">
        <f t="shared" si="30"/>
        <v>2213.94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SONIA MARIA VALERIANO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4221-10</v>
      </c>
      <c r="G339" s="13">
        <f>IF('[1]TCE - ANEXO III - Preencher'!H348="","",'[1]TCE - ANEXO III - Preencher'!H348)</f>
        <v>45413</v>
      </c>
      <c r="H339" s="14">
        <f>'[1]TCE - ANEXO III - Preencher'!I348</f>
        <v>0</v>
      </c>
      <c r="I339" s="14">
        <f>'[1]TCE - ANEXO III - Preencher'!J348</f>
        <v>160.19999999999999</v>
      </c>
      <c r="J339" s="14">
        <f>'[1]TCE - ANEXO III - Preencher'!K348</f>
        <v>0</v>
      </c>
      <c r="K339" s="15">
        <f>'[1]TCE - ANEXO III - Preencher'!L348</f>
        <v>82.57</v>
      </c>
      <c r="L339" s="15">
        <f>'[1]TCE - ANEXO III - Preencher'!M348</f>
        <v>7.06</v>
      </c>
      <c r="M339" s="15">
        <f t="shared" si="31"/>
        <v>75.509999999999991</v>
      </c>
      <c r="N339" s="15">
        <f>'[1]TCE - ANEXO III - Preencher'!O348</f>
        <v>1.81</v>
      </c>
      <c r="O339" s="15">
        <f>'[1]TCE - ANEXO III - Preencher'!P348</f>
        <v>0</v>
      </c>
      <c r="P339" s="16">
        <f t="shared" si="32"/>
        <v>1.81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237.51999999999998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SOPHIA MICAELLY VICENTE DE MOURA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4110-05</v>
      </c>
      <c r="G340" s="13">
        <f>IF('[1]TCE - ANEXO III - Preencher'!H349="","",'[1]TCE - ANEXO III - Preencher'!H349)</f>
        <v>45413</v>
      </c>
      <c r="H340" s="14">
        <f>'[1]TCE - ANEXO III - Preencher'!I349</f>
        <v>0</v>
      </c>
      <c r="I340" s="14">
        <f>'[1]TCE - ANEXO III - Preencher'!J349</f>
        <v>13.26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1.81</v>
      </c>
      <c r="O340" s="15">
        <f>'[1]TCE - ANEXO III - Preencher'!P349</f>
        <v>0</v>
      </c>
      <c r="P340" s="16">
        <f t="shared" si="32"/>
        <v>1.81</v>
      </c>
      <c r="Q340" s="15">
        <f>'[1]TCE - ANEXO III - Preencher'!R349</f>
        <v>80</v>
      </c>
      <c r="R340" s="15">
        <f>'[1]TCE - ANEXO III - Preencher'!S349</f>
        <v>0</v>
      </c>
      <c r="S340" s="16">
        <f t="shared" si="33"/>
        <v>80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95.07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STEFANO MAGNO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4110-05</v>
      </c>
      <c r="G341" s="13">
        <f>IF('[1]TCE - ANEXO III - Preencher'!H350="","",'[1]TCE - ANEXO III - Preencher'!H350)</f>
        <v>45413</v>
      </c>
      <c r="H341" s="14">
        <f>'[1]TCE - ANEXO III - Preencher'!I350</f>
        <v>0</v>
      </c>
      <c r="I341" s="14">
        <f>'[1]TCE - ANEXO III - Preencher'!J350</f>
        <v>132.75</v>
      </c>
      <c r="J341" s="14">
        <f>'[1]TCE - ANEXO III - Preencher'!K350</f>
        <v>0</v>
      </c>
      <c r="K341" s="15">
        <f>'[1]TCE - ANEXO III - Preencher'!L350</f>
        <v>82.57</v>
      </c>
      <c r="L341" s="15">
        <f>'[1]TCE - ANEXO III - Preencher'!M350</f>
        <v>7.06</v>
      </c>
      <c r="M341" s="15">
        <f t="shared" si="31"/>
        <v>75.509999999999991</v>
      </c>
      <c r="N341" s="15">
        <f>'[1]TCE - ANEXO III - Preencher'!O350</f>
        <v>1.81</v>
      </c>
      <c r="O341" s="15">
        <f>'[1]TCE - ANEXO III - Preencher'!P350</f>
        <v>0</v>
      </c>
      <c r="P341" s="16">
        <f t="shared" si="32"/>
        <v>1.81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210.07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SUSANA VITORIA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5211-30</v>
      </c>
      <c r="G342" s="13">
        <f>IF('[1]TCE - ANEXO III - Preencher'!H351="","",'[1]TCE - ANEXO III - Preencher'!H351)</f>
        <v>45413</v>
      </c>
      <c r="H342" s="14">
        <f>'[1]TCE - ANEXO III - Preencher'!I351</f>
        <v>0</v>
      </c>
      <c r="I342" s="14">
        <f>'[1]TCE - ANEXO III - Preencher'!J351</f>
        <v>86.6</v>
      </c>
      <c r="J342" s="14">
        <f>'[1]TCE - ANEXO III - Preencher'!K351</f>
        <v>0</v>
      </c>
      <c r="K342" s="15">
        <f>'[1]TCE - ANEXO III - Preencher'!L351</f>
        <v>82.57</v>
      </c>
      <c r="L342" s="15">
        <f>'[1]TCE - ANEXO III - Preencher'!M351</f>
        <v>7.06</v>
      </c>
      <c r="M342" s="15">
        <f t="shared" si="31"/>
        <v>75.509999999999991</v>
      </c>
      <c r="N342" s="15">
        <f>'[1]TCE - ANEXO III - Preencher'!O351</f>
        <v>1.81</v>
      </c>
      <c r="O342" s="15">
        <f>'[1]TCE - ANEXO III - Preencher'!P351</f>
        <v>0</v>
      </c>
      <c r="P342" s="16">
        <f t="shared" si="32"/>
        <v>1.81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163.92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TALITA MIRELE RIBEIRO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45413</v>
      </c>
      <c r="H343" s="14">
        <f>'[1]TCE - ANEXO III - Preencher'!I352</f>
        <v>0</v>
      </c>
      <c r="I343" s="14">
        <f>'[1]TCE - ANEXO III - Preencher'!J352</f>
        <v>166.03</v>
      </c>
      <c r="J343" s="14">
        <f>'[1]TCE - ANEXO III - Preencher'!K352</f>
        <v>0</v>
      </c>
      <c r="K343" s="15">
        <f>'[1]TCE - ANEXO III - Preencher'!L352</f>
        <v>82.57</v>
      </c>
      <c r="L343" s="15">
        <f>'[1]TCE - ANEXO III - Preencher'!M352</f>
        <v>7.06</v>
      </c>
      <c r="M343" s="15">
        <f t="shared" si="31"/>
        <v>75.509999999999991</v>
      </c>
      <c r="N343" s="15">
        <f>'[1]TCE - ANEXO III - Preencher'!O352</f>
        <v>1.81</v>
      </c>
      <c r="O343" s="15">
        <f>'[1]TCE - ANEXO III - Preencher'!P352</f>
        <v>0</v>
      </c>
      <c r="P343" s="16">
        <f t="shared" si="32"/>
        <v>1.81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77.55</v>
      </c>
      <c r="U343" s="15">
        <f>'[1]TCE - ANEXO III - Preencher'!V352</f>
        <v>0</v>
      </c>
      <c r="V343" s="16">
        <f t="shared" si="34"/>
        <v>77.55</v>
      </c>
      <c r="W343" s="17" t="str">
        <f>IF('[1]TCE - ANEXO III - Preencher'!X352="","",'[1]TCE - ANEXO III - Preencher'!X352)</f>
        <v>AUXILIO CRECHE</v>
      </c>
      <c r="X343" s="15">
        <f>'[1]TCE - ANEXO III - Preencher'!Y352</f>
        <v>1913</v>
      </c>
      <c r="Y343" s="15">
        <f>'[1]TCE - ANEXO III - Preencher'!Z352</f>
        <v>0</v>
      </c>
      <c r="Z343" s="16">
        <f t="shared" si="35"/>
        <v>1913</v>
      </c>
      <c r="AA343" s="17" t="str">
        <f>IF('[1]TCE - ANEXO III - Preencher'!AB352="","",'[1]TCE - ANEXO III - Preencher'!AB352)</f>
        <v xml:space="preserve">ABONO ASSIST FIN COMPL </v>
      </c>
      <c r="AB343" s="15">
        <f t="shared" si="30"/>
        <v>2233.9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TALITA TENORIO SANTANA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45413</v>
      </c>
      <c r="H344" s="14">
        <f>'[1]TCE - ANEXO III - Preencher'!I353</f>
        <v>0</v>
      </c>
      <c r="I344" s="14">
        <f>'[1]TCE - ANEXO III - Preencher'!J353</f>
        <v>135.55000000000001</v>
      </c>
      <c r="J344" s="14">
        <f>'[1]TCE - ANEXO III - Preencher'!K353</f>
        <v>0</v>
      </c>
      <c r="K344" s="15">
        <f>'[1]TCE - ANEXO III - Preencher'!L353</f>
        <v>82.57</v>
      </c>
      <c r="L344" s="15">
        <f>'[1]TCE - ANEXO III - Preencher'!M353</f>
        <v>7.06</v>
      </c>
      <c r="M344" s="15">
        <f t="shared" si="31"/>
        <v>75.509999999999991</v>
      </c>
      <c r="N344" s="15">
        <f>'[1]TCE - ANEXO III - Preencher'!O353</f>
        <v>1.81</v>
      </c>
      <c r="O344" s="15">
        <f>'[1]TCE - ANEXO III - Preencher'!P353</f>
        <v>0</v>
      </c>
      <c r="P344" s="16">
        <f t="shared" si="32"/>
        <v>1.81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77.55</v>
      </c>
      <c r="U344" s="15">
        <f>'[1]TCE - ANEXO III - Preencher'!V353</f>
        <v>0</v>
      </c>
      <c r="V344" s="16">
        <f t="shared" si="34"/>
        <v>77.55</v>
      </c>
      <c r="W344" s="17" t="str">
        <f>IF('[1]TCE - ANEXO III - Preencher'!X353="","",'[1]TCE - ANEXO III - Preencher'!X353)</f>
        <v>AUXILIO CRECHE</v>
      </c>
      <c r="X344" s="15">
        <f>'[1]TCE - ANEXO III - Preencher'!Y353</f>
        <v>1913</v>
      </c>
      <c r="Y344" s="15">
        <f>'[1]TCE - ANEXO III - Preencher'!Z353</f>
        <v>0</v>
      </c>
      <c r="Z344" s="16">
        <f t="shared" si="35"/>
        <v>1913</v>
      </c>
      <c r="AA344" s="17" t="str">
        <f>IF('[1]TCE - ANEXO III - Preencher'!AB353="","",'[1]TCE - ANEXO III - Preencher'!AB353)</f>
        <v xml:space="preserve">ABONO ASSIST FIN COMPL </v>
      </c>
      <c r="AB344" s="15">
        <f t="shared" si="30"/>
        <v>2203.42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TARCYANNA APOLINARIO DE MOURA BORBA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45413</v>
      </c>
      <c r="H345" s="14">
        <f>'[1]TCE - ANEXO III - Preencher'!I354</f>
        <v>0</v>
      </c>
      <c r="I345" s="14">
        <f>'[1]TCE - ANEXO III - Preencher'!J354</f>
        <v>125.76</v>
      </c>
      <c r="J345" s="14">
        <f>'[1]TCE - ANEXO III - Preencher'!K354</f>
        <v>0</v>
      </c>
      <c r="K345" s="15">
        <f>'[1]TCE - ANEXO III - Preencher'!L354</f>
        <v>82.57</v>
      </c>
      <c r="L345" s="15">
        <f>'[1]TCE - ANEXO III - Preencher'!M354</f>
        <v>7.06</v>
      </c>
      <c r="M345" s="15">
        <f t="shared" si="31"/>
        <v>75.509999999999991</v>
      </c>
      <c r="N345" s="15">
        <f>'[1]TCE - ANEXO III - Preencher'!O354</f>
        <v>1.81</v>
      </c>
      <c r="O345" s="15">
        <f>'[1]TCE - ANEXO III - Preencher'!P354</f>
        <v>0</v>
      </c>
      <c r="P345" s="16">
        <f t="shared" si="32"/>
        <v>1.81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203.07999999999998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TASSYA DAYANE GONCALVES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2234-05</v>
      </c>
      <c r="G346" s="13">
        <f>IF('[1]TCE - ANEXO III - Preencher'!H355="","",'[1]TCE - ANEXO III - Preencher'!H355)</f>
        <v>45413</v>
      </c>
      <c r="H346" s="14">
        <f>'[1]TCE - ANEXO III - Preencher'!I355</f>
        <v>0</v>
      </c>
      <c r="I346" s="14">
        <f>'[1]TCE - ANEXO III - Preencher'!J355</f>
        <v>310.86</v>
      </c>
      <c r="J346" s="14">
        <f>'[1]TCE - ANEXO III - Preencher'!K355</f>
        <v>0</v>
      </c>
      <c r="K346" s="15">
        <f>'[1]TCE - ANEXO III - Preencher'!L355</f>
        <v>82.57</v>
      </c>
      <c r="L346" s="15">
        <f>'[1]TCE - ANEXO III - Preencher'!M355</f>
        <v>7.06</v>
      </c>
      <c r="M346" s="15">
        <f t="shared" si="31"/>
        <v>75.509999999999991</v>
      </c>
      <c r="N346" s="15">
        <f>'[1]TCE - ANEXO III - Preencher'!O355</f>
        <v>1.81</v>
      </c>
      <c r="O346" s="15">
        <f>'[1]TCE - ANEXO III - Preencher'!P355</f>
        <v>0</v>
      </c>
      <c r="P346" s="16">
        <f t="shared" si="32"/>
        <v>1.81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388.18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TEREZINHA GOMES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>
        <f>IF('[1]TCE - ANEXO III - Preencher'!H356="","",'[1]TCE - ANEXO III - Preencher'!H356)</f>
        <v>45413</v>
      </c>
      <c r="H347" s="14">
        <f>'[1]TCE - ANEXO III - Preencher'!I356</f>
        <v>0</v>
      </c>
      <c r="I347" s="14">
        <f>'[1]TCE - ANEXO III - Preencher'!J356</f>
        <v>168.67</v>
      </c>
      <c r="J347" s="14">
        <f>'[1]TCE - ANEXO III - Preencher'!K356</f>
        <v>0</v>
      </c>
      <c r="K347" s="15">
        <f>'[1]TCE - ANEXO III - Preencher'!L356</f>
        <v>82.57</v>
      </c>
      <c r="L347" s="15">
        <f>'[1]TCE - ANEXO III - Preencher'!M356</f>
        <v>7.06</v>
      </c>
      <c r="M347" s="15">
        <f t="shared" si="31"/>
        <v>75.509999999999991</v>
      </c>
      <c r="N347" s="15">
        <f>'[1]TCE - ANEXO III - Preencher'!O356</f>
        <v>1.81</v>
      </c>
      <c r="O347" s="15">
        <f>'[1]TCE - ANEXO III - Preencher'!P356</f>
        <v>0</v>
      </c>
      <c r="P347" s="16">
        <f t="shared" si="32"/>
        <v>1.81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1913</v>
      </c>
      <c r="Y347" s="15">
        <f>'[1]TCE - ANEXO III - Preencher'!Z356</f>
        <v>0</v>
      </c>
      <c r="Z347" s="16">
        <f t="shared" si="35"/>
        <v>1913</v>
      </c>
      <c r="AA347" s="17" t="str">
        <f>IF('[1]TCE - ANEXO III - Preencher'!AB356="","",'[1]TCE - ANEXO III - Preencher'!AB356)</f>
        <v xml:space="preserve">ABONO ASSIST FIN COMPL </v>
      </c>
      <c r="AB347" s="15">
        <f t="shared" si="30"/>
        <v>2158.9899999999998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TEREZINHA LOPES DOS SANTOS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>
        <f>IF('[1]TCE - ANEXO III - Preencher'!H357="","",'[1]TCE - ANEXO III - Preencher'!H357)</f>
        <v>45413</v>
      </c>
      <c r="H348" s="14">
        <f>'[1]TCE - ANEXO III - Preencher'!I357</f>
        <v>0</v>
      </c>
      <c r="I348" s="14">
        <f>'[1]TCE - ANEXO III - Preencher'!J357</f>
        <v>174.31</v>
      </c>
      <c r="J348" s="14">
        <f>'[1]TCE - ANEXO III - Preencher'!K357</f>
        <v>0</v>
      </c>
      <c r="K348" s="15">
        <f>'[1]TCE - ANEXO III - Preencher'!L357</f>
        <v>82.57</v>
      </c>
      <c r="L348" s="15">
        <f>'[1]TCE - ANEXO III - Preencher'!M357</f>
        <v>7.06</v>
      </c>
      <c r="M348" s="15">
        <f t="shared" si="31"/>
        <v>75.509999999999991</v>
      </c>
      <c r="N348" s="15">
        <f>'[1]TCE - ANEXO III - Preencher'!O357</f>
        <v>1.81</v>
      </c>
      <c r="O348" s="15">
        <f>'[1]TCE - ANEXO III - Preencher'!P357</f>
        <v>0</v>
      </c>
      <c r="P348" s="16">
        <f t="shared" si="32"/>
        <v>1.81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1913</v>
      </c>
      <c r="Y348" s="15">
        <f>'[1]TCE - ANEXO III - Preencher'!Z357</f>
        <v>0</v>
      </c>
      <c r="Z348" s="16">
        <f t="shared" si="35"/>
        <v>1913</v>
      </c>
      <c r="AA348" s="17" t="str">
        <f>IF('[1]TCE - ANEXO III - Preencher'!AB357="","",'[1]TCE - ANEXO III - Preencher'!AB357)</f>
        <v xml:space="preserve">ABONO ASSIST FIN COMPL </v>
      </c>
      <c r="AB348" s="15">
        <f t="shared" si="30"/>
        <v>2164.63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THAMIRES MAMEDE DE FRANÇA NASCIMENTO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45413</v>
      </c>
      <c r="H349" s="14">
        <f>'[1]TCE - ANEXO III - Preencher'!I358</f>
        <v>0</v>
      </c>
      <c r="I349" s="14">
        <f>'[1]TCE - ANEXO III - Preencher'!J358</f>
        <v>146.07</v>
      </c>
      <c r="J349" s="14">
        <f>'[1]TCE - ANEXO III - Preencher'!K358</f>
        <v>0</v>
      </c>
      <c r="K349" s="15">
        <f>'[1]TCE - ANEXO III - Preencher'!L358</f>
        <v>82.57</v>
      </c>
      <c r="L349" s="15">
        <f>'[1]TCE - ANEXO III - Preencher'!M358</f>
        <v>7.06</v>
      </c>
      <c r="M349" s="15">
        <f t="shared" si="31"/>
        <v>75.509999999999991</v>
      </c>
      <c r="N349" s="15">
        <f>'[1]TCE - ANEXO III - Preencher'!O358</f>
        <v>1.81</v>
      </c>
      <c r="O349" s="15">
        <f>'[1]TCE - ANEXO III - Preencher'!P358</f>
        <v>0</v>
      </c>
      <c r="P349" s="16">
        <f t="shared" si="32"/>
        <v>1.81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77.55</v>
      </c>
      <c r="U349" s="15">
        <f>'[1]TCE - ANEXO III - Preencher'!V358</f>
        <v>0</v>
      </c>
      <c r="V349" s="16">
        <f t="shared" si="34"/>
        <v>77.55</v>
      </c>
      <c r="W349" s="17" t="str">
        <f>IF('[1]TCE - ANEXO III - Preencher'!X358="","",'[1]TCE - ANEXO III - Preencher'!X358)</f>
        <v>AUXILIO CRECHE</v>
      </c>
      <c r="X349" s="15">
        <f>'[1]TCE - ANEXO III - Preencher'!Y358</f>
        <v>1913</v>
      </c>
      <c r="Y349" s="15">
        <f>'[1]TCE - ANEXO III - Preencher'!Z358</f>
        <v>0</v>
      </c>
      <c r="Z349" s="16">
        <f t="shared" si="35"/>
        <v>1913</v>
      </c>
      <c r="AA349" s="17" t="str">
        <f>IF('[1]TCE - ANEXO III - Preencher'!AB358="","",'[1]TCE - ANEXO III - Preencher'!AB358)</f>
        <v xml:space="preserve">ABONO ASSIST FIN COMPL </v>
      </c>
      <c r="AB349" s="15">
        <f t="shared" si="30"/>
        <v>2213.94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THATIANNE LIMA DA SILVA ARAUJO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1424-05</v>
      </c>
      <c r="G350" s="13">
        <f>IF('[1]TCE - ANEXO III - Preencher'!H359="","",'[1]TCE - ANEXO III - Preencher'!H359)</f>
        <v>45413</v>
      </c>
      <c r="H350" s="14">
        <f>'[1]TCE - ANEXO III - Preencher'!I359</f>
        <v>0</v>
      </c>
      <c r="I350" s="14">
        <f>'[1]TCE - ANEXO III - Preencher'!J359</f>
        <v>320.92</v>
      </c>
      <c r="J350" s="14">
        <f>'[1]TCE - ANEXO III - Preencher'!K359</f>
        <v>0</v>
      </c>
      <c r="K350" s="15">
        <f>'[1]TCE - ANEXO III - Preencher'!L359</f>
        <v>82.57</v>
      </c>
      <c r="L350" s="15">
        <f>'[1]TCE - ANEXO III - Preencher'!M359</f>
        <v>7.06</v>
      </c>
      <c r="M350" s="15">
        <f t="shared" si="31"/>
        <v>75.509999999999991</v>
      </c>
      <c r="N350" s="15">
        <f>'[1]TCE - ANEXO III - Preencher'!O359</f>
        <v>1.81</v>
      </c>
      <c r="O350" s="15">
        <f>'[1]TCE - ANEXO III - Preencher'!P359</f>
        <v>0</v>
      </c>
      <c r="P350" s="16">
        <f t="shared" si="32"/>
        <v>1.81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398.24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THAYS MIRELLY DA SILVA ROZENDO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45413</v>
      </c>
      <c r="H351" s="14">
        <f>'[1]TCE - ANEXO III - Preencher'!I360</f>
        <v>0</v>
      </c>
      <c r="I351" s="14">
        <f>'[1]TCE - ANEXO III - Preencher'!J360</f>
        <v>122.21</v>
      </c>
      <c r="J351" s="14">
        <f>'[1]TCE - ANEXO III - Preencher'!K360</f>
        <v>0</v>
      </c>
      <c r="K351" s="15">
        <f>'[1]TCE - ANEXO III - Preencher'!L360</f>
        <v>82.57</v>
      </c>
      <c r="L351" s="15">
        <f>'[1]TCE - ANEXO III - Preencher'!M360</f>
        <v>7.06</v>
      </c>
      <c r="M351" s="15">
        <f t="shared" si="31"/>
        <v>75.509999999999991</v>
      </c>
      <c r="N351" s="15">
        <f>'[1]TCE - ANEXO III - Preencher'!O360</f>
        <v>1.81</v>
      </c>
      <c r="O351" s="15">
        <f>'[1]TCE - ANEXO III - Preencher'!P360</f>
        <v>0</v>
      </c>
      <c r="P351" s="16">
        <f t="shared" si="32"/>
        <v>1.81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80.95</v>
      </c>
      <c r="U351" s="15">
        <f>'[1]TCE - ANEXO III - Preencher'!V360</f>
        <v>0</v>
      </c>
      <c r="V351" s="16">
        <f t="shared" si="34"/>
        <v>80.95</v>
      </c>
      <c r="W351" s="17" t="str">
        <f>IF('[1]TCE - ANEXO III - Preencher'!X360="","",'[1]TCE - ANEXO III - Preencher'!X360)</f>
        <v>AUXILIO CRECHE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280.47999999999996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THAYZ CAVALCANTI STANG DIAS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>
        <f>IF('[1]TCE - ANEXO III - Preencher'!H361="","",'[1]TCE - ANEXO III - Preencher'!H361)</f>
        <v>45413</v>
      </c>
      <c r="H352" s="14">
        <f>'[1]TCE - ANEXO III - Preencher'!I361</f>
        <v>0</v>
      </c>
      <c r="I352" s="14">
        <f>'[1]TCE - ANEXO III - Preencher'!J361</f>
        <v>191.87</v>
      </c>
      <c r="J352" s="14">
        <f>'[1]TCE - ANEXO III - Preencher'!K361</f>
        <v>0</v>
      </c>
      <c r="K352" s="15">
        <f>'[1]TCE - ANEXO III - Preencher'!L361</f>
        <v>82.57</v>
      </c>
      <c r="L352" s="15">
        <f>'[1]TCE - ANEXO III - Preencher'!M361</f>
        <v>2.79</v>
      </c>
      <c r="M352" s="15">
        <f t="shared" si="31"/>
        <v>79.779999999999987</v>
      </c>
      <c r="N352" s="15">
        <f>'[1]TCE - ANEXO III - Preencher'!O361</f>
        <v>4.9800000000000004</v>
      </c>
      <c r="O352" s="15">
        <f>'[1]TCE - ANEXO III - Preencher'!P361</f>
        <v>0</v>
      </c>
      <c r="P352" s="16">
        <f t="shared" si="32"/>
        <v>4.9800000000000004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120.26</v>
      </c>
      <c r="U352" s="15">
        <f>'[1]TCE - ANEXO III - Preencher'!V361</f>
        <v>0</v>
      </c>
      <c r="V352" s="16">
        <f t="shared" si="34"/>
        <v>120.26</v>
      </c>
      <c r="W352" s="17" t="str">
        <f>IF('[1]TCE - ANEXO III - Preencher'!X361="","",'[1]TCE - ANEXO III - Preencher'!X361)</f>
        <v>AUXILIO CRECHE</v>
      </c>
      <c r="X352" s="15">
        <f>'[1]TCE - ANEXO III - Preencher'!Y361</f>
        <v>2459.15</v>
      </c>
      <c r="Y352" s="15">
        <f>'[1]TCE - ANEXO III - Preencher'!Z361</f>
        <v>0</v>
      </c>
      <c r="Z352" s="16">
        <f t="shared" si="35"/>
        <v>2459.15</v>
      </c>
      <c r="AA352" s="17" t="str">
        <f>IF('[1]TCE - ANEXO III - Preencher'!AB361="","",'[1]TCE - ANEXO III - Preencher'!AB361)</f>
        <v xml:space="preserve">ABONO ASSIST FIN COMPL </v>
      </c>
      <c r="AB352" s="15">
        <f t="shared" si="30"/>
        <v>2856.04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THEREZA CRISTINA SILVA DE SENA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>
        <f>IF('[1]TCE - ANEXO III - Preencher'!H362="","",'[1]TCE - ANEXO III - Preencher'!H362)</f>
        <v>45413</v>
      </c>
      <c r="H353" s="14">
        <f>'[1]TCE - ANEXO III - Preencher'!I362</f>
        <v>0</v>
      </c>
      <c r="I353" s="14">
        <f>'[1]TCE - ANEXO III - Preencher'!J362</f>
        <v>354.83</v>
      </c>
      <c r="J353" s="14">
        <f>'[1]TCE - ANEXO III - Preencher'!K362</f>
        <v>0</v>
      </c>
      <c r="K353" s="15">
        <f>'[1]TCE - ANEXO III - Preencher'!L362</f>
        <v>82.57</v>
      </c>
      <c r="L353" s="15">
        <f>'[1]TCE - ANEXO III - Preencher'!M362</f>
        <v>3.59</v>
      </c>
      <c r="M353" s="15">
        <f t="shared" si="31"/>
        <v>78.97999999999999</v>
      </c>
      <c r="N353" s="15">
        <f>'[1]TCE - ANEXO III - Preencher'!O362</f>
        <v>4.9800000000000004</v>
      </c>
      <c r="O353" s="15">
        <f>'[1]TCE - ANEXO III - Preencher'!P362</f>
        <v>0</v>
      </c>
      <c r="P353" s="16">
        <f t="shared" si="32"/>
        <v>4.9800000000000004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120.26</v>
      </c>
      <c r="U353" s="15">
        <f>'[1]TCE - ANEXO III - Preencher'!V362</f>
        <v>0</v>
      </c>
      <c r="V353" s="16">
        <f t="shared" si="34"/>
        <v>120.26</v>
      </c>
      <c r="W353" s="17" t="str">
        <f>IF('[1]TCE - ANEXO III - Preencher'!X362="","",'[1]TCE - ANEXO III - Preencher'!X362)</f>
        <v>AUXILIO CRECHE</v>
      </c>
      <c r="X353" s="15">
        <f>'[1]TCE - ANEXO III - Preencher'!Y362</f>
        <v>1466.14</v>
      </c>
      <c r="Y353" s="15">
        <f>'[1]TCE - ANEXO III - Preencher'!Z362</f>
        <v>0</v>
      </c>
      <c r="Z353" s="16">
        <f t="shared" si="35"/>
        <v>1466.14</v>
      </c>
      <c r="AA353" s="17" t="str">
        <f>IF('[1]TCE - ANEXO III - Preencher'!AB362="","",'[1]TCE - ANEXO III - Preencher'!AB362)</f>
        <v xml:space="preserve">ABONO ASSIST FIN COMPL </v>
      </c>
      <c r="AB353" s="15">
        <f t="shared" si="30"/>
        <v>2025.19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THIAGO MARINHO DE LIMA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45413</v>
      </c>
      <c r="H354" s="14">
        <f>'[1]TCE - ANEXO III - Preencher'!I363</f>
        <v>0</v>
      </c>
      <c r="I354" s="14">
        <f>'[1]TCE - ANEXO III - Preencher'!J363</f>
        <v>146.07</v>
      </c>
      <c r="J354" s="14">
        <f>'[1]TCE - ANEXO III - Preencher'!K363</f>
        <v>0</v>
      </c>
      <c r="K354" s="15">
        <f>'[1]TCE - ANEXO III - Preencher'!L363</f>
        <v>82.57</v>
      </c>
      <c r="L354" s="15">
        <f>'[1]TCE - ANEXO III - Preencher'!M363</f>
        <v>7.06</v>
      </c>
      <c r="M354" s="15">
        <f t="shared" si="31"/>
        <v>75.509999999999991</v>
      </c>
      <c r="N354" s="15">
        <f>'[1]TCE - ANEXO III - Preencher'!O363</f>
        <v>1.81</v>
      </c>
      <c r="O354" s="15">
        <f>'[1]TCE - ANEXO III - Preencher'!P363</f>
        <v>0</v>
      </c>
      <c r="P354" s="16">
        <f t="shared" si="32"/>
        <v>1.81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1913</v>
      </c>
      <c r="Y354" s="15">
        <f>'[1]TCE - ANEXO III - Preencher'!Z363</f>
        <v>0</v>
      </c>
      <c r="Z354" s="16">
        <f t="shared" si="35"/>
        <v>1913</v>
      </c>
      <c r="AA354" s="17" t="str">
        <f>IF('[1]TCE - ANEXO III - Preencher'!AB363="","",'[1]TCE - ANEXO III - Preencher'!AB363)</f>
        <v xml:space="preserve">ABONO ASSIST FIN COMPL </v>
      </c>
      <c r="AB354" s="15">
        <f t="shared" si="30"/>
        <v>2136.39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TUANI FRANQUILINO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5143-20</v>
      </c>
      <c r="G355" s="13">
        <f>IF('[1]TCE - ANEXO III - Preencher'!H364="","",'[1]TCE - ANEXO III - Preencher'!H364)</f>
        <v>45413</v>
      </c>
      <c r="H355" s="14">
        <f>'[1]TCE - ANEXO III - Preencher'!I364</f>
        <v>0</v>
      </c>
      <c r="I355" s="14">
        <f>'[1]TCE - ANEXO III - Preencher'!J364</f>
        <v>139.15</v>
      </c>
      <c r="J355" s="14">
        <f>'[1]TCE - ANEXO III - Preencher'!K364</f>
        <v>0</v>
      </c>
      <c r="K355" s="15">
        <f>'[1]TCE - ANEXO III - Preencher'!L364</f>
        <v>82.57</v>
      </c>
      <c r="L355" s="15">
        <f>'[1]TCE - ANEXO III - Preencher'!M364</f>
        <v>7.06</v>
      </c>
      <c r="M355" s="15">
        <f t="shared" si="31"/>
        <v>75.509999999999991</v>
      </c>
      <c r="N355" s="15">
        <f>'[1]TCE - ANEXO III - Preencher'!O364</f>
        <v>1.81</v>
      </c>
      <c r="O355" s="15">
        <f>'[1]TCE - ANEXO III - Preencher'!P364</f>
        <v>0</v>
      </c>
      <c r="P355" s="16">
        <f t="shared" si="32"/>
        <v>1.81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216.47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VALDETE MARTINS DE FRANCA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4221-10</v>
      </c>
      <c r="G356" s="13">
        <f>IF('[1]TCE - ANEXO III - Preencher'!H365="","",'[1]TCE - ANEXO III - Preencher'!H365)</f>
        <v>45413</v>
      </c>
      <c r="H356" s="14">
        <f>'[1]TCE - ANEXO III - Preencher'!I365</f>
        <v>0</v>
      </c>
      <c r="I356" s="14">
        <f>'[1]TCE - ANEXO III - Preencher'!J365</f>
        <v>166.11</v>
      </c>
      <c r="J356" s="14">
        <f>'[1]TCE - ANEXO III - Preencher'!K365</f>
        <v>0</v>
      </c>
      <c r="K356" s="15">
        <f>'[1]TCE - ANEXO III - Preencher'!L365</f>
        <v>82.57</v>
      </c>
      <c r="L356" s="15">
        <f>'[1]TCE - ANEXO III - Preencher'!M365</f>
        <v>7.06</v>
      </c>
      <c r="M356" s="15">
        <f t="shared" si="31"/>
        <v>75.509999999999991</v>
      </c>
      <c r="N356" s="15">
        <f>'[1]TCE - ANEXO III - Preencher'!O365</f>
        <v>1.81</v>
      </c>
      <c r="O356" s="15">
        <f>'[1]TCE - ANEXO III - Preencher'!P365</f>
        <v>0</v>
      </c>
      <c r="P356" s="16">
        <f t="shared" si="32"/>
        <v>1.81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243.43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VALMERES REGINA DOS SANTOS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45413</v>
      </c>
      <c r="H357" s="14">
        <f>'[1]TCE - ANEXO III - Preencher'!I366</f>
        <v>0</v>
      </c>
      <c r="I357" s="14">
        <f>'[1]TCE - ANEXO III - Preencher'!J366</f>
        <v>157.37</v>
      </c>
      <c r="J357" s="14">
        <f>'[1]TCE - ANEXO III - Preencher'!K366</f>
        <v>0</v>
      </c>
      <c r="K357" s="15">
        <f>'[1]TCE - ANEXO III - Preencher'!L366</f>
        <v>82.57</v>
      </c>
      <c r="L357" s="15">
        <f>'[1]TCE - ANEXO III - Preencher'!M366</f>
        <v>7.06</v>
      </c>
      <c r="M357" s="15">
        <f t="shared" si="31"/>
        <v>75.509999999999991</v>
      </c>
      <c r="N357" s="15">
        <f>'[1]TCE - ANEXO III - Preencher'!O366</f>
        <v>1.81</v>
      </c>
      <c r="O357" s="15">
        <f>'[1]TCE - ANEXO III - Preencher'!P366</f>
        <v>0</v>
      </c>
      <c r="P357" s="16">
        <f t="shared" si="32"/>
        <v>1.81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1913</v>
      </c>
      <c r="Y357" s="15">
        <f>'[1]TCE - ANEXO III - Preencher'!Z366</f>
        <v>0</v>
      </c>
      <c r="Z357" s="16">
        <f t="shared" si="35"/>
        <v>1913</v>
      </c>
      <c r="AA357" s="17" t="str">
        <f>IF('[1]TCE - ANEXO III - Preencher'!AB366="","",'[1]TCE - ANEXO III - Preencher'!AB366)</f>
        <v xml:space="preserve">ABONO ASSIST FIN COMPL </v>
      </c>
      <c r="AB357" s="15">
        <f t="shared" si="30"/>
        <v>2147.69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VANESSA CAMPOS CARVALHO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2251-24</v>
      </c>
      <c r="G358" s="13">
        <f>IF('[1]TCE - ANEXO III - Preencher'!H367="","",'[1]TCE - ANEXO III - Preencher'!H367)</f>
        <v>45413</v>
      </c>
      <c r="H358" s="14">
        <f>'[1]TCE - ANEXO III - Preencher'!I367</f>
        <v>0</v>
      </c>
      <c r="I358" s="14">
        <f>'[1]TCE - ANEXO III - Preencher'!J367</f>
        <v>823.66</v>
      </c>
      <c r="J358" s="14">
        <f>'[1]TCE - ANEXO III - Preencher'!K367</f>
        <v>0</v>
      </c>
      <c r="K358" s="15">
        <f>'[1]TCE - ANEXO III - Preencher'!L367</f>
        <v>82.57</v>
      </c>
      <c r="L358" s="15">
        <f>'[1]TCE - ANEXO III - Preencher'!M367</f>
        <v>7.06</v>
      </c>
      <c r="M358" s="15">
        <f t="shared" si="31"/>
        <v>75.509999999999991</v>
      </c>
      <c r="N358" s="15">
        <f>'[1]TCE - ANEXO III - Preencher'!O367</f>
        <v>8.58</v>
      </c>
      <c r="O358" s="15">
        <f>'[1]TCE - ANEXO III - Preencher'!P367</f>
        <v>0</v>
      </c>
      <c r="P358" s="16">
        <f t="shared" si="32"/>
        <v>8.58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907.75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VANESSA MARIA RIGAUD PEIXOTO DOS SANTOS UMBELINO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2515-40</v>
      </c>
      <c r="G359" s="13">
        <f>IF('[1]TCE - ANEXO III - Preencher'!H368="","",'[1]TCE - ANEXO III - Preencher'!H368)</f>
        <v>45413</v>
      </c>
      <c r="H359" s="14">
        <f>'[1]TCE - ANEXO III - Preencher'!I368</f>
        <v>0</v>
      </c>
      <c r="I359" s="14">
        <f>'[1]TCE - ANEXO III - Preencher'!J368</f>
        <v>300.83</v>
      </c>
      <c r="J359" s="14">
        <f>'[1]TCE - ANEXO III - Preencher'!K368</f>
        <v>0</v>
      </c>
      <c r="K359" s="15">
        <f>'[1]TCE - ANEXO III - Preencher'!L368</f>
        <v>82.57</v>
      </c>
      <c r="L359" s="15">
        <f>'[1]TCE - ANEXO III - Preencher'!M368</f>
        <v>7.06</v>
      </c>
      <c r="M359" s="15">
        <f t="shared" si="31"/>
        <v>75.509999999999991</v>
      </c>
      <c r="N359" s="15">
        <f>'[1]TCE - ANEXO III - Preencher'!O368</f>
        <v>1.81</v>
      </c>
      <c r="O359" s="15">
        <f>'[1]TCE - ANEXO III - Preencher'!P368</f>
        <v>0</v>
      </c>
      <c r="P359" s="16">
        <f t="shared" si="32"/>
        <v>1.81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80.95</v>
      </c>
      <c r="U359" s="15">
        <f>'[1]TCE - ANEXO III - Preencher'!V368</f>
        <v>0</v>
      </c>
      <c r="V359" s="16">
        <f t="shared" si="34"/>
        <v>80.95</v>
      </c>
      <c r="W359" s="17" t="str">
        <f>IF('[1]TCE - ANEXO III - Preencher'!X368="","",'[1]TCE - ANEXO III - Preencher'!X368)</f>
        <v>AUXILIO CRECHE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459.09999999999997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VANIA BESERRA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45413</v>
      </c>
      <c r="H360" s="14">
        <f>'[1]TCE - ANEXO III - Preencher'!I369</f>
        <v>0</v>
      </c>
      <c r="I360" s="14">
        <f>'[1]TCE - ANEXO III - Preencher'!J369</f>
        <v>207.65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1.81</v>
      </c>
      <c r="O360" s="15">
        <f>'[1]TCE - ANEXO III - Preencher'!P369</f>
        <v>0</v>
      </c>
      <c r="P360" s="16">
        <f t="shared" si="32"/>
        <v>1.81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1913</v>
      </c>
      <c r="Y360" s="15">
        <f>'[1]TCE - ANEXO III - Preencher'!Z369</f>
        <v>0</v>
      </c>
      <c r="Z360" s="16">
        <f t="shared" si="35"/>
        <v>1913</v>
      </c>
      <c r="AA360" s="17" t="str">
        <f>IF('[1]TCE - ANEXO III - Preencher'!AB369="","",'[1]TCE - ANEXO III - Preencher'!AB369)</f>
        <v xml:space="preserve">ABONO ASSIST FIN COMPL </v>
      </c>
      <c r="AB360" s="15">
        <f t="shared" si="30"/>
        <v>2122.46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 xml:space="preserve">VERONICA LUCIANO DOS SANTOS RIBEIRO 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45413</v>
      </c>
      <c r="H361" s="14">
        <f>'[1]TCE - ANEXO III - Preencher'!I370</f>
        <v>0</v>
      </c>
      <c r="I361" s="14">
        <f>'[1]TCE - ANEXO III - Preencher'!J370</f>
        <v>157.37</v>
      </c>
      <c r="J361" s="14">
        <f>'[1]TCE - ANEXO III - Preencher'!K370</f>
        <v>0</v>
      </c>
      <c r="K361" s="15">
        <f>'[1]TCE - ANEXO III - Preencher'!L370</f>
        <v>82.57</v>
      </c>
      <c r="L361" s="15">
        <f>'[1]TCE - ANEXO III - Preencher'!M370</f>
        <v>7.06</v>
      </c>
      <c r="M361" s="15">
        <f t="shared" si="31"/>
        <v>75.509999999999991</v>
      </c>
      <c r="N361" s="15">
        <f>'[1]TCE - ANEXO III - Preencher'!O370</f>
        <v>1.81</v>
      </c>
      <c r="O361" s="15">
        <f>'[1]TCE - ANEXO III - Preencher'!P370</f>
        <v>20.87</v>
      </c>
      <c r="P361" s="16">
        <f t="shared" si="32"/>
        <v>-19.060000000000002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1913</v>
      </c>
      <c r="Y361" s="15">
        <f>'[1]TCE - ANEXO III - Preencher'!Z370</f>
        <v>0</v>
      </c>
      <c r="Z361" s="16">
        <f t="shared" si="35"/>
        <v>1913</v>
      </c>
      <c r="AA361" s="17" t="str">
        <f>IF('[1]TCE - ANEXO III - Preencher'!AB370="","",'[1]TCE - ANEXO III - Preencher'!AB370)</f>
        <v xml:space="preserve">ABONO ASSIST FIN COMPL </v>
      </c>
      <c r="AB361" s="15">
        <f t="shared" si="30"/>
        <v>2126.8200000000002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VERONICA MARIA ANDRADE PINTO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5143-20</v>
      </c>
      <c r="G362" s="13">
        <f>IF('[1]TCE - ANEXO III - Preencher'!H371="","",'[1]TCE - ANEXO III - Preencher'!H371)</f>
        <v>45413</v>
      </c>
      <c r="H362" s="14">
        <f>'[1]TCE - ANEXO III - Preencher'!I371</f>
        <v>0</v>
      </c>
      <c r="I362" s="14">
        <f>'[1]TCE - ANEXO III - Preencher'!J371</f>
        <v>196.26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1.81</v>
      </c>
      <c r="O362" s="15">
        <f>'[1]TCE - ANEXO III - Preencher'!P371</f>
        <v>0</v>
      </c>
      <c r="P362" s="16">
        <f t="shared" si="32"/>
        <v>1.81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198.07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VERONICA MARIA DO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3242-05</v>
      </c>
      <c r="G363" s="13">
        <f>IF('[1]TCE - ANEXO III - Preencher'!H372="","",'[1]TCE - ANEXO III - Preencher'!H372)</f>
        <v>45413</v>
      </c>
      <c r="H363" s="14">
        <f>'[1]TCE - ANEXO III - Preencher'!I372</f>
        <v>0</v>
      </c>
      <c r="I363" s="14">
        <f>'[1]TCE - ANEXO III - Preencher'!J372</f>
        <v>192.9</v>
      </c>
      <c r="J363" s="14">
        <f>'[1]TCE - ANEXO III - Preencher'!K372</f>
        <v>0</v>
      </c>
      <c r="K363" s="15">
        <f>'[1]TCE - ANEXO III - Preencher'!L372</f>
        <v>82.57</v>
      </c>
      <c r="L363" s="15">
        <f>'[1]TCE - ANEXO III - Preencher'!M372</f>
        <v>7.06</v>
      </c>
      <c r="M363" s="15">
        <f t="shared" si="31"/>
        <v>75.509999999999991</v>
      </c>
      <c r="N363" s="15">
        <f>'[1]TCE - ANEXO III - Preencher'!O372</f>
        <v>1.81</v>
      </c>
      <c r="O363" s="15">
        <f>'[1]TCE - ANEXO III - Preencher'!P372</f>
        <v>0</v>
      </c>
      <c r="P363" s="16">
        <f t="shared" si="32"/>
        <v>1.81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71.14</v>
      </c>
      <c r="U363" s="15">
        <f>'[1]TCE - ANEXO III - Preencher'!V372</f>
        <v>0</v>
      </c>
      <c r="V363" s="16">
        <f t="shared" si="34"/>
        <v>71.14</v>
      </c>
      <c r="W363" s="17" t="str">
        <f>IF('[1]TCE - ANEXO III - Preencher'!X372="","",'[1]TCE - ANEXO III - Preencher'!X372)</f>
        <v>AUXILIO CRECHE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341.35999999999996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VIRGINIA FELIPE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>
        <f>IF('[1]TCE - ANEXO III - Preencher'!H373="","",'[1]TCE - ANEXO III - Preencher'!H373)</f>
        <v>45413</v>
      </c>
      <c r="H364" s="14">
        <f>'[1]TCE - ANEXO III - Preencher'!I373</f>
        <v>0</v>
      </c>
      <c r="I364" s="14">
        <f>'[1]TCE - ANEXO III - Preencher'!J373</f>
        <v>197.58</v>
      </c>
      <c r="J364" s="14">
        <f>'[1]TCE - ANEXO III - Preencher'!K373</f>
        <v>0</v>
      </c>
      <c r="K364" s="15">
        <f>'[1]TCE - ANEXO III - Preencher'!L373</f>
        <v>82.57</v>
      </c>
      <c r="L364" s="15">
        <f>'[1]TCE - ANEXO III - Preencher'!M373</f>
        <v>2.79</v>
      </c>
      <c r="M364" s="15">
        <f t="shared" si="31"/>
        <v>79.779999999999987</v>
      </c>
      <c r="N364" s="15">
        <f>'[1]TCE - ANEXO III - Preencher'!O373</f>
        <v>4.9800000000000004</v>
      </c>
      <c r="O364" s="15">
        <f>'[1]TCE - ANEXO III - Preencher'!P373</f>
        <v>0</v>
      </c>
      <c r="P364" s="16">
        <f t="shared" si="32"/>
        <v>4.9800000000000004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2459.15</v>
      </c>
      <c r="Y364" s="15">
        <f>'[1]TCE - ANEXO III - Preencher'!Z373</f>
        <v>0</v>
      </c>
      <c r="Z364" s="16">
        <f t="shared" si="35"/>
        <v>2459.15</v>
      </c>
      <c r="AA364" s="17" t="str">
        <f>IF('[1]TCE - ANEXO III - Preencher'!AB373="","",'[1]TCE - ANEXO III - Preencher'!AB373)</f>
        <v xml:space="preserve">ABONO ASSIST FIN COMPL </v>
      </c>
      <c r="AB364" s="15">
        <f t="shared" si="30"/>
        <v>2741.4900000000002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VIRGINIA KARLA BARBOSA MENDES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>
        <f>IF('[1]TCE - ANEXO III - Preencher'!H374="","",'[1]TCE - ANEXO III - Preencher'!H374)</f>
        <v>45413</v>
      </c>
      <c r="H365" s="14">
        <f>'[1]TCE - ANEXO III - Preencher'!I374</f>
        <v>0</v>
      </c>
      <c r="I365" s="14">
        <f>'[1]TCE - ANEXO III - Preencher'!J374</f>
        <v>249.54</v>
      </c>
      <c r="J365" s="14">
        <f>'[1]TCE - ANEXO III - Preencher'!K374</f>
        <v>0</v>
      </c>
      <c r="K365" s="15">
        <f>'[1]TCE - ANEXO III - Preencher'!L374</f>
        <v>82.57</v>
      </c>
      <c r="L365" s="15">
        <f>'[1]TCE - ANEXO III - Preencher'!M374</f>
        <v>2.79</v>
      </c>
      <c r="M365" s="15">
        <f t="shared" si="31"/>
        <v>79.779999999999987</v>
      </c>
      <c r="N365" s="15">
        <f>'[1]TCE - ANEXO III - Preencher'!O374</f>
        <v>4.9800000000000004</v>
      </c>
      <c r="O365" s="15">
        <f>'[1]TCE - ANEXO III - Preencher'!P374</f>
        <v>0</v>
      </c>
      <c r="P365" s="16">
        <f t="shared" si="32"/>
        <v>4.9800000000000004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2459.15</v>
      </c>
      <c r="Y365" s="15">
        <f>'[1]TCE - ANEXO III - Preencher'!Z374</f>
        <v>0</v>
      </c>
      <c r="Z365" s="16">
        <f t="shared" si="35"/>
        <v>2459.15</v>
      </c>
      <c r="AA365" s="17" t="str">
        <f>IF('[1]TCE - ANEXO III - Preencher'!AB374="","",'[1]TCE - ANEXO III - Preencher'!AB374)</f>
        <v xml:space="preserve">ABONO ASSIST FIN COMPL </v>
      </c>
      <c r="AB365" s="15">
        <f t="shared" si="30"/>
        <v>2793.4500000000003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VITORIA BEATRIZ NUNES RODRIGUES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4110-05</v>
      </c>
      <c r="G366" s="13">
        <f>IF('[1]TCE - ANEXO III - Preencher'!H375="","",'[1]TCE - ANEXO III - Preencher'!H375)</f>
        <v>45413</v>
      </c>
      <c r="H366" s="14">
        <f>'[1]TCE - ANEXO III - Preencher'!I375</f>
        <v>0</v>
      </c>
      <c r="I366" s="14">
        <f>'[1]TCE - ANEXO III - Preencher'!J375</f>
        <v>13.26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1.81</v>
      </c>
      <c r="O366" s="15">
        <f>'[1]TCE - ANEXO III - Preencher'!P375</f>
        <v>0</v>
      </c>
      <c r="P366" s="16">
        <f t="shared" si="32"/>
        <v>1.81</v>
      </c>
      <c r="Q366" s="15">
        <f>'[1]TCE - ANEXO III - Preencher'!R375</f>
        <v>80</v>
      </c>
      <c r="R366" s="15">
        <f>'[1]TCE - ANEXO III - Preencher'!S375</f>
        <v>0</v>
      </c>
      <c r="S366" s="16">
        <f t="shared" si="33"/>
        <v>80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95.07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VIVIANE PRISCILA MIGUEL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45413</v>
      </c>
      <c r="H367" s="14">
        <f>'[1]TCE - ANEXO III - Preencher'!I376</f>
        <v>0</v>
      </c>
      <c r="I367" s="14">
        <f>'[1]TCE - ANEXO III - Preencher'!J376</f>
        <v>172.92</v>
      </c>
      <c r="J367" s="14">
        <f>'[1]TCE - ANEXO III - Preencher'!K376</f>
        <v>0</v>
      </c>
      <c r="K367" s="15">
        <f>'[1]TCE - ANEXO III - Preencher'!L376</f>
        <v>82.57</v>
      </c>
      <c r="L367" s="15">
        <f>'[1]TCE - ANEXO III - Preencher'!M376</f>
        <v>2.5099999999999998</v>
      </c>
      <c r="M367" s="15">
        <f t="shared" si="31"/>
        <v>80.059999999999988</v>
      </c>
      <c r="N367" s="15">
        <f>'[1]TCE - ANEXO III - Preencher'!O376</f>
        <v>4.9800000000000004</v>
      </c>
      <c r="O367" s="15">
        <f>'[1]TCE - ANEXO III - Preencher'!P376</f>
        <v>0</v>
      </c>
      <c r="P367" s="16">
        <f t="shared" si="32"/>
        <v>4.9800000000000004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257.95999999999998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WANDERSON SOUSA GOMES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4102-20</v>
      </c>
      <c r="G368" s="13">
        <f>IF('[1]TCE - ANEXO III - Preencher'!H377="","",'[1]TCE - ANEXO III - Preencher'!H377)</f>
        <v>45413</v>
      </c>
      <c r="H368" s="14">
        <f>'[1]TCE - ANEXO III - Preencher'!I377</f>
        <v>0</v>
      </c>
      <c r="I368" s="14">
        <f>'[1]TCE - ANEXO III - Preencher'!J377</f>
        <v>245.45</v>
      </c>
      <c r="J368" s="14">
        <f>'[1]TCE - ANEXO III - Preencher'!K377</f>
        <v>0</v>
      </c>
      <c r="K368" s="15">
        <f>'[1]TCE - ANEXO III - Preencher'!L377</f>
        <v>82.57</v>
      </c>
      <c r="L368" s="15">
        <f>'[1]TCE - ANEXO III - Preencher'!M377</f>
        <v>7.06</v>
      </c>
      <c r="M368" s="15">
        <f t="shared" si="31"/>
        <v>75.509999999999991</v>
      </c>
      <c r="N368" s="15">
        <f>'[1]TCE - ANEXO III - Preencher'!O377</f>
        <v>1.81</v>
      </c>
      <c r="O368" s="15">
        <f>'[1]TCE - ANEXO III - Preencher'!P377</f>
        <v>0</v>
      </c>
      <c r="P368" s="16">
        <f t="shared" si="32"/>
        <v>1.81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322.77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WANESSA MARIA RAMOS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4131-15</v>
      </c>
      <c r="G369" s="13">
        <f>IF('[1]TCE - ANEXO III - Preencher'!H378="","",'[1]TCE - ANEXO III - Preencher'!H378)</f>
        <v>45413</v>
      </c>
      <c r="H369" s="14">
        <f>'[1]TCE - ANEXO III - Preencher'!I378</f>
        <v>0</v>
      </c>
      <c r="I369" s="14">
        <f>'[1]TCE - ANEXO III - Preencher'!J378</f>
        <v>187.19</v>
      </c>
      <c r="J369" s="14">
        <f>'[1]TCE - ANEXO III - Preencher'!K378</f>
        <v>0</v>
      </c>
      <c r="K369" s="15">
        <f>'[1]TCE - ANEXO III - Preencher'!L378</f>
        <v>82.57</v>
      </c>
      <c r="L369" s="15">
        <f>'[1]TCE - ANEXO III - Preencher'!M378</f>
        <v>7.06</v>
      </c>
      <c r="M369" s="15">
        <f t="shared" si="31"/>
        <v>75.509999999999991</v>
      </c>
      <c r="N369" s="15">
        <f>'[1]TCE - ANEXO III - Preencher'!O378</f>
        <v>1.81</v>
      </c>
      <c r="O369" s="15">
        <f>'[1]TCE - ANEXO III - Preencher'!P378</f>
        <v>0</v>
      </c>
      <c r="P369" s="16">
        <f t="shared" si="32"/>
        <v>1.81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264.51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WELISON DOMINGOS DE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3241-15</v>
      </c>
      <c r="G370" s="13">
        <f>IF('[1]TCE - ANEXO III - Preencher'!H379="","",'[1]TCE - ANEXO III - Preencher'!H379)</f>
        <v>45413</v>
      </c>
      <c r="H370" s="14">
        <f>'[1]TCE - ANEXO III - Preencher'!I379</f>
        <v>0</v>
      </c>
      <c r="I370" s="14">
        <f>'[1]TCE - ANEXO III - Preencher'!J379</f>
        <v>318.64999999999998</v>
      </c>
      <c r="J370" s="14">
        <f>'[1]TCE - ANEXO III - Preencher'!K379</f>
        <v>0</v>
      </c>
      <c r="K370" s="15">
        <f>'[1]TCE - ANEXO III - Preencher'!L379</f>
        <v>82.57</v>
      </c>
      <c r="L370" s="15">
        <f>'[1]TCE - ANEXO III - Preencher'!M379</f>
        <v>7.06</v>
      </c>
      <c r="M370" s="15">
        <f t="shared" si="31"/>
        <v>75.509999999999991</v>
      </c>
      <c r="N370" s="15">
        <f>'[1]TCE - ANEXO III - Preencher'!O379</f>
        <v>14.01</v>
      </c>
      <c r="O370" s="15">
        <f>'[1]TCE - ANEXO III - Preencher'!P379</f>
        <v>0</v>
      </c>
      <c r="P370" s="16">
        <f t="shared" si="32"/>
        <v>14.01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408.16999999999996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WELLINGTON LOPES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4110-05</v>
      </c>
      <c r="G371" s="13">
        <f>IF('[1]TCE - ANEXO III - Preencher'!H380="","",'[1]TCE - ANEXO III - Preencher'!H380)</f>
        <v>45413</v>
      </c>
      <c r="H371" s="14">
        <f>'[1]TCE - ANEXO III - Preencher'!I380</f>
        <v>0</v>
      </c>
      <c r="I371" s="14">
        <f>'[1]TCE - ANEXO III - Preencher'!J380</f>
        <v>214.63</v>
      </c>
      <c r="J371" s="14">
        <f>'[1]TCE - ANEXO III - Preencher'!K380</f>
        <v>0</v>
      </c>
      <c r="K371" s="15">
        <f>'[1]TCE - ANEXO III - Preencher'!L380</f>
        <v>82.57</v>
      </c>
      <c r="L371" s="15">
        <f>'[1]TCE - ANEXO III - Preencher'!M380</f>
        <v>7.06</v>
      </c>
      <c r="M371" s="15">
        <f t="shared" si="31"/>
        <v>75.509999999999991</v>
      </c>
      <c r="N371" s="15">
        <f>'[1]TCE - ANEXO III - Preencher'!O380</f>
        <v>1.81</v>
      </c>
      <c r="O371" s="15">
        <f>'[1]TCE - ANEXO III - Preencher'!P380</f>
        <v>0</v>
      </c>
      <c r="P371" s="16">
        <f t="shared" si="32"/>
        <v>1.81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291.95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WINARACI LOPES MARCOLINO DE ARAUJO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4221-10</v>
      </c>
      <c r="G372" s="13">
        <f>IF('[1]TCE - ANEXO III - Preencher'!H381="","",'[1]TCE - ANEXO III - Preencher'!H381)</f>
        <v>45413</v>
      </c>
      <c r="H372" s="14">
        <f>'[1]TCE - ANEXO III - Preencher'!I381</f>
        <v>0</v>
      </c>
      <c r="I372" s="14">
        <f>'[1]TCE - ANEXO III - Preencher'!J381</f>
        <v>111.07</v>
      </c>
      <c r="J372" s="14">
        <f>'[1]TCE - ANEXO III - Preencher'!K381</f>
        <v>0</v>
      </c>
      <c r="K372" s="15">
        <f>'[1]TCE - ANEXO III - Preencher'!L381</f>
        <v>82.57</v>
      </c>
      <c r="L372" s="15">
        <f>'[1]TCE - ANEXO III - Preencher'!M381</f>
        <v>7.06</v>
      </c>
      <c r="M372" s="15">
        <f t="shared" si="31"/>
        <v>75.509999999999991</v>
      </c>
      <c r="N372" s="15">
        <f>'[1]TCE - ANEXO III - Preencher'!O381</f>
        <v>1.81</v>
      </c>
      <c r="O372" s="15">
        <f>'[1]TCE - ANEXO III - Preencher'!P381</f>
        <v>0</v>
      </c>
      <c r="P372" s="16">
        <f t="shared" si="32"/>
        <v>1.81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80.95</v>
      </c>
      <c r="U372" s="15">
        <f>'[1]TCE - ANEXO III - Preencher'!V381</f>
        <v>0</v>
      </c>
      <c r="V372" s="16">
        <f t="shared" si="34"/>
        <v>80.95</v>
      </c>
      <c r="W372" s="17" t="str">
        <f>IF('[1]TCE - ANEXO III - Preencher'!X381="","",'[1]TCE - ANEXO III - Preencher'!X381)</f>
        <v>AUXILIO CRECHE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269.33999999999997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YASMIN VITORIA CANDIDO PEREIRA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4110-05</v>
      </c>
      <c r="G373" s="13">
        <f>IF('[1]TCE - ANEXO III - Preencher'!H382="","",'[1]TCE - ANEXO III - Preencher'!H382)</f>
        <v>45413</v>
      </c>
      <c r="H373" s="14">
        <f>'[1]TCE - ANEXO III - Preencher'!I382</f>
        <v>0</v>
      </c>
      <c r="I373" s="14">
        <f>'[1]TCE - ANEXO III - Preencher'!J382</f>
        <v>13.26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1.81</v>
      </c>
      <c r="O373" s="15">
        <f>'[1]TCE - ANEXO III - Preencher'!P382</f>
        <v>0</v>
      </c>
      <c r="P373" s="16">
        <f t="shared" si="32"/>
        <v>1.81</v>
      </c>
      <c r="Q373" s="15">
        <f>'[1]TCE - ANEXO III - Preencher'!R382</f>
        <v>80</v>
      </c>
      <c r="R373" s="15">
        <f>'[1]TCE - ANEXO III - Preencher'!S382</f>
        <v>0</v>
      </c>
      <c r="S373" s="16">
        <f t="shared" si="33"/>
        <v>80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95.07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FNU LNU</dc:creator>
  <cp:lastModifiedBy>FNU LNU</cp:lastModifiedBy>
  <dcterms:created xsi:type="dcterms:W3CDTF">2024-06-20T19:00:57Z</dcterms:created>
  <dcterms:modified xsi:type="dcterms:W3CDTF">2024-06-20T19:01:38Z</dcterms:modified>
</cp:coreProperties>
</file>