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6 - JUNHO\PCF\TCE\EXCEL\"/>
    </mc:Choice>
  </mc:AlternateContent>
  <bookViews>
    <workbookView xWindow="0" yWindow="0" windowWidth="20490" windowHeight="765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<sst xmlns="http://schemas.openxmlformats.org/spreadsheetml/2006/main" count="1522" uniqueCount="577">
  <si>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</si>
  <si>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</si>
  <si>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</si>
  <si>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</si>
  <si>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</si>
  <si>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</si>
  <si>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</si>
  <si>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</si>
  <si>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</si>
  <si>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</si>
  <si>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</si>
  <si>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</si>
  <si>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</si>
  <si>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</si>
  <si>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</si>
  <si>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</si>
  <si>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</si>
  <si>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</si>
  <si>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</si>
  <si>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</si>
  <si>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</si>
  <si>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</si>
  <si>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</si>
  <si>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</si>
  <si>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</si>
  <si>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</si>
  <si>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</si>
  <si>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</si>
  <si>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</si>
  <si>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</si>
  <si>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https://imip-sistemas.org.br/sistemas/_scriptcase_producao_v9/file/doc/portal_transparencia/contratos_fornecedores/3289/11863530000180a2.pdf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</si>
  <si>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</si>
  <si>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</si>
  <si>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</si>
  <si>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</si>
  <si>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</si>
  <si>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</si>
  <si>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</si>
  <si>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</si>
  <si>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</si>
  <si>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</si>
  <si>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</si>
  <si>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</si>
  <si>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</si>
  <si>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</si>
  <si>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</si>
  <si>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</si>
  <si>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</si>
  <si>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</si>
  <si>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</si>
  <si>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</si>
  <si>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</si>
  <si>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</si>
  <si>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</si>
  <si>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</si>
  <si>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</si>
  <si>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</si>
  <si>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</si>
  <si>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</si>
  <si>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</si>
  <si>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</si>
  <si>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</si>
  <si>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</si>
  <si>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</si>
  <si>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</si>
  <si>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</si>
  <si>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</si>
  <si>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</si>
  <si>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</si>
  <si>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</si>
  <si>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</si>
  <si>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</si>
  <si>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</si>
  <si>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</si>
  <si>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</si>
  <si>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</si>
  <si>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</si>
  <si>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</si>
  <si>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</si>
  <si>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</si>
  <si>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</si>
  <si>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</si>
  <si>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</si>
  <si>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</si>
  <si>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</si>
  <si>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</si>
  <si>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</si>
  <si>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</si>
  <si>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</si>
  <si>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</si>
  <si>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</si>
  <si>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</si>
  <si>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</si>
  <si>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</si>
  <si>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</si>
  <si>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</si>
  <si>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</si>
  <si>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</si>
  <si>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</si>
  <si>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</si>
  <si>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</si>
  <si>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</si>
  <si>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</si>
  <si>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</si>
  <si>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</si>
  <si>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</si>
  <si>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</si>
  <si>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</si>
  <si>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</si>
  <si>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</si>
  <si>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</si>
  <si>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</si>
  <si>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</si>
  <si>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</si>
  <si>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</si>
  <si>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</si>
  <si>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</si>
  <si>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</si>
  <si>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</si>
  <si>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</si>
  <si>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</si>
  <si>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</si>
  <si>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</si>
  <si>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</si>
  <si>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</si>
  <si>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</si>
  <si>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</si>
  <si>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</si>
  <si>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</si>
  <si>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</si>
  <si>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</si>
  <si>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</si>
  <si>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</si>
  <si>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</si>
  <si>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</si>
  <si>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</si>
  <si>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</si>
  <si>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</si>
  <si>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</si>
  <si>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</si>
  <si>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</si>
  <si>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</si>
  <si>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</si>
  <si>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</si>
  <si>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</si>
  <si>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</si>
  <si>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</si>
  <si>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</si>
  <si>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</si>
  <si>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</si>
  <si>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</si>
  <si>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</si>
  <si>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</si>
  <si>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</si>
  <si>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</si>
  <si>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</si>
  <si>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</si>
  <si>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</si>
  <si>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</si>
  <si>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</si>
  <si>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</si>
  <si>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</si>
  <si>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</si>
  <si>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</si>
  <si>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</si>
  <si>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</si>
  <si>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</si>
  <si>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</si>
  <si>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</si>
  <si>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</si>
  <si>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</si>
  <si>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</si>
  <si>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</si>
  <si>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</si>
  <si>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</si>
  <si>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</si>
  <si>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</si>
  <si>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</si>
  <si>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</si>
  <si>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</si>
  <si>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</si>
  <si>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</si>
  <si>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</si>
  <si>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</si>
  <si>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</si>
  <si>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</si>
  <si>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</si>
  <si>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</si>
  <si>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</si>
  <si>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</si>
  <si>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</si>
  <si>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</si>
  <si>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</si>
  <si>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</si>
  <si>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</si>
  <si>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</si>
  <si>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</si>
  <si>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</si>
  <si>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</si>
  <si>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</si>
  <si>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</si>
  <si>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</si>
  <si>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</si>
  <si>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</si>
  <si>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</si>
  <si>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</si>
  <si>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</si>
  <si>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</si>
  <si>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</si>
  <si>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</si>
  <si>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</si>
  <si>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</si>
  <si>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</si>
  <si>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</si>
  <si>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</si>
  <si>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</si>
  <si>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</si>
  <si>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</si>
  <si>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</si>
  <si>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</si>
  <si>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</si>
  <si>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</si>
  <si>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</si>
  <si>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</si>
  <si>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</si>
  <si>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</si>
  <si>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</si>
  <si>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</si>
  <si>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</si>
  <si>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</si>
  <si>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</si>
  <si>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</si>
  <si>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</si>
  <si>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</si>
  <si>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</si>
  <si>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</si>
  <si>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</si>
  <si>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</si>
  <si>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</si>
  <si>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</si>
  <si>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</si>
  <si>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</si>
  <si>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</si>
  <si>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</si>
  <si>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</si>
  <si>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</si>
  <si>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</si>
  <si>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</si>
  <si>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</si>
  <si>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</si>
  <si>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</si>
  <si>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</si>
  <si>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</si>
  <si>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</si>
  <si>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</si>
  <si>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</si>
  <si>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</si>
  <si>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</si>
  <si>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</si>
  <si>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</si>
  <si>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</si>
  <si>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</si>
  <si>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</si>
  <si>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</si>
  <si>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</si>
  <si>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</si>
  <si>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</si>
  <si>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</si>
  <si>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</si>
  <si>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</si>
  <si>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</si>
  <si>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</si>
  <si>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</si>
  <si>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</si>
  <si>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</si>
  <si>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</si>
  <si>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</si>
  <si>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</si>
  <si>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</si>
  <si>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</si>
  <si>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</si>
  <si>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</si>
  <si>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</si>
  <si>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</si>
  <si>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</si>
  <si>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</si>
  <si>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</si>
  <si>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</si>
  <si>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</si>
  <si>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</si>
  <si>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</si>
  <si>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</si>
  <si>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</si>
  <si>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</si>
  <si>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</si>
  <si>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</si>
  <si>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</si>
  <si>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</si>
  <si>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</si>
  <si>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</si>
  <si>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</si>
  <si>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</si>
  <si>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https://imip-sistemas.org.br/sistemas/_scriptcase_producao_v9/file/doc/portal_transparencia/contratos_fornecedores/4394/02975570000122a5.pdf</t>
  </si>
  <si>
    <t>https://imip-sistemas.org.br/sistemas/_scriptcase_producao_v9/file/doc/portal_transparencia/contratos_fornecedores/4089/11735586000159a2.pdf</t>
  </si>
  <si>
    <t>https://imip-sistemas.org.br/sistemas/_scriptcase_producao_v9/file/doc/portal_transparencia/contratos_fornecedores/4090/24380578000421a4.pdf</t>
  </si>
  <si>
    <t>https://imip-sistemas.org.br/sistemas/_scriptcase_producao_v9/file/doc/portal_transparencia/contratos_fornecedores/4088/03480539000183a5.pdf</t>
  </si>
  <si>
    <t>https://imip-sistemas.org.br/sistemas/_scriptcase_producao_v9/file/doc/portal_transparencia/contratos_fornecedores/4447/24801362000140a2.pdf</t>
  </si>
  <si>
    <t>BID COMÉRCIO E SERVIÇO TECN DA INFORMAÇÃO LTDA</t>
  </si>
  <si>
    <t>https://imip-sistemas.org.br/sistemas/_scriptcase_producao_v9/file/doc/portal_transparencia/contratos_fornecedores/4468/05020356000100a1.pdf</t>
  </si>
  <si>
    <t>https://imip-sistemas.org.br/sistemas/_scriptcase_producao_v9/file/doc/portal_transparencia/contratos_fornecedores/4469/26081685000131a3.pdf</t>
  </si>
  <si>
    <t>https://imip-sistemas.org.br/sistemas/_scriptcase_producao_v9/file/doc/portal_transparencia/contratos_fornecedores/3889/24884275000101a2.pdf</t>
  </si>
  <si>
    <t>https://imip-sistemas.org.br/sistemas/_scriptcase_producao_v9/file/doc/portal_transparencia/contratos_fornecedores/4512/24884275000101a3.pdf</t>
  </si>
  <si>
    <t>CARTELLO CONSULTORIA DE MERCADO E COMUNICAÇÃO LTDA</t>
  </si>
  <si>
    <t>https://imip-sistemas.org.br/sistemas/_scriptcase_producao_v9/file/doc/portal_transparencia/contratos_fornecedores/4509/07928972000190a7.pdf</t>
  </si>
  <si>
    <t>https://imip-sistemas.org.br/sistemas/_scriptcase_producao_v9/file/doc/portal_transparencia/contratos_fornecedores/4511/24801362000140a3.pdf</t>
  </si>
  <si>
    <t>https://imip-sistemas.org.br/sistemas/_scriptcase_producao_v9/file/doc/portal_transparencia/contratos_fornecedores/4513/26081685000131a4.pdf</t>
  </si>
  <si>
    <t>https://imip-sistemas.org.br/sistemas/_scriptcase_producao_v9/file/doc/portal_transparencia/contratos_fornecedores/4687/27117678000105a4.pdf</t>
  </si>
  <si>
    <t>https://imip-sistemas.org.br/sistemas/_scriptcase_producao_v9/file/doc/portal_transparencia/contratos_fornecedores/4684/16783034000130a5.pdf</t>
  </si>
  <si>
    <t>https://imip-sistemas.org.br/sistemas/_scriptcase_producao_v9/file/doc/portal_transparencia/contratos_fornecedores/4685/26081685000131a5.pdf</t>
  </si>
  <si>
    <t>LUMI CONSULTORIA E SERVIÇOS</t>
  </si>
  <si>
    <t>https://imip-sistemas.org.br/sistemas/_scriptcase_producao_v9/file/doc/portal_transparencia/contratos_fornecedores/4688/27814653000160p2.pdf</t>
  </si>
  <si>
    <t>MOTO 29 SERVICE LTDA ME</t>
  </si>
  <si>
    <t>https://imip-sistemas.org.br/sistemas/_scriptcase_producao_v9/file/doc/portal_transparencia/contratos_fornecedores/4726/05467959000155a1.pdf</t>
  </si>
  <si>
    <t>https://imip-sistemas.org.br/sistemas/_scriptcase_producao_v9/file/doc/portal_transparencia/contratos_fornecedores/4727/05467959000155a2.pdf</t>
  </si>
  <si>
    <t xml:space="preserve">DIAGNOSTICOS DA AMERICA S/A - CERPE </t>
  </si>
  <si>
    <t>https://drive.google.com/file/d/1sQbQDm7Dp5NbuNz3S2HORKrlwVRBqWvV/view?usp=sharing</t>
  </si>
  <si>
    <t xml:space="preserve">INSTITUTO DE ENDOC. MED. NUCLEAR DO RECIFE - CERPE </t>
  </si>
  <si>
    <t>https://drive.google.com/file/d/1dRNUjorKTeW37n3otoejuN_6cYEFkO9z/view?usp=sharing</t>
  </si>
  <si>
    <t>https://drive.google.com/file/d/1EjymTKmuEeHUZubYShD-TOBpDIv-_8VE/view?usp=sharing</t>
  </si>
  <si>
    <t>https://drive.google.com/file/d/178XqKe7xREz533vfXjtnxy7dTrjfji3W/view?usp=sharing</t>
  </si>
  <si>
    <t>https://drive.google.com/file/d/1s9sccoAzbW-e3Q7YI_0nVtf-6RxcPNKv/view?usp=sharing</t>
  </si>
  <si>
    <t>https://drive.google.com/file/d/1e1at3k00fM5wgdOW8BRK94Keu-Y85n11/view?</t>
  </si>
  <si>
    <t>https://drive.google.com/file/d/1NxMbjWjN-nLTmNuCZ341REcnZeFlRVuD/view?usp=sharing</t>
  </si>
  <si>
    <t>https://drive.google.com/file/d/16CSQP25ctoJ0Cdz0UpNZnriykWWiev87/view?usp=sharing</t>
  </si>
  <si>
    <t>https://drive.google.com/file/d/1lhriVqTp-25McpDbclCDlQ2sRTa7FLeS/view?usp=sharing</t>
  </si>
  <si>
    <t>CIENTIFICALAB PRODUTOS LABORATORIAIS E SISTEMASLTDA - CERPE</t>
  </si>
  <si>
    <t xml:space="preserve">10º </t>
  </si>
  <si>
    <t>https://drive.google.com/file/d/1LlwgJji0Jkl7HQWWjV3VvFQxKBw5EoeM/view?usp=sharing</t>
  </si>
  <si>
    <t>https://imip-sistemas.org.br/sistemas/_scriptcase_producao_v9/file/doc/portal_transparencia/contratos_fornecedores/4773/24801362000140a4.pdf</t>
  </si>
  <si>
    <t>NACIONAL GAS BUTANO DISTRIBUIDORA LTDA</t>
  </si>
  <si>
    <t>https://imip-sistemas.org.br/sistemas/_scriptcase_producao_v9/file/doc/portal_transparencia/contratos_fornecedores/4414/06980064004846a1.pdf</t>
  </si>
  <si>
    <t>https://imip-sistemas.org.br/sistemas/_scriptcase_producao_v9/file/doc/portal_transparencia/contratos_fornecedores/4745/08084394000115a7.pdf</t>
  </si>
  <si>
    <t>https://imip-sistemas.org.br/sistemas/_scriptcase_producao_v9/file/doc/portal_transparencia/contratos_fornecedores/4774/07146768000117a7.pdf</t>
  </si>
  <si>
    <t>TOTVS S.A.</t>
  </si>
  <si>
    <t>https://imip-sistemas.org.br/sistemas/_scriptcase_producao_v9/file/doc/portal_transparencia/contratos_fornecedores/4780/53113791001285p1.a1.PDF</t>
  </si>
  <si>
    <t>https://imip-sistemas.org.br/sistemas/_scriptcase_producao_v9/file/doc/portal_transparencia/contratos_fornecedores/4781/53113791000122p2.%20a1.pdf</t>
  </si>
  <si>
    <t>https://imip-sistemas.org.br/sistemas/_scriptcase_producao_v9/file/doc/portal_transparencia/contratos_fornecedores/4903/92306257000780a4.pdf</t>
  </si>
  <si>
    <t>24.884.275/0001-01</t>
  </si>
  <si>
    <t>INNOVAR SERV E LOCACAO DE EQUIP HOSPITAL</t>
  </si>
  <si>
    <t>https://imip-sistemas.org.br/sistemas/_scriptcase_producao_v9/file/doc/portal_transparencia/contratos_fornecedores/4982/24884275000101a4.pdf</t>
  </si>
  <si>
    <t>02.512.303/0001-19</t>
  </si>
  <si>
    <t>https://imip-sistemas.org.br/sistemas/_scriptcase_producao_v9/file/doc/portal_transparencia/contratos_fornecedores/4980/02512303000119a9.pdf</t>
  </si>
  <si>
    <t>03.480.539/0001-83</t>
  </si>
  <si>
    <t>SL ENGENHARIA HOSPITALAR LTDA</t>
  </si>
  <si>
    <t>https://imip-sistemas.org.br/sistemas/_scriptcase_producao_v9/file/doc/portal_transparencia/contratos_fornecedores/4981/03480539000183a6.pdf</t>
  </si>
  <si>
    <t>04.236.064/0001-47</t>
  </si>
  <si>
    <t>GI GROUP BRASIL RECURSOS HUMANOS LTDA</t>
  </si>
  <si>
    <t>https://imip-sistemas.org.br/sistemas/_scriptcase_producao_v9/file/doc/portal_transparencia/contratos_fornecedores/5140/04236064000147a1.pdf</t>
  </si>
  <si>
    <t>ELEVADORES ATLAS SCHINDLER SA</t>
  </si>
  <si>
    <t>https://imip-sistemas.org.br/sistemas/_scriptcase_producao_v9/file/doc/portal_transparencia/contratos_fornecedores/5026/00028986001694a4.pdf</t>
  </si>
  <si>
    <t>11.788.755/0002-08</t>
  </si>
  <si>
    <t>https://imip-sistemas.org.br/sistemas/_scriptcase_producao_v9/file/doc/portal_transparencia/contratos_fornecedores/5138/11788755000208a5.pdf</t>
  </si>
  <si>
    <t>03.423.730/0001-93</t>
  </si>
  <si>
    <t>SMART TELECOMUNICACOES E SERVICOS LTDA</t>
  </si>
  <si>
    <t>https://imip-sistemas.org.br/sistemas/_scriptcase_producao_v9/file/doc/portal_transparencia/contratos_fornecedores/2810/03423730000193p.pdf</t>
  </si>
  <si>
    <t>10.229.013/0001-90</t>
  </si>
  <si>
    <t>INTERCLEAN ADMINISTRACAO LTDA</t>
  </si>
  <si>
    <t>11.ª</t>
  </si>
  <si>
    <t>https://imip-sistemas.org.br/sistemas/_scriptcase_producao_v9/file/doc/portal_transparencia/contratos_fornecedores/5294/10229013000190a11.pdf</t>
  </si>
  <si>
    <t>58.921.792/0001-17</t>
  </si>
  <si>
    <t>PLANISA PLANEJ E ORG DE INST DE SAUDE</t>
  </si>
  <si>
    <t>4.º</t>
  </si>
  <si>
    <t>https://imip-sistemas.org.br/sistemas/_scriptcase_producao_v9/file/doc/portal_transparencia/contratos_fornecedores/5272/58921792000117a4.pdf</t>
  </si>
  <si>
    <t>44.013.159/0079-86</t>
  </si>
  <si>
    <t>SIEMENS LTDA</t>
  </si>
  <si>
    <t>5.º</t>
  </si>
  <si>
    <t>https://imip-sistemas.org.br/sistemas/_scriptcase_producao_v9/file/doc/portal_transparencia/contratos_fornecedores/5335/01449930000785a5.pdf</t>
  </si>
  <si>
    <t>07.160.019/0001-44</t>
  </si>
  <si>
    <t>VITALE COMERCIO LTDA</t>
  </si>
  <si>
    <t>1.ª</t>
  </si>
  <si>
    <t>https://imip-sistemas.org.br/sistemas/_scriptcase_producao_v9/file/doc/portal_transparencia/contratos_fornecedores/5336/07160019000144a1.pdf</t>
  </si>
  <si>
    <t>27.011.871/0001-67</t>
  </si>
  <si>
    <t>UROLOGIA ESTADO DE PERNAMBUCO LTDA</t>
  </si>
  <si>
    <t>https://imip-sistemas.org.br/sistemas/_scriptcase_producao_v9/file/doc/portal_transparencia/contratos_fornecedores/5521/27011871000167a1.pdf</t>
  </si>
  <si>
    <t>https://imip-sistemas.org.br/sistemas/_scriptcase_producao_v9/file/doc/portal_transparencia/contratos_fornecedores/5518/11788755000208a6.pdf</t>
  </si>
  <si>
    <t>29.781.763/0001-07</t>
  </si>
  <si>
    <t>GDC CIRURGIA LTDA</t>
  </si>
  <si>
    <t>https://imip-sistemas.org.br/sistemas/_scriptcase_producao_v9/file/doc/portal_transparencia/contratos_fornecedores/5519/29781763000107a1.pdf</t>
  </si>
  <si>
    <t>03.390.967/0001-15</t>
  </si>
  <si>
    <t>CARTELLO SERVICOS DE SUPORTE EM TI LTDA</t>
  </si>
  <si>
    <t>7.º</t>
  </si>
  <si>
    <t>24.380.578/0020-41</t>
  </si>
  <si>
    <t>WHITE MARTINS GASES INDUSTRIAIS NE LTDA</t>
  </si>
  <si>
    <t>https://imip-sistemas.org.br/sistemas/_scriptcase_producao_v9/file/doc/portal_transparencia/contratos_fornecedores/5822/24380578002041a7.pdf</t>
  </si>
  <si>
    <t>https://imip-sistemas.org.br/sistemas/_scriptcase_producao_v9/file/doc/portal_transparencia/contratos_fornecedores/5821/24380578002041a6.pdf</t>
  </si>
  <si>
    <t>https://imip-sistemas.org.br/sistemas/_scriptcase_producao_v9/file/doc/portal_transparencia/contratos_fornecedores/5820/24380578002041a5.pdf</t>
  </si>
  <si>
    <t>49.215.215/0001-19</t>
  </si>
  <si>
    <t>USH - UROLOGIA SERVICO HOSPITALAR LTDA</t>
  </si>
  <si>
    <t>https://imip-sistemas.org.br/sistemas/_scriptcase_producao_v9/file/doc/portal_transparencia/contratos_fornecedores/6163/49215215000119a1.pdf</t>
  </si>
  <si>
    <t>24.157.280/0001-04</t>
  </si>
  <si>
    <t>DAMASIO FITTIPALDI ATIVIDADES MEDICAS LTDA</t>
  </si>
  <si>
    <t>https://imip-sistemas.org.br/sistemas/_scriptcase_producao_v9/file/doc/portal_transparencia/contratos_fornecedores/6331/24157280000104a1.pdf</t>
  </si>
  <si>
    <t>04.488.986/0001-41</t>
  </si>
  <si>
    <t>C P PAULISTA LOCACAO DE VEICULOS EIRELI</t>
  </si>
  <si>
    <t>https://imip-sistemas.org.br/sistemas/_scriptcase_producao_v9/file/doc/portal_transparencia/contratos_fornecedores/6629/04488986000141a1.pdf</t>
  </si>
  <si>
    <t>https://imip-sistemas.org.br/sistemas/_scriptcase_producao_v9/file/doc/portal_transparencia/contratos_fornecedores/6829/04488986000141a2.pdf</t>
  </si>
  <si>
    <t>11.735.586/0001-59</t>
  </si>
  <si>
    <t>FUNDACAO DE APOIO AO DESEN DA UFPE</t>
  </si>
  <si>
    <t>3.º</t>
  </si>
  <si>
    <t>https://imip-sistemas.org.br/sistemas/_scriptcase_producao_v9/file/doc/portal_transparencia/contratos_fornecedores/5214/11735586000159a3.pdf</t>
  </si>
  <si>
    <t>https://imip-sistemas.org.br/sistemas/_scriptcase_producao_v9/file/doc/portal_transparencia/contratos_fornecedores/6711/11735586000159a4.pdf</t>
  </si>
  <si>
    <t>https://imip-sistemas.org.br/sistemas/_scriptcase_producao_v9/file/doc/portal_transparencia/contratos_fornecedores/6830/11788755000208a7.pdf</t>
  </si>
  <si>
    <t>10.279.299/0001-19</t>
  </si>
  <si>
    <t>RGRAPH COMERCIO E SERVICOS LTDA</t>
  </si>
  <si>
    <t>https://imip-sistemas.org.br/sistemas/_scriptcase_producao_v9/file/doc/portal_transparencia/contratos_fornecedores/6713/10279299000119a3.pdf</t>
  </si>
  <si>
    <t>44.283.333/0005-74</t>
  </si>
  <si>
    <t xml:space="preserve">SCM PARTICIPACOES S/A </t>
  </si>
  <si>
    <t>https://imip-sistemas.org.br/sistemas/_scriptcase_producao_v9/file/doc/portal_transparencia/contratos_fornecedores/6714/44283333000574a1.pdf</t>
  </si>
  <si>
    <t>https://imip-sistemas.org.br/sistemas/_scriptcase_producao_v9/file/doc/portal_transparencia/contratos_fornecedores/6715/03480539000183a7.pdf</t>
  </si>
  <si>
    <t>04.069.709/0001-02</t>
  </si>
  <si>
    <t xml:space="preserve"> BIONEXO S.A.</t>
  </si>
  <si>
    <t>https://imip-sistemas.org.br/sistemas/_scriptcase_producao_v9/file/doc/portal_transparencia/contratos_fornecedores/7074/04069709000102a6.pdf</t>
  </si>
  <si>
    <t>15.615.641/0001-28</t>
  </si>
  <si>
    <t>https://imip-sistemas.org.br/sistemas/_scriptcase_producao_v9/file/doc/portal_transparencia/contratos_fornecedores/7067/15615641000128a4.pdf</t>
  </si>
  <si>
    <t>https://imip-sistemas.org.br/sistemas/_scriptcase_producao_v9/file/doc/portal_transparencia/contratos_fornecedores/7066/05977621000143a2.pdf</t>
  </si>
  <si>
    <t>41.162.811/0001-76</t>
  </si>
  <si>
    <t>CLINICA LUBAMBO SERVICOS MEDICOS LTDA</t>
  </si>
  <si>
    <t>https://imip-sistemas.org.br/sistemas/_scriptcase_producao_v9/file/doc/portal_transparencia/contratos_fornecedores/7062/41162811000176a1.pdf</t>
  </si>
  <si>
    <t>17.976.904/0001-50</t>
  </si>
  <si>
    <t>DR SERVICOS MEDICOS LTDA ME</t>
  </si>
  <si>
    <t>https://imip-sistemas.org.br/sistemas/_scriptcase_producao_v9/file/doc/portal_transparencia/contratos_fornecedores/6892/17976904000150a4.pdf</t>
  </si>
  <si>
    <t>45.735.127/0001-97</t>
  </si>
  <si>
    <t>GLOBALMED ATIVIDADES MEDICAS LTDA</t>
  </si>
  <si>
    <t>https://imip-sistemas.org.br/sistemas/_scriptcase_producao_v9/file/doc/portal_transparencia/contratos_fornecedores/6894/45735127000197a1.pdf</t>
  </si>
  <si>
    <t>41.406.049/0001-26</t>
  </si>
  <si>
    <t>LAVERAS ESCADA LTDA</t>
  </si>
  <si>
    <t>https://imip-sistemas.org.br/sistemas/_scriptcase_producao_v9/file/doc/portal_transparencia/contratos_fornecedores/6895/41406049000126a1.pdf</t>
  </si>
  <si>
    <t>45.637.249/0001-40</t>
  </si>
  <si>
    <t>STARMED ATIVIDADES MEDICAS LTDA</t>
  </si>
  <si>
    <t>https://imip-sistemas.org.br/sistemas/_scriptcase_producao_v9/file/doc/portal_transparencia/contratos_fornecedores/6896/45637249000140a1.pdf</t>
  </si>
  <si>
    <t>09.236.362/0001-50</t>
  </si>
  <si>
    <t>SELECTY TECNOLOGIA PARA RH LTDA</t>
  </si>
  <si>
    <t>https://imip-sistemas.org.br/sistemas/_scriptcase_producao_v9/file/doc/portal_transparencia/contratos_fornecedores/6886/09236362000150a3.pdf</t>
  </si>
  <si>
    <t>https://imip-sistemas.org.br/sistemas/_scriptcase_producao_v9/file/doc/portal_transparencia/contratos_fornecedores/6885/09236362000150a2.pdf</t>
  </si>
  <si>
    <t>https://imip-sistemas.org.br/sistemas/_scriptcase_producao_v9/file/doc/portal_transparencia/contratos_fornecedores/6433/09236362000150a1.pdf</t>
  </si>
  <si>
    <t>02.484.419/0001-91</t>
  </si>
  <si>
    <t>PRONTO SOCOR DE FRAT DE CARUARU LTDA SC</t>
  </si>
  <si>
    <t>https://imip-sistemas.org.br/sistemas/_scriptcase_producao_v9/file/doc/portal_transparencia/contratos_fornecedores/7065/02484419000191a1.pdf</t>
  </si>
  <si>
    <t>https://imip-sistemas.org.br/sistemas/_scriptcase_producao_v9/file/doc/portal_transparencia/contratos_fornecedores/7072/02512303000119a10.pdf</t>
  </si>
  <si>
    <t>28.230.853/0001-39</t>
  </si>
  <si>
    <t>MAGALHAES, TEIXEIRA, MACEDO E GOMES LTDA</t>
  </si>
  <si>
    <t>https://imip-sistemas.org.br/sistemas/_scriptcase_producao_v9/file/doc/portal_transparencia/contratos_fornecedores/7064/28230853000139a1.pdf</t>
  </si>
  <si>
    <t>32.781.152/0001-65</t>
  </si>
  <si>
    <t>MADUREIRA, MACEDO E CIA SERVIÇOS MÉDICOS LTDA</t>
  </si>
  <si>
    <t>https://imip-sistemas.org.br/sistemas/_scriptcase_producao_v9/file/doc/portal_transparencia/contratos_fornecedores/7063/32781152000165a1.pdf</t>
  </si>
  <si>
    <t>32.215.123/0001-36</t>
  </si>
  <si>
    <t>CARVALHO, PEDROSA E PIMENTEL SERVICOS MEDICOS LTDA</t>
  </si>
  <si>
    <t>https://fgh-sistemas.org.br/sistemas/_scriptcase_producao_v9_fgh/file/doc/portal_transparencia/contratos_fornecedores/7152/32215123000136a1.pdf</t>
  </si>
  <si>
    <t>05.977.621/0001-43</t>
  </si>
  <si>
    <t>2.º</t>
  </si>
  <si>
    <t>https://fgh-sistemas.org.br/sistemas/_scriptcase_producao_v9_fgh/file/doc/portal_transparencia/contratos_fornecedores/7066/05977621000143a2.pdf</t>
  </si>
  <si>
    <t>https://fgh-sistemas.org.br/sistemas/_scriptcase_producao_v9_fgh/file/doc/portal_transparencia/contratos_fornecedores/7064/28230853000139a1.pdf</t>
  </si>
  <si>
    <t>https://fgh-sistemas.org.br/sistemas/_scriptcase_producao_v9_fgh/file/doc/portal_transparencia/contratos_fornecedores/7063/32781152000165a1.pdf</t>
  </si>
  <si>
    <t>37.848.593/0001-50</t>
  </si>
  <si>
    <t>M. A. SERVICOS EM SAUDE LTDA</t>
  </si>
  <si>
    <t>https://fgh-sistemas.org.br/sistemas/_scriptcase_producao_v9_fgh/file/doc/portal_transparencia/contratos_fornecedores/7140/37848593000150a1.pdf</t>
  </si>
  <si>
    <t>https://fgh-sistemas.org.br/sistemas/_scriptcase_producao_v9_fgh/file/doc/portal_transparencia/contratos_fornecedores/7062/41162811000176a1.pdf</t>
  </si>
  <si>
    <t>https://fgh-sistemas.org.br/sistemas/_scriptcase_producao_v9_fgh/file/doc/portal_transparencia/contratos_fornecedores/7065/02484419000191a1.pdf</t>
  </si>
  <si>
    <t>43.843.356/0001-08</t>
  </si>
  <si>
    <t>SAUDEMED ATIVIDADES MEDICAS LTDA</t>
  </si>
  <si>
    <t>https://fgh-sistemas.org.br/sistemas/_scriptcase_producao_v9_fgh/file/doc/portal_transparencia/contratos_fornecedores/7154/43843356000108a1.pdf</t>
  </si>
  <si>
    <t>24.426.893/0001-08</t>
  </si>
  <si>
    <t>APF SAUDE MAIS LTDA</t>
  </si>
  <si>
    <t>https://fgh-sistemas.org.br/sistemas/_scriptcase_producao_v9_fgh/file/doc/portal_transparencia/contratos_fornecedores/7151/24426893000108a1.pdf</t>
  </si>
  <si>
    <t>49.159.260/0001-01</t>
  </si>
  <si>
    <t>MEDVIDA ATIVIDADES MEDICAS LTDA</t>
  </si>
  <si>
    <t>https://fgh-sistemas.org.br/sistemas/_scriptcase_producao_v9_fgh/file/doc/portal_transparencia/contratos_fornecedores/7153/49159260000101a1.pdf</t>
  </si>
  <si>
    <t>7°</t>
  </si>
  <si>
    <t>https://fgh-sistemas.org.br/sistemas/_scriptcase_producao_v9_fgh/file/doc/portal_transparencia/contratos_fornecedores/7358/58752460000156a7.pdf</t>
  </si>
  <si>
    <t>6°</t>
  </si>
  <si>
    <t>https://fgh-sistemas.org.br/sistemas/_scriptcase_producao_v9_fgh/file/doc/portal_transparencia/contratos_fornecedores/7357/58752460000156a6.pdf</t>
  </si>
  <si>
    <t>45.430.849/0001-33</t>
  </si>
  <si>
    <t>EGCM SERVICOS MEDICOS LTDA</t>
  </si>
  <si>
    <t>https://fgh-sistemas.org.br/sistemas/_scriptcase_producao_v9_fgh/file/doc/portal_transparencia/contratos_fornecedores/7376/45430849000133a2.pdf</t>
  </si>
  <si>
    <t>24.428.954/0001-68</t>
  </si>
  <si>
    <t>INSTITUTO PERNAMBUCANO DE ENDOSCOPIA GAS</t>
  </si>
  <si>
    <t>https://fgh-sistemas.org.br/sistemas/_scriptcase_producao_v9_fgh/file/doc/portal_transparencia/contratos_fornecedores/7377/24428954000168a2.pdf</t>
  </si>
  <si>
    <t>01.050.827/0001-72</t>
  </si>
  <si>
    <t>GASTRO.PE ENDOSCOPIA E COLONOSCOPIA LTDA</t>
  </si>
  <si>
    <t>https://fgh-sistemas.org.br/sistemas/_scriptcase_producao_v9_fgh/file/doc/portal_transparencia/contratos_fornecedores/1836/01050827000172a2.pdf</t>
  </si>
  <si>
    <t>49.628.195/0001-08</t>
  </si>
  <si>
    <t>MPR SERVICOS DE DIAGNOSTICOS POR IMAGEM LTDA</t>
  </si>
  <si>
    <t>https://fgh-sistemas.org.br/sistemas/_scriptcase_producao_v9_fgh/file/doc/portal_transparencia/contratos_fornecedores/7482/49628195000108a1.pdf</t>
  </si>
  <si>
    <t>https://fgh-sistemas.org.br/sistemas/_scriptcase_producao_v9_fgh/file/doc/portal_transparencia/contratos_fornecedores/7483/49628195000108a2.pdf</t>
  </si>
  <si>
    <t>https://fgh-sistemas.org.br/sistemas/_scriptcase_producao_v9_fgh/file/doc/portal_transparencia/contratos_fornecedores/7381/49215215000119a2.pdf</t>
  </si>
  <si>
    <t>https://fgh-sistemas.org.br/sistemas/_scriptcase_producao_v9_fgh/file/doc/portal_transparencia/contratos_fornecedores/7382/49215215000119a3.pdf</t>
  </si>
  <si>
    <t>24.801.362/0001-40</t>
  </si>
  <si>
    <t>BRUNO COSMO DA COSTA 69838747220</t>
  </si>
  <si>
    <t>https://fgh-sistemas.org.br/sistemas/_scriptcase_producao_v9_fgh/file/doc/portal_transparencia/contratos_fornecedores/7368/24801362000140a1.pdf</t>
  </si>
  <si>
    <t>1.º</t>
  </si>
  <si>
    <t>https://fgh-sistemas.org.br/sistemas/_scriptcase_producao_v9_fgh/file/doc/portal_transparencia/contratos_fornecedores/6110/45430849000133a1.pdf</t>
  </si>
  <si>
    <t>https://fgh-sistemas.org.br/sistemas/_scriptcase_producao_v9_fgh/file/doc/portal_transparencia/contratos_fornecedores/7378/01050827000172a3.pdf</t>
  </si>
  <si>
    <t>https://fgh-sistemas.org.br/sistemas/_scriptcase_producao_v9_fgh/file/doc/portal_transparencia/contratos_fornecedores/2894/24428954000168a1.pdf</t>
  </si>
  <si>
    <t>https://fgh-sistemas.org.br/sistemas/_scriptcase_producao_v9_fgh/file/doc/portal_transparencia/contratos_fornecedores/7691/24801362000140a1.pdf</t>
  </si>
  <si>
    <t>34.868.465/0001-80</t>
  </si>
  <si>
    <t>INTERSAUDE SERVICOS MEDICOS ESPECIALIZADOS LTDA</t>
  </si>
  <si>
    <t>https://fgh-sistemas.org.br/sistemas/_scriptcase_producao_v9_fgh/file/doc/portal_transparencia/contratos_fornecedores/7557/34868465000180a1.pdf</t>
  </si>
  <si>
    <t>20.515.760/0001-49</t>
  </si>
  <si>
    <t>J B DUTRA SERVICO RADIOLOGICOS EIRILI ME</t>
  </si>
  <si>
    <t>https://fgh-sistemas.org.br/sistemas/_scriptcase_producao_v9_fgh/file/doc/portal_transparencia/contratos_fornecedores/7556/20515760000149a3.pdf</t>
  </si>
  <si>
    <t>24.113.750/0001-38</t>
  </si>
  <si>
    <t>https://fgh-sistemas.org.br/sistemas/_scriptcase_producao_v9_fgh/file/doc/portal_transparencia/contratos_fornecedores/7555/24113750000138a2.pdf</t>
  </si>
  <si>
    <t>17.504.845/0001-17</t>
  </si>
  <si>
    <t>M4 SERVICOS MEDICOS LTDA  ME</t>
  </si>
  <si>
    <t>https://fgh-sistemas.org.br/sistemas/_scriptcase_producao_v9_fgh/file/doc/portal_transparencia/contratos_fornecedores/7554/17504845000117a3.pdf</t>
  </si>
  <si>
    <t>37.954.837/0001-80</t>
  </si>
  <si>
    <t>NEELT SERVICOS MEDICOS LTDA</t>
  </si>
  <si>
    <t>https://fgh-sistemas.org.br/sistemas/_scriptcase_producao_v9_fgh/file/doc/portal_transparencia/contratos_fornecedores/7553/37954837000180a1.pdf</t>
  </si>
  <si>
    <t>49.158.362/0001-02</t>
  </si>
  <si>
    <t>ONIXMED ATIVIDADES MEDICAS LTDA</t>
  </si>
  <si>
    <t>https://fgh-sistemas.org.br/sistemas/_scriptcase_producao_v9_fgh/file/doc/portal_transparencia/contratos_fornecedores/7719/49158362000102a1.pdf</t>
  </si>
  <si>
    <t>05.401.067/0001-51</t>
  </si>
  <si>
    <t>TEIKO SOLUCOES EM TECNOLOGIA DA INFORMACAO LTDA</t>
  </si>
  <si>
    <t>https://fgh-sistemas.org.br/sistemas/_scriptcase_producao_v9_fgh/file/doc/portal_transparencia/contratos_fornecedores/7696/05401067000151a1(unificação).pdf</t>
  </si>
  <si>
    <t>https://fgh-sistemas.org.br/sistemas/_scriptcase_producao_v9_fgh/file/doc/portal_transparencia/contratos_fornecedores/7697/05401067000151a2.pdf</t>
  </si>
  <si>
    <t>45.855.147/0001-00</t>
  </si>
  <si>
    <t>TP &amp; AC SERVICOS MEDICOS LTDA</t>
  </si>
  <si>
    <t>https://fgh-sistemas.org.br/sistemas/_scriptcase_producao_v9_fgh/file/doc/portal_transparencia/contratos_fornecedores/7933/45855147000100a1.pdf</t>
  </si>
  <si>
    <t>https://fgh-sistemas.org.br/sistemas/_scriptcase_producao_v9_fgh/file/doc/portal_transparencia/contratos_fornecedores/7932/49159260000101a2.pdf</t>
  </si>
  <si>
    <t>13.261.930/0001-40</t>
  </si>
  <si>
    <t>10.º</t>
  </si>
  <si>
    <t>https://fgh-sistemas.org.br/sistemas/_scriptcase_producao_v9_fgh/file/doc/portal_transparencia/contratos_fornecedores/7931/13261930000140a10.pdf</t>
  </si>
  <si>
    <t>https://fgh-sistemas.org.br/sistemas/_scriptcase_producao_v9_fgh/file/doc/portal_transparencia/contratos_fornecedores/7660/00331788000119a7.1.pdf</t>
  </si>
  <si>
    <t>https://fgh-sistemas.org.br/sistemas/_scriptcase_producao_v9_fgh/file/doc/portal_transparencia/contratos_fornecedores/7661/00331788000119a7.2.pdf</t>
  </si>
  <si>
    <t>8.º</t>
  </si>
  <si>
    <t>https://fgh-sistemas.org.br/sistemas/_scriptcase_producao_v9_fgh/file/doc/portal_transparencia/contratos_fornecedores/7662/00331788000119a8.2.pdf</t>
  </si>
  <si>
    <t>https://fgh-sistemas.org.br/sistemas/_scriptcase_producao_v9_fgh/file/doc/portal_transparencia/contratos_fornecedores/7730/00331788000119a8.1.pdf</t>
  </si>
  <si>
    <t>50.321.228/0001-51</t>
  </si>
  <si>
    <t>50.321.228 LEILA ANUNCIADA GONCALVES DA SILVA</t>
  </si>
  <si>
    <t>https://fgh-sistemas.org.br/sistemas/_scriptcase_producao_v9_fgh/file/doc/portal_transparencia/contratos_fornecedores/7944/50321228000151a1.pdf</t>
  </si>
  <si>
    <t>https://fgh-sistemas.org.br/sistemas/_scriptcase_producao_v9_fgh/file/doc/portal_transparencia/contratos_fornecedores/6162/58921792000117a5.pdf</t>
  </si>
  <si>
    <t>19.786.063/0001-43</t>
  </si>
  <si>
    <t>MARINHO E CASTRO SERVIOS INTELIGENTES</t>
  </si>
  <si>
    <t>https://fgh-sistemas.org.br/sistemas/_scriptcase_producao_v9_fgh/file/doc/portal_transparencia/contratos_fornecedores/8221/19786063000143a2.pdf</t>
  </si>
  <si>
    <t>09.071.679/0001-84</t>
  </si>
  <si>
    <t>MARIO DE OLIVEIRA TELECOMUNICACOES ME</t>
  </si>
  <si>
    <t>https://fgh-sistemas.org.br/sistemas/_scriptcase_producao_v9_fgh/file/doc/portal_transparencia/contratos_fornecedores/8136/09071679000184a1.pdf</t>
  </si>
  <si>
    <t>45.384.884/0001-63</t>
  </si>
  <si>
    <t>WEBDOX DO BRASIL LTDA</t>
  </si>
  <si>
    <t>https://fgh-sistemas.org.br/sistemas/_scriptcase_producao_v9_fgh/file/doc/portal_transparencia/contratos_fornecedores/8128/45384884000163a1.pdf</t>
  </si>
  <si>
    <t>https://fgh-sistemas.org.br/sistemas/_scriptcase_producao_v9_fgh/file/doc/portal_transparencia/contratos_fornecedores/8129/45384884000163a2.pdf</t>
  </si>
  <si>
    <t>https://fgh-sistemas.org.br/sistemas/_scriptcase_producao_v9_fgh/file/doc/portal_transparencia/contratos_fornecedores/8243/24801362000140a2.pdf</t>
  </si>
  <si>
    <t>https://fgh-sistemas.org.br/sistemas/_scriptcase_producao_v9_fgh/file/doc/portal_transparencia/contratos_fornecedores/8244/24801362000140a3.pdf</t>
  </si>
  <si>
    <t>https://fgh-sistemas.org.br/sistemas/_scriptcase_producao_v9_fgh/file/doc/portal_transparencia/contratos_fornecedores/8245/24801362000140a4.pdf</t>
  </si>
  <si>
    <t>https://fgh-sistemas.org.br/sistemas/_scriptcase_producao_v9_fgh/file/doc/portal_transparencia/contratos_fornecedores/8246/24801362000140a5.pdf</t>
  </si>
  <si>
    <t>https://fgh-sistemas.org.br/sistemas/_scriptcase_producao_v9_fgh/file/doc/portal_transparencia/contratos_fornecedores/6108/26081685000131a6.pdf</t>
  </si>
  <si>
    <t>https://fgh-sistemas.org.br/sistemas/_scriptcase_producao_v9_fgh/file/doc/portal_transparencia/contratos_fornecedores/8366/26081685000131a8.pdf</t>
  </si>
  <si>
    <t>https://fgh-sistemas.org.br/sistemas/_scriptcase_producao_v9_fgh/file/doc/portal_transparencia/contratos_fornecedores/7536/26081685000131a7.pdf</t>
  </si>
  <si>
    <t>https://fgh-sistemas.org.br/sistemas/_scriptcase_producao_v9_fgh/file/doc/portal_transparencia/contratos_fornecedores/8333/11735586000159a5.pdf</t>
  </si>
  <si>
    <t>https://fgh-sistemas.org.br/sistemas/_scriptcase_producao_v9_fgh/file/doc/portal_transparencia/contratos_fornecedores/8383/10229013000190a13.pdf</t>
  </si>
  <si>
    <t>https://fgh-sistemas.org.br/sistemas/_scriptcase_producao_v9_fgh/file/doc/portal_transparencia/contratos_fornecedores/6471/10229013000190a12.pdf</t>
  </si>
  <si>
    <t>LIMPEX - SERVIÇO DE LIMPEZA DE RESERVATÓRIO LTDA</t>
  </si>
  <si>
    <t>https://fgh-sistemas.org.br/sistemas/_scriptcase_producao_v9_fgh/file/doc/portal_transparencia/contratos_fornecedores/8296/11356463000107a1.pdf</t>
  </si>
  <si>
    <t>https://fgh-sistemas.org.br/sistemas/_scriptcase_producao_v9_fgh/file/doc/portal_transparencia/contratos_fornecedores/8256/13409775000329a2.pdf</t>
  </si>
  <si>
    <t>27.208.515/0001-38</t>
  </si>
  <si>
    <t>REDFOX SOLUCOES DIGITAIS LTDA</t>
  </si>
  <si>
    <t>https://fgh-sistemas.org.br/sistemas/_scriptcase_producao_v9_fgh/file/doc/portal_transparencia/contratos_fornecedores/8413/27208515000138a1.pdf</t>
  </si>
  <si>
    <t>https://fgh-sistemas.org.br/sistemas/_scriptcase_producao_v9_fgh/file/doc/portal_transparencia/contratos_fornecedores/8231/10279299000119a1.pdf</t>
  </si>
  <si>
    <t>https://fgh-sistemas.org.br/sistemas/_scriptcase_producao_v9_fgh/file/doc/portal_transparencia/contratos_fornecedores/8373/43843356000108a2.pdf</t>
  </si>
  <si>
    <t>https://fgh-sistemas.org.br/sistemas/_scriptcase_producao_v9_fgh/file/doc/portal_transparencia/contratos_fornecedores/8277/45637249000140a2.pdf</t>
  </si>
  <si>
    <t>46.852.548/0001-60</t>
  </si>
  <si>
    <t>CERTMED ATIVIDADES MEDICAS LTDA</t>
  </si>
  <si>
    <t>https://fgh-sistemas.org.br/sistemas/_scriptcase_producao_v9_fgh/file/doc/portal_transparencia/contratos_fornecedores/8452/46852548000160a1.pdf</t>
  </si>
  <si>
    <t>11.733.680/0001-79</t>
  </si>
  <si>
    <t>DAVITA SERVICOS DE NEFROLOGIA BOA VISTA LTDA</t>
  </si>
  <si>
    <t>https://fgh-sistemas.org.br/sistemas/_scriptcase_producao_v9_fgh/file/doc/portal_transparencia/contratos_fornecedores/6329/11733680000179a1.pdf</t>
  </si>
  <si>
    <t>https://fgh-sistemas.org.br/sistemas/_scriptcase_producao_v9_fgh/file/doc/portal_transparencia/contratos_fornecedores/8449/11733680000179a2.pdf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</si>
</sst>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5" fontId="4" fillId="0" borderId="3" xfId="2" applyNumberFormat="1" applyBorder="1" applyAlignment="1" applyProtection="1">
      <alignment horizontal="center" vertical="center"/>
      <protection locked="0"/>
    </xf>
    <xf numFmtId="0" fontId="4" fillId="0" borderId="0" xfId="2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4" fillId="0" borderId="4" xfId="2" applyBorder="1" applyAlignment="1" applyProtection="1">
      <protection locked="0"/>
    </xf>
    <xf numFmtId="0" fontId="4" fillId="0" borderId="4" xfId="2" applyBorder="1" applyAlignment="1" applyProtection="1">
      <alignment vertical="center"/>
      <protection locked="0"/>
    </xf>
    <xf numFmtId="166" fontId="4" fillId="0" borderId="4" xfId="2" applyNumberFormat="1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4%20-%20NOVA/06%20-%20JUNHO/PCF/13.2%20PCF%20em%20EXCEL%20-%2006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 (2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gh-sistemas.org.br/sistemas/_scriptcase_producao_v9_fgh/file/doc/portal_transparencia/contratos_fornecedores/8221/19786063000143a2.pdf" TargetMode="External"/><Relationship Id="rId18" Type="http://schemas.openxmlformats.org/officeDocument/2006/relationships/hyperlink" Target="https://fgh-sistemas.org.br/sistemas/_scriptcase_producao_v9_fgh/file/doc/portal_transparencia/contratos_fornecedores/8245/24801362000140a4.pdf" TargetMode="External"/><Relationship Id="rId26" Type="http://schemas.openxmlformats.org/officeDocument/2006/relationships/hyperlink" Target="https://fgh-sistemas.org.br/sistemas/_scriptcase_producao_v9_fgh/file/doc/portal_transparencia/contratos_fornecedores/8256/13409775000329a2.pdf" TargetMode="External"/><Relationship Id="rId3" Type="http://schemas.openxmlformats.org/officeDocument/2006/relationships/hyperlink" Target="https://fgh-sistemas.org.br/sistemas/_scriptcase_producao_v9_fgh/file/doc/portal_transparencia/contratos_fornecedores/7931/13261930000140a10.pdf" TargetMode="External"/><Relationship Id="rId21" Type="http://schemas.openxmlformats.org/officeDocument/2006/relationships/hyperlink" Target="https://fgh-sistemas.org.br/sistemas/_scriptcase_producao_v9_fgh/file/doc/portal_transparencia/contratos_fornecedores/7536/26081685000131a7.pdf" TargetMode="External"/><Relationship Id="rId34" Type="http://schemas.openxmlformats.org/officeDocument/2006/relationships/hyperlink" Target="https://fgh-sistemas.org.br/sistemas/_scriptcase_producao_v9_fgh/file/doc/portal_transparencia/contratos_fornecedores/8449/11733680000179a2.pdf" TargetMode="External"/><Relationship Id="rId7" Type="http://schemas.openxmlformats.org/officeDocument/2006/relationships/hyperlink" Target="https://fgh-sistemas.org.br/sistemas/_scriptcase_producao_v9_fgh/file/doc/portal_transparencia/contratos_fornecedores/7730/00331788000119a8.1.pdf" TargetMode="External"/><Relationship Id="rId12" Type="http://schemas.openxmlformats.org/officeDocument/2006/relationships/hyperlink" Target="https://fgh-sistemas.org.br/sistemas/_scriptcase_producao_v9_fgh/file/doc/portal_transparencia/contratos_fornecedores/8136/09071679000184a1.pdf" TargetMode="External"/><Relationship Id="rId17" Type="http://schemas.openxmlformats.org/officeDocument/2006/relationships/hyperlink" Target="https://fgh-sistemas.org.br/sistemas/_scriptcase_producao_v9_fgh/file/doc/portal_transparencia/contratos_fornecedores/8244/24801362000140a3.pdf" TargetMode="External"/><Relationship Id="rId25" Type="http://schemas.openxmlformats.org/officeDocument/2006/relationships/hyperlink" Target="https://fgh-sistemas.org.br/sistemas/_scriptcase_producao_v9_fgh/file/doc/portal_transparencia/contratos_fornecedores/8296/11356463000107a1.pdf" TargetMode="External"/><Relationship Id="rId33" Type="http://schemas.openxmlformats.org/officeDocument/2006/relationships/hyperlink" Target="https://fgh-sistemas.org.br/sistemas/_scriptcase_producao_v9_fgh/file/doc/portal_transparencia/contratos_fornecedores/6329/11733680000179a1.pdf" TargetMode="External"/><Relationship Id="rId2" Type="http://schemas.openxmlformats.org/officeDocument/2006/relationships/hyperlink" Target="https://fgh-sistemas.org.br/sistemas/_scriptcase_producao_v9_fgh/file/doc/portal_transparencia/contratos_fornecedores/7932/49159260000101a2.pdf" TargetMode="External"/><Relationship Id="rId16" Type="http://schemas.openxmlformats.org/officeDocument/2006/relationships/hyperlink" Target="https://fgh-sistemas.org.br/sistemas/_scriptcase_producao_v9_fgh/file/doc/portal_transparencia/contratos_fornecedores/8243/24801362000140a2.pdf" TargetMode="External"/><Relationship Id="rId20" Type="http://schemas.openxmlformats.org/officeDocument/2006/relationships/hyperlink" Target="https://fgh-sistemas.org.br/sistemas/_scriptcase_producao_v9_fgh/file/doc/portal_transparencia/contratos_fornecedores/8366/26081685000131a8.pdf" TargetMode="External"/><Relationship Id="rId29" Type="http://schemas.openxmlformats.org/officeDocument/2006/relationships/hyperlink" Target="https://fgh-sistemas.org.br/sistemas/_scriptcase_producao_v9_fgh/file/doc/portal_transparencia/contratos_fornecedores/8373/43843356000108a2.pdf" TargetMode="External"/><Relationship Id="rId1" Type="http://schemas.openxmlformats.org/officeDocument/2006/relationships/hyperlink" Target="https://fgh-sistemas.org.br/sistemas/_scriptcase_producao_v9_fgh/file/doc/portal_transparencia/contratos_fornecedores/7933/45855147000100a1.pdf" TargetMode="External"/><Relationship Id="rId6" Type="http://schemas.openxmlformats.org/officeDocument/2006/relationships/hyperlink" Target="https://fgh-sistemas.org.br/sistemas/_scriptcase_producao_v9_fgh/file/doc/portal_transparencia/contratos_fornecedores/7661/00331788000119a7.2.pdf" TargetMode="External"/><Relationship Id="rId11" Type="http://schemas.openxmlformats.org/officeDocument/2006/relationships/hyperlink" Target="https://fgh-sistemas.org.br/sistemas/_scriptcase_producao_v9_fgh/file/doc/portal_transparencia/contratos_fornecedores/8128/45384884000163a1.pdf" TargetMode="External"/><Relationship Id="rId24" Type="http://schemas.openxmlformats.org/officeDocument/2006/relationships/hyperlink" Target="https://fgh-sistemas.org.br/sistemas/_scriptcase_producao_v9_fgh/file/doc/portal_transparencia/contratos_fornecedores/6471/10229013000190a12.pdf" TargetMode="External"/><Relationship Id="rId32" Type="http://schemas.openxmlformats.org/officeDocument/2006/relationships/hyperlink" Target="https://fgh-sistemas.org.br/sistemas/_scriptcase_producao_v9_fgh/file/doc/portal_transparencia/contratos_fornecedores/8452/46852548000160a1.pdf" TargetMode="External"/><Relationship Id="rId5" Type="http://schemas.openxmlformats.org/officeDocument/2006/relationships/hyperlink" Target="https://fgh-sistemas.org.br/sistemas/_scriptcase_producao_v9_fgh/file/doc/portal_transparencia/contratos_fornecedores/7660/00331788000119a7.1.pdf" TargetMode="External"/><Relationship Id="rId15" Type="http://schemas.openxmlformats.org/officeDocument/2006/relationships/hyperlink" Target="https://fgh-sistemas.org.br/sistemas/_scriptcase_producao_v9_fgh/file/doc/portal_transparencia/contratos_fornecedores/8246/24801362000140a5.pdf" TargetMode="External"/><Relationship Id="rId23" Type="http://schemas.openxmlformats.org/officeDocument/2006/relationships/hyperlink" Target="https://fgh-sistemas.org.br/sistemas/_scriptcase_producao_v9_fgh/file/doc/portal_transparencia/contratos_fornecedores/8383/10229013000190a13.pdf" TargetMode="External"/><Relationship Id="rId28" Type="http://schemas.openxmlformats.org/officeDocument/2006/relationships/hyperlink" Target="https://fgh-sistemas.org.br/sistemas/_scriptcase_producao_v9_fgh/file/doc/portal_transparencia/contratos_fornecedores/8231/10279299000119a1.pdf" TargetMode="External"/><Relationship Id="rId10" Type="http://schemas.openxmlformats.org/officeDocument/2006/relationships/hyperlink" Target="https://fgh-sistemas.org.br/sistemas/_scriptcase_producao_v9_fgh/file/doc/portal_transparencia/contratos_fornecedores/8129/45384884000163a2.pdf" TargetMode="External"/><Relationship Id="rId19" Type="http://schemas.openxmlformats.org/officeDocument/2006/relationships/hyperlink" Target="https://fgh-sistemas.org.br/sistemas/_scriptcase_producao_v9_fgh/file/doc/portal_transparencia/contratos_fornecedores/6108/26081685000131a6.pdf" TargetMode="External"/><Relationship Id="rId31" Type="http://schemas.openxmlformats.org/officeDocument/2006/relationships/hyperlink" Target="https://fgh-sistemas.org.br/sistemas/_scriptcase_producao_v9_fgh/file/doc/portal_transparencia/contratos_fornecedores/7153/49159260000101a1.pdf" TargetMode="External"/><Relationship Id="rId4" Type="http://schemas.openxmlformats.org/officeDocument/2006/relationships/hyperlink" Target="https://fgh-sistemas.org.br/sistemas/_scriptcase_producao_v9_fgh/file/doc/portal_transparencia/contratos_fornecedores/7662/00331788000119a8.2.pdf" TargetMode="External"/><Relationship Id="rId9" Type="http://schemas.openxmlformats.org/officeDocument/2006/relationships/hyperlink" Target="https://fgh-sistemas.org.br/sistemas/_scriptcase_producao_v9_fgh/file/doc/portal_transparencia/contratos_fornecedores/7944/50321228000151a1.pdf" TargetMode="External"/><Relationship Id="rId14" Type="http://schemas.openxmlformats.org/officeDocument/2006/relationships/hyperlink" Target="https://fgh-sistemas.org.br/sistemas/_scriptcase_producao_v9_fgh/file/doc/portal_transparencia/contratos_fornecedores/7691/24801362000140a1.pdf" TargetMode="External"/><Relationship Id="rId22" Type="http://schemas.openxmlformats.org/officeDocument/2006/relationships/hyperlink" Target="https://fgh-sistemas.org.br/sistemas/_scriptcase_producao_v9_fgh/file/doc/portal_transparencia/contratos_fornecedores/8333/11735586000159a5.pdf" TargetMode="External"/><Relationship Id="rId27" Type="http://schemas.openxmlformats.org/officeDocument/2006/relationships/hyperlink" Target="https://fgh-sistemas.org.br/sistemas/_scriptcase_producao_v9_fgh/file/doc/portal_transparencia/contratos_fornecedores/8413/27208515000138a1.pdf" TargetMode="External"/><Relationship Id="rId30" Type="http://schemas.openxmlformats.org/officeDocument/2006/relationships/hyperlink" Target="https://fgh-sistemas.org.br/sistemas/_scriptcase_producao_v9_fgh/file/doc/portal_transparencia/contratos_fornecedores/8277/45637249000140a2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fgh-sistemas.org.br/sistemas/_scriptcase_producao_v9_fgh/file/doc/portal_transparencia/contratos_fornecedores/6162/58921792000117a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991"/>
  <sheetViews>
    <sheetView showGridLines="0" tabSelected="1" topLeftCell="A345" zoomScale="90" zoomScaleNormal="90" workbookViewId="0">
      <selection activeCell="D360" sqref="D360"/>
    </sheetView>
  </sheetViews>
  <sheetFormatPr defaultColWidth="8.7109375" defaultRowHeight="12.75" x14ac:dyDescent="0.2"/>
  <cols>
    <col min="1" max="1" width="32" style="20" customWidth="1"/>
    <col min="2" max="2" width="38" style="20" customWidth="1"/>
    <col min="3" max="3" width="33.140625" style="21" customWidth="1"/>
    <col min="4" max="4" width="47.28515625" customWidth="1"/>
    <col min="5" max="5" width="27.140625" style="22" customWidth="1"/>
    <col min="6" max="6" width="26" style="23" customWidth="1"/>
    <col min="7" max="7" width="26.85546875" style="23" customWidth="1"/>
    <col min="8" max="8" width="20.7109375" style="2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9039744000275</v>
      </c>
      <c r="B2" s="3" t="s">
        <v>9</v>
      </c>
      <c r="C2" s="4">
        <v>331788000119</v>
      </c>
      <c r="D2" s="5" t="s">
        <v>10</v>
      </c>
      <c r="E2" s="6" t="s">
        <v>11</v>
      </c>
      <c r="F2" s="7">
        <v>40544</v>
      </c>
      <c r="G2" s="8">
        <v>40908</v>
      </c>
      <c r="H2" s="9">
        <v>7500</v>
      </c>
      <c r="I2" s="10" t="s">
        <v>12</v>
      </c>
    </row>
    <row r="3" spans="1:9" ht="21" customHeight="1" x14ac:dyDescent="0.2">
      <c r="A3" s="2">
        <f>IFERROR(VLOOKUP(B3,'[1]DADOS (OCULTAR)'!$Q$3:$S$136,3,0),"")</f>
        <v>9039744000275</v>
      </c>
      <c r="B3" s="3" t="s">
        <v>9</v>
      </c>
      <c r="C3" s="4">
        <v>331788000119</v>
      </c>
      <c r="D3" s="5" t="s">
        <v>10</v>
      </c>
      <c r="E3" s="6" t="s">
        <v>13</v>
      </c>
      <c r="F3" s="7">
        <v>40935</v>
      </c>
      <c r="G3" s="8">
        <v>41274</v>
      </c>
      <c r="H3" s="9">
        <v>7500</v>
      </c>
      <c r="I3" s="10" t="s">
        <v>14</v>
      </c>
    </row>
    <row r="4" spans="1:9" ht="21" customHeight="1" x14ac:dyDescent="0.2">
      <c r="A4" s="2">
        <f>IFERROR(VLOOKUP(B4,'[1]DADOS (OCULTAR)'!$Q$3:$S$136,3,0),"")</f>
        <v>9039744000275</v>
      </c>
      <c r="B4" s="3" t="s">
        <v>9</v>
      </c>
      <c r="C4" s="4">
        <v>331788000119</v>
      </c>
      <c r="D4" s="5" t="s">
        <v>10</v>
      </c>
      <c r="E4" s="6" t="s">
        <v>15</v>
      </c>
      <c r="F4" s="7">
        <v>40969</v>
      </c>
      <c r="G4" s="8">
        <v>41333</v>
      </c>
      <c r="H4" s="9">
        <v>7875</v>
      </c>
      <c r="I4" s="10" t="s">
        <v>16</v>
      </c>
    </row>
    <row r="5" spans="1:9" ht="21" customHeight="1" x14ac:dyDescent="0.2">
      <c r="A5" s="2">
        <f>IFERROR(VLOOKUP(B5,'[1]DADOS (OCULTAR)'!$Q$3:$S$136,3,0),"")</f>
        <v>9039744000275</v>
      </c>
      <c r="B5" s="3" t="s">
        <v>9</v>
      </c>
      <c r="C5" s="4">
        <v>331788000119</v>
      </c>
      <c r="D5" s="5" t="s">
        <v>10</v>
      </c>
      <c r="E5" s="6" t="s">
        <v>17</v>
      </c>
      <c r="F5" s="7">
        <v>42186</v>
      </c>
      <c r="G5" s="8">
        <v>43281</v>
      </c>
      <c r="H5" s="9">
        <v>6300</v>
      </c>
      <c r="I5" s="10" t="s">
        <v>18</v>
      </c>
    </row>
    <row r="6" spans="1:9" ht="21" customHeight="1" x14ac:dyDescent="0.2">
      <c r="A6" s="2">
        <f>IFERROR(VLOOKUP(B6,'[1]DADOS (OCULTAR)'!$Q$3:$S$136,3,0),"")</f>
        <v>9039744000275</v>
      </c>
      <c r="B6" s="3" t="s">
        <v>9</v>
      </c>
      <c r="C6" s="4">
        <v>331788000119</v>
      </c>
      <c r="D6" s="5" t="s">
        <v>10</v>
      </c>
      <c r="E6" s="6" t="s">
        <v>19</v>
      </c>
      <c r="F6" s="7">
        <v>43145</v>
      </c>
      <c r="G6" s="8">
        <v>44240</v>
      </c>
      <c r="H6" s="9">
        <v>6698.79</v>
      </c>
      <c r="I6" s="10" t="s">
        <v>20</v>
      </c>
    </row>
    <row r="7" spans="1:9" ht="21" customHeight="1" x14ac:dyDescent="0.2">
      <c r="A7" s="2">
        <f>IFERROR(VLOOKUP(B7,'[1]DADOS (OCULTAR)'!$Q$3:$S$136,3,0),"")</f>
        <v>9039744000275</v>
      </c>
      <c r="B7" s="3" t="s">
        <v>9</v>
      </c>
      <c r="C7" s="4">
        <v>331788000119</v>
      </c>
      <c r="D7" s="5" t="s">
        <v>10</v>
      </c>
      <c r="E7" s="6" t="s">
        <v>21</v>
      </c>
      <c r="F7" s="7">
        <v>43480</v>
      </c>
      <c r="G7" s="8">
        <v>44575</v>
      </c>
      <c r="H7" s="9">
        <v>6951.77</v>
      </c>
      <c r="I7" s="10" t="s">
        <v>22</v>
      </c>
    </row>
    <row r="8" spans="1:9" ht="21" customHeight="1" x14ac:dyDescent="0.2">
      <c r="A8" s="2">
        <f>IFERROR(VLOOKUP(B8,'[1]DADOS (OCULTAR)'!$Q$3:$S$136,3,0),"")</f>
        <v>9039744000275</v>
      </c>
      <c r="B8" s="3" t="s">
        <v>9</v>
      </c>
      <c r="C8" s="4">
        <v>331788000119</v>
      </c>
      <c r="D8" s="5" t="s">
        <v>10</v>
      </c>
      <c r="E8" s="6" t="s">
        <v>11</v>
      </c>
      <c r="F8" s="7">
        <v>40544</v>
      </c>
      <c r="G8" s="8">
        <v>40908</v>
      </c>
      <c r="H8" s="9">
        <v>5000</v>
      </c>
      <c r="I8" s="10" t="s">
        <v>23</v>
      </c>
    </row>
    <row r="9" spans="1:9" ht="21" customHeight="1" x14ac:dyDescent="0.2">
      <c r="A9" s="2">
        <f>IFERROR(VLOOKUP(B9,'[1]DADOS (OCULTAR)'!$Q$3:$S$136,3,0),"")</f>
        <v>9039744000275</v>
      </c>
      <c r="B9" s="3" t="s">
        <v>9</v>
      </c>
      <c r="C9" s="4">
        <v>331788000119</v>
      </c>
      <c r="D9" s="5" t="s">
        <v>10</v>
      </c>
      <c r="E9" s="6" t="s">
        <v>13</v>
      </c>
      <c r="F9" s="7">
        <v>40935</v>
      </c>
      <c r="G9" s="8">
        <v>41274</v>
      </c>
      <c r="H9" s="9">
        <v>5000</v>
      </c>
      <c r="I9" s="10" t="s">
        <v>24</v>
      </c>
    </row>
    <row r="10" spans="1:9" ht="21" customHeight="1" x14ac:dyDescent="0.2">
      <c r="A10" s="2">
        <f>IFERROR(VLOOKUP(B10,'[1]DADOS (OCULTAR)'!$Q$3:$S$136,3,0),"")</f>
        <v>9039744000275</v>
      </c>
      <c r="B10" s="3" t="s">
        <v>9</v>
      </c>
      <c r="C10" s="4">
        <v>331788000119</v>
      </c>
      <c r="D10" s="5" t="s">
        <v>10</v>
      </c>
      <c r="E10" s="6" t="s">
        <v>15</v>
      </c>
      <c r="F10" s="7">
        <v>40969</v>
      </c>
      <c r="G10" s="8">
        <v>41333</v>
      </c>
      <c r="H10" s="9">
        <v>5250</v>
      </c>
      <c r="I10" s="10" t="s">
        <v>25</v>
      </c>
    </row>
    <row r="11" spans="1:9" ht="21" customHeight="1" x14ac:dyDescent="0.2">
      <c r="A11" s="2">
        <f>IFERROR(VLOOKUP(B11,'[1]DADOS (OCULTAR)'!$Q$3:$S$136,3,0),"")</f>
        <v>9039744000275</v>
      </c>
      <c r="B11" s="3" t="s">
        <v>9</v>
      </c>
      <c r="C11" s="4">
        <v>331788000119</v>
      </c>
      <c r="D11" s="5" t="s">
        <v>10</v>
      </c>
      <c r="E11" s="6" t="s">
        <v>17</v>
      </c>
      <c r="F11" s="7">
        <v>42186</v>
      </c>
      <c r="G11" s="8">
        <v>43281</v>
      </c>
      <c r="H11" s="9">
        <v>5250</v>
      </c>
      <c r="I11" s="10" t="s">
        <v>18</v>
      </c>
    </row>
    <row r="12" spans="1:9" ht="21" customHeight="1" x14ac:dyDescent="0.2">
      <c r="A12" s="2">
        <f>IFERROR(VLOOKUP(B12,'[1]DADOS (OCULTAR)'!$Q$3:$S$136,3,0),"")</f>
        <v>9039744000275</v>
      </c>
      <c r="B12" s="3" t="s">
        <v>9</v>
      </c>
      <c r="C12" s="4">
        <v>331788000119</v>
      </c>
      <c r="D12" s="5" t="s">
        <v>10</v>
      </c>
      <c r="E12" s="6" t="s">
        <v>19</v>
      </c>
      <c r="F12" s="7">
        <v>43145</v>
      </c>
      <c r="G12" s="8">
        <v>44240</v>
      </c>
      <c r="H12" s="9">
        <v>5250</v>
      </c>
      <c r="I12" s="10" t="s">
        <v>26</v>
      </c>
    </row>
    <row r="13" spans="1:9" ht="21" customHeight="1" x14ac:dyDescent="0.2">
      <c r="A13" s="2">
        <f>IFERROR(VLOOKUP(B13,'[1]DADOS (OCULTAR)'!$Q$3:$S$136,3,0),"")</f>
        <v>9039744000275</v>
      </c>
      <c r="B13" s="3" t="s">
        <v>9</v>
      </c>
      <c r="C13" s="4">
        <v>331788000119</v>
      </c>
      <c r="D13" s="5" t="s">
        <v>10</v>
      </c>
      <c r="E13" s="6" t="s">
        <v>21</v>
      </c>
      <c r="F13" s="7">
        <v>43480</v>
      </c>
      <c r="G13" s="8">
        <v>44575</v>
      </c>
      <c r="H13" s="9">
        <v>5793.14</v>
      </c>
      <c r="I13" s="10" t="s">
        <v>27</v>
      </c>
    </row>
    <row r="14" spans="1:9" ht="21" customHeight="1" x14ac:dyDescent="0.2">
      <c r="A14" s="2">
        <f>IFERROR(VLOOKUP(B14,'[1]DADOS (OCULTAR)'!$Q$3:$S$136,3,0),"")</f>
        <v>9039744000275</v>
      </c>
      <c r="B14" s="3" t="s">
        <v>9</v>
      </c>
      <c r="C14" s="4">
        <v>11863530000180</v>
      </c>
      <c r="D14" s="5" t="s">
        <v>28</v>
      </c>
      <c r="E14" s="6" t="s">
        <v>11</v>
      </c>
      <c r="F14" s="7">
        <v>43129</v>
      </c>
      <c r="G14" s="8"/>
      <c r="H14" s="9">
        <v>25295.93</v>
      </c>
      <c r="I14" s="10" t="s">
        <v>29</v>
      </c>
    </row>
    <row r="15" spans="1:9" ht="21" customHeight="1" x14ac:dyDescent="0.2">
      <c r="A15" s="2">
        <f>IFERROR(VLOOKUP(B15,'[1]DADOS (OCULTAR)'!$Q$3:$S$136,3,0),"")</f>
        <v>9039744000275</v>
      </c>
      <c r="B15" s="3" t="s">
        <v>9</v>
      </c>
      <c r="C15" s="4">
        <v>11863530000180</v>
      </c>
      <c r="D15" s="5" t="s">
        <v>28</v>
      </c>
      <c r="E15" s="6" t="s">
        <v>13</v>
      </c>
      <c r="F15" s="7">
        <v>44012</v>
      </c>
      <c r="G15" s="8"/>
      <c r="H15" s="9">
        <v>32170.42</v>
      </c>
      <c r="I15" s="10" t="s">
        <v>30</v>
      </c>
    </row>
    <row r="16" spans="1:9" ht="21" customHeight="1" x14ac:dyDescent="0.2">
      <c r="A16" s="2">
        <f>IFERROR(VLOOKUP(B16,'[1]DADOS (OCULTAR)'!$Q$3:$S$136,3,0),"")</f>
        <v>9039744000275</v>
      </c>
      <c r="B16" s="3" t="s">
        <v>9</v>
      </c>
      <c r="C16" s="4">
        <v>24801362000140</v>
      </c>
      <c r="D16" s="5" t="s">
        <v>31</v>
      </c>
      <c r="E16" s="6" t="s">
        <v>11</v>
      </c>
      <c r="F16" s="7">
        <v>43710</v>
      </c>
      <c r="G16" s="8"/>
      <c r="H16" s="9">
        <v>4902</v>
      </c>
      <c r="I16" s="10" t="s">
        <v>32</v>
      </c>
    </row>
    <row r="17" spans="1:9" ht="21" customHeight="1" x14ac:dyDescent="0.2">
      <c r="A17" s="2">
        <f>IFERROR(VLOOKUP(B17,'[1]DADOS (OCULTAR)'!$Q$3:$S$136,3,0),"")</f>
        <v>9039744000275</v>
      </c>
      <c r="B17" s="3" t="s">
        <v>9</v>
      </c>
      <c r="C17" s="4">
        <v>3390967000115</v>
      </c>
      <c r="D17" s="5" t="s">
        <v>33</v>
      </c>
      <c r="E17" s="6" t="s">
        <v>11</v>
      </c>
      <c r="F17" s="7">
        <v>40513</v>
      </c>
      <c r="G17" s="8"/>
      <c r="H17" s="9">
        <v>1270</v>
      </c>
      <c r="I17" s="10" t="s">
        <v>34</v>
      </c>
    </row>
    <row r="18" spans="1:9" ht="21" customHeight="1" x14ac:dyDescent="0.2">
      <c r="A18" s="2">
        <f>IFERROR(VLOOKUP(B18,'[1]DADOS (OCULTAR)'!$Q$3:$S$136,3,0),"")</f>
        <v>9039744000275</v>
      </c>
      <c r="B18" s="3" t="s">
        <v>9</v>
      </c>
      <c r="C18" s="4">
        <v>3390967000115</v>
      </c>
      <c r="D18" s="5" t="s">
        <v>33</v>
      </c>
      <c r="E18" s="6" t="s">
        <v>13</v>
      </c>
      <c r="F18" s="7">
        <v>41307</v>
      </c>
      <c r="G18" s="8"/>
      <c r="H18" s="9">
        <v>483.33</v>
      </c>
      <c r="I18" s="10" t="s">
        <v>35</v>
      </c>
    </row>
    <row r="19" spans="1:9" ht="21" customHeight="1" x14ac:dyDescent="0.2">
      <c r="A19" s="2">
        <f>IFERROR(VLOOKUP(B19,'[1]DADOS (OCULTAR)'!$Q$3:$S$136,3,0),"")</f>
        <v>9039744000275</v>
      </c>
      <c r="B19" s="3" t="s">
        <v>9</v>
      </c>
      <c r="C19" s="4">
        <v>3390967000115</v>
      </c>
      <c r="D19" s="5" t="s">
        <v>33</v>
      </c>
      <c r="E19" s="6" t="s">
        <v>15</v>
      </c>
      <c r="F19" s="7">
        <v>41673</v>
      </c>
      <c r="G19" s="8"/>
      <c r="H19" s="9">
        <v>369.35</v>
      </c>
      <c r="I19" s="10" t="s">
        <v>36</v>
      </c>
    </row>
    <row r="20" spans="1:9" ht="21" customHeight="1" x14ac:dyDescent="0.2">
      <c r="A20" s="2">
        <f>IFERROR(VLOOKUP(B20,'[1]DADOS (OCULTAR)'!$Q$3:$S$136,3,0),"")</f>
        <v>9039744000275</v>
      </c>
      <c r="B20" s="3" t="s">
        <v>9</v>
      </c>
      <c r="C20" s="4">
        <v>3390967000115</v>
      </c>
      <c r="D20" s="5" t="s">
        <v>33</v>
      </c>
      <c r="E20" s="6" t="s">
        <v>17</v>
      </c>
      <c r="F20" s="7">
        <v>42095</v>
      </c>
      <c r="G20" s="8"/>
      <c r="H20" s="9">
        <v>383.56</v>
      </c>
      <c r="I20" s="10" t="s">
        <v>37</v>
      </c>
    </row>
    <row r="21" spans="1:9" ht="21" customHeight="1" x14ac:dyDescent="0.2">
      <c r="A21" s="2">
        <f>IFERROR(VLOOKUP(B21,'[1]DADOS (OCULTAR)'!$Q$3:$S$136,3,0),"")</f>
        <v>9039744000275</v>
      </c>
      <c r="B21" s="3" t="s">
        <v>9</v>
      </c>
      <c r="C21" s="4">
        <v>3390967000115</v>
      </c>
      <c r="D21" s="5" t="s">
        <v>33</v>
      </c>
      <c r="E21" s="6" t="s">
        <v>19</v>
      </c>
      <c r="F21" s="7">
        <v>42767</v>
      </c>
      <c r="G21" s="8"/>
      <c r="H21" s="9">
        <v>411.13</v>
      </c>
      <c r="I21" s="10" t="s">
        <v>38</v>
      </c>
    </row>
    <row r="22" spans="1:9" ht="21" customHeight="1" x14ac:dyDescent="0.2">
      <c r="A22" s="2">
        <f>IFERROR(VLOOKUP(B22,'[1]DADOS (OCULTAR)'!$Q$3:$S$136,3,0),"")</f>
        <v>9039744000275</v>
      </c>
      <c r="B22" s="3" t="s">
        <v>9</v>
      </c>
      <c r="C22" s="4">
        <v>3390967000115</v>
      </c>
      <c r="D22" s="5" t="s">
        <v>33</v>
      </c>
      <c r="E22" s="6" t="s">
        <v>21</v>
      </c>
      <c r="F22" s="7">
        <v>43497</v>
      </c>
      <c r="G22" s="8"/>
      <c r="H22" s="9">
        <v>442.17</v>
      </c>
      <c r="I22" s="10" t="s">
        <v>39</v>
      </c>
    </row>
    <row r="23" spans="1:9" ht="21" customHeight="1" x14ac:dyDescent="0.2">
      <c r="A23" s="2">
        <f>IFERROR(VLOOKUP(B23,'[1]DADOS (OCULTAR)'!$Q$3:$S$136,3,0),"")</f>
        <v>9039744000275</v>
      </c>
      <c r="B23" s="3" t="s">
        <v>9</v>
      </c>
      <c r="C23" s="4">
        <v>9014387000100</v>
      </c>
      <c r="D23" s="5" t="s">
        <v>40</v>
      </c>
      <c r="E23" s="6" t="s">
        <v>11</v>
      </c>
      <c r="F23" s="7">
        <v>42064</v>
      </c>
      <c r="G23" s="8"/>
      <c r="H23" s="9">
        <v>63972.91</v>
      </c>
      <c r="I23" s="10" t="s">
        <v>41</v>
      </c>
    </row>
    <row r="24" spans="1:9" ht="21" customHeight="1" x14ac:dyDescent="0.2">
      <c r="A24" s="2">
        <f>IFERROR(VLOOKUP(B24,'[1]DADOS (OCULTAR)'!$Q$3:$S$136,3,0),"")</f>
        <v>9039744000275</v>
      </c>
      <c r="B24" s="3" t="s">
        <v>9</v>
      </c>
      <c r="C24" s="4">
        <v>2975570000122</v>
      </c>
      <c r="D24" s="5" t="s">
        <v>42</v>
      </c>
      <c r="E24" s="6" t="s">
        <v>11</v>
      </c>
      <c r="F24" s="7">
        <v>43755</v>
      </c>
      <c r="G24" s="8">
        <v>44120</v>
      </c>
      <c r="H24" s="9">
        <v>1413.93</v>
      </c>
      <c r="I24" s="10" t="s">
        <v>43</v>
      </c>
    </row>
    <row r="25" spans="1:9" ht="21" customHeight="1" x14ac:dyDescent="0.2">
      <c r="A25" s="2">
        <f>IFERROR(VLOOKUP(B25,'[1]DADOS (OCULTAR)'!$Q$3:$S$136,3,0),"")</f>
        <v>9039744000275</v>
      </c>
      <c r="B25" s="3" t="s">
        <v>9</v>
      </c>
      <c r="C25" s="4">
        <v>12333927000122</v>
      </c>
      <c r="D25" s="5" t="s">
        <v>44</v>
      </c>
      <c r="E25" s="6" t="s">
        <v>11</v>
      </c>
      <c r="F25" s="7">
        <v>43313</v>
      </c>
      <c r="G25" s="8"/>
      <c r="H25" s="9">
        <v>8000</v>
      </c>
      <c r="I25" s="10" t="s">
        <v>45</v>
      </c>
    </row>
    <row r="26" spans="1:9" ht="21" customHeight="1" x14ac:dyDescent="0.2">
      <c r="A26" s="2">
        <f>IFERROR(VLOOKUP(B26,'[1]DADOS (OCULTAR)'!$Q$3:$S$136,3,0),"")</f>
        <v>9039744000275</v>
      </c>
      <c r="B26" s="3" t="s">
        <v>9</v>
      </c>
      <c r="C26" s="4">
        <v>10494886000120</v>
      </c>
      <c r="D26" s="5" t="s">
        <v>46</v>
      </c>
      <c r="E26" s="6" t="s">
        <v>11</v>
      </c>
      <c r="F26" s="7">
        <v>40575</v>
      </c>
      <c r="G26" s="8"/>
      <c r="H26" s="9">
        <v>4770</v>
      </c>
      <c r="I26" s="10" t="s">
        <v>47</v>
      </c>
    </row>
    <row r="27" spans="1:9" ht="21" customHeight="1" x14ac:dyDescent="0.2">
      <c r="A27" s="2">
        <f>IFERROR(VLOOKUP(B27,'[1]DADOS (OCULTAR)'!$Q$3:$S$136,3,0),"")</f>
        <v>9039744000275</v>
      </c>
      <c r="B27" s="3" t="s">
        <v>9</v>
      </c>
      <c r="C27" s="4">
        <v>10494886000120</v>
      </c>
      <c r="D27" s="5" t="s">
        <v>46</v>
      </c>
      <c r="E27" s="6" t="s">
        <v>13</v>
      </c>
      <c r="F27" s="7">
        <v>42850</v>
      </c>
      <c r="G27" s="8"/>
      <c r="H27" s="9">
        <v>6500</v>
      </c>
      <c r="I27" s="10" t="s">
        <v>48</v>
      </c>
    </row>
    <row r="28" spans="1:9" ht="21" customHeight="1" x14ac:dyDescent="0.2">
      <c r="A28" s="2">
        <f>IFERROR(VLOOKUP(B28,'[1]DADOS (OCULTAR)'!$Q$3:$S$136,3,0),"")</f>
        <v>9039744000275</v>
      </c>
      <c r="B28" s="3" t="s">
        <v>9</v>
      </c>
      <c r="C28" s="4">
        <v>27117678000105</v>
      </c>
      <c r="D28" s="5" t="s">
        <v>46</v>
      </c>
      <c r="E28" s="6" t="s">
        <v>15</v>
      </c>
      <c r="F28" s="7">
        <v>43411</v>
      </c>
      <c r="G28" s="8"/>
      <c r="H28" s="9">
        <v>6500</v>
      </c>
      <c r="I28" s="10" t="s">
        <v>49</v>
      </c>
    </row>
    <row r="29" spans="1:9" ht="21" customHeight="1" x14ac:dyDescent="0.2">
      <c r="A29" s="2">
        <f>IFERROR(VLOOKUP(B29,'[1]DADOS (OCULTAR)'!$Q$3:$S$136,3,0),"")</f>
        <v>9039744000275</v>
      </c>
      <c r="B29" s="3" t="s">
        <v>9</v>
      </c>
      <c r="C29" s="4" t="s">
        <v>50</v>
      </c>
      <c r="D29" s="5" t="s">
        <v>51</v>
      </c>
      <c r="E29" s="6" t="s">
        <v>11</v>
      </c>
      <c r="F29" s="7">
        <v>43647</v>
      </c>
      <c r="G29" s="8"/>
      <c r="H29" s="9">
        <v>8272.77</v>
      </c>
      <c r="I29" s="10" t="s">
        <v>52</v>
      </c>
    </row>
    <row r="30" spans="1:9" ht="21" customHeight="1" x14ac:dyDescent="0.2">
      <c r="A30" s="2">
        <f>IFERROR(VLOOKUP(B30,'[1]DADOS (OCULTAR)'!$Q$3:$S$136,3,0),"")</f>
        <v>9039744000275</v>
      </c>
      <c r="B30" s="3" t="s">
        <v>9</v>
      </c>
      <c r="C30" s="4">
        <v>1545203000126</v>
      </c>
      <c r="D30" s="5" t="s">
        <v>53</v>
      </c>
      <c r="E30" s="6" t="s">
        <v>11</v>
      </c>
      <c r="F30" s="7">
        <v>41153</v>
      </c>
      <c r="G30" s="8"/>
      <c r="H30" s="9">
        <v>4500</v>
      </c>
      <c r="I30" s="10" t="s">
        <v>54</v>
      </c>
    </row>
    <row r="31" spans="1:9" ht="21" customHeight="1" x14ac:dyDescent="0.2">
      <c r="A31" s="2">
        <f>IFERROR(VLOOKUP(B31,'[1]DADOS (OCULTAR)'!$Q$3:$S$136,3,0),"")</f>
        <v>9039744000275</v>
      </c>
      <c r="B31" s="3" t="s">
        <v>9</v>
      </c>
      <c r="C31" s="4">
        <v>1545203000126</v>
      </c>
      <c r="D31" s="5" t="s">
        <v>53</v>
      </c>
      <c r="E31" s="6" t="s">
        <v>13</v>
      </c>
      <c r="F31" s="7">
        <v>41518</v>
      </c>
      <c r="G31" s="8"/>
      <c r="H31" s="9">
        <v>4733.1000000000004</v>
      </c>
      <c r="I31" s="10" t="s">
        <v>55</v>
      </c>
    </row>
    <row r="32" spans="1:9" ht="21" customHeight="1" x14ac:dyDescent="0.2">
      <c r="A32" s="2">
        <f>IFERROR(VLOOKUP(B32,'[1]DADOS (OCULTAR)'!$Q$3:$S$136,3,0),"")</f>
        <v>9039744000275</v>
      </c>
      <c r="B32" s="3" t="s">
        <v>9</v>
      </c>
      <c r="C32" s="4">
        <v>1545203000126</v>
      </c>
      <c r="D32" s="5" t="s">
        <v>53</v>
      </c>
      <c r="E32" s="6" t="s">
        <v>15</v>
      </c>
      <c r="F32" s="7">
        <v>41760</v>
      </c>
      <c r="G32" s="8"/>
      <c r="H32" s="9">
        <v>4733.1000000000004</v>
      </c>
      <c r="I32" s="10" t="s">
        <v>56</v>
      </c>
    </row>
    <row r="33" spans="1:9" ht="21" customHeight="1" x14ac:dyDescent="0.2">
      <c r="A33" s="2">
        <f>IFERROR(VLOOKUP(B33,'[1]DADOS (OCULTAR)'!$Q$3:$S$136,3,0),"")</f>
        <v>9039744000275</v>
      </c>
      <c r="B33" s="3" t="s">
        <v>9</v>
      </c>
      <c r="C33" s="4">
        <v>1545203000126</v>
      </c>
      <c r="D33" s="5" t="s">
        <v>53</v>
      </c>
      <c r="E33" s="6" t="s">
        <v>17</v>
      </c>
      <c r="F33" s="7">
        <v>41883</v>
      </c>
      <c r="G33" s="11"/>
      <c r="H33" s="9">
        <v>4964.54</v>
      </c>
      <c r="I33" s="10" t="s">
        <v>57</v>
      </c>
    </row>
    <row r="34" spans="1:9" ht="21" customHeight="1" x14ac:dyDescent="0.2">
      <c r="A34" s="2">
        <f>IFERROR(VLOOKUP(B34,'[1]DADOS (OCULTAR)'!$Q$3:$S$136,3,0),"")</f>
        <v>9039744000275</v>
      </c>
      <c r="B34" s="3" t="s">
        <v>9</v>
      </c>
      <c r="C34" s="4">
        <v>1545203000126</v>
      </c>
      <c r="D34" s="12" t="s">
        <v>53</v>
      </c>
      <c r="E34" s="13" t="s">
        <v>19</v>
      </c>
      <c r="F34" s="8">
        <v>42064</v>
      </c>
      <c r="G34" s="8"/>
      <c r="H34" s="9">
        <v>4964</v>
      </c>
      <c r="I34" s="12" t="s">
        <v>58</v>
      </c>
    </row>
    <row r="35" spans="1:9" ht="21" customHeight="1" x14ac:dyDescent="0.2">
      <c r="A35" s="2">
        <f>IFERROR(VLOOKUP(B35,'[1]DADOS (OCULTAR)'!$Q$3:$S$136,3,0),"")</f>
        <v>9039744000275</v>
      </c>
      <c r="B35" s="3" t="s">
        <v>9</v>
      </c>
      <c r="C35" s="4">
        <v>1545203000126</v>
      </c>
      <c r="D35" s="12" t="s">
        <v>53</v>
      </c>
      <c r="E35" s="13" t="s">
        <v>21</v>
      </c>
      <c r="F35" s="8">
        <v>42125</v>
      </c>
      <c r="G35" s="8"/>
      <c r="H35" s="9">
        <v>2482.2800000000002</v>
      </c>
      <c r="I35" s="12" t="s">
        <v>59</v>
      </c>
    </row>
    <row r="36" spans="1:9" ht="21" customHeight="1" x14ac:dyDescent="0.2">
      <c r="A36" s="2">
        <f>IFERROR(VLOOKUP(B36,'[1]DADOS (OCULTAR)'!$Q$3:$S$136,3,0),"")</f>
        <v>9039744000275</v>
      </c>
      <c r="B36" s="3" t="s">
        <v>9</v>
      </c>
      <c r="C36" s="4">
        <v>1545203000126</v>
      </c>
      <c r="D36" s="12" t="s">
        <v>53</v>
      </c>
      <c r="E36" s="13" t="s">
        <v>60</v>
      </c>
      <c r="F36" s="8">
        <v>42401</v>
      </c>
      <c r="G36" s="8"/>
      <c r="H36" s="9">
        <v>2358.39</v>
      </c>
      <c r="I36" s="12" t="s">
        <v>61</v>
      </c>
    </row>
    <row r="37" spans="1:9" ht="21" customHeight="1" x14ac:dyDescent="0.2">
      <c r="A37" s="2">
        <f>IFERROR(VLOOKUP(B37,'[1]DADOS (OCULTAR)'!$Q$3:$S$136,3,0),"")</f>
        <v>9039744000275</v>
      </c>
      <c r="B37" s="3" t="s">
        <v>9</v>
      </c>
      <c r="C37" s="4">
        <v>1545203000126</v>
      </c>
      <c r="D37" s="12" t="s">
        <v>53</v>
      </c>
      <c r="E37" s="13" t="s">
        <v>62</v>
      </c>
      <c r="F37" s="8">
        <v>42767</v>
      </c>
      <c r="G37" s="8"/>
      <c r="H37" s="9">
        <v>1733.85</v>
      </c>
      <c r="I37" s="12" t="s">
        <v>63</v>
      </c>
    </row>
    <row r="38" spans="1:9" ht="21" customHeight="1" x14ac:dyDescent="0.2">
      <c r="A38" s="2">
        <f>IFERROR(VLOOKUP(B38,'[1]DADOS (OCULTAR)'!$Q$3:$S$136,3,0),"")</f>
        <v>9039744000275</v>
      </c>
      <c r="B38" s="3" t="s">
        <v>9</v>
      </c>
      <c r="C38" s="4">
        <v>1545203000126</v>
      </c>
      <c r="D38" s="12" t="s">
        <v>53</v>
      </c>
      <c r="E38" s="13" t="s">
        <v>64</v>
      </c>
      <c r="F38" s="8">
        <v>42917</v>
      </c>
      <c r="G38" s="8"/>
      <c r="H38" s="9">
        <v>1804.18</v>
      </c>
      <c r="I38" s="12" t="s">
        <v>65</v>
      </c>
    </row>
    <row r="39" spans="1:9" ht="21" customHeight="1" x14ac:dyDescent="0.2">
      <c r="A39" s="2">
        <f>IFERROR(VLOOKUP(B39,'[1]DADOS (OCULTAR)'!$Q$3:$S$136,3,0),"")</f>
        <v>9039744000275</v>
      </c>
      <c r="B39" s="3" t="s">
        <v>9</v>
      </c>
      <c r="C39" s="4">
        <v>1545203000126</v>
      </c>
      <c r="D39" s="12" t="s">
        <v>53</v>
      </c>
      <c r="E39" s="13" t="s">
        <v>66</v>
      </c>
      <c r="F39" s="8">
        <v>43497</v>
      </c>
      <c r="G39" s="8"/>
      <c r="H39" s="9">
        <v>1180.27</v>
      </c>
      <c r="I39" s="12" t="s">
        <v>67</v>
      </c>
    </row>
    <row r="40" spans="1:9" ht="21" customHeight="1" x14ac:dyDescent="0.2">
      <c r="A40" s="2">
        <f>IFERROR(VLOOKUP(B40,'[1]DADOS (OCULTAR)'!$Q$3:$S$136,3,0),"")</f>
        <v>9039744000275</v>
      </c>
      <c r="B40" s="3" t="s">
        <v>9</v>
      </c>
      <c r="C40" s="4">
        <v>1545203000126</v>
      </c>
      <c r="D40" s="12" t="s">
        <v>53</v>
      </c>
      <c r="E40" s="13" t="s">
        <v>68</v>
      </c>
      <c r="F40" s="8">
        <v>43917</v>
      </c>
      <c r="G40" s="8"/>
      <c r="H40" s="9">
        <v>778.64</v>
      </c>
      <c r="I40" s="12" t="s">
        <v>69</v>
      </c>
    </row>
    <row r="41" spans="1:9" ht="21" customHeight="1" x14ac:dyDescent="0.2">
      <c r="A41" s="2">
        <f>IFERROR(VLOOKUP(B41,'[1]DADOS (OCULTAR)'!$Q$3:$S$136,3,0),"")</f>
        <v>9039744000275</v>
      </c>
      <c r="B41" s="3" t="s">
        <v>9</v>
      </c>
      <c r="C41" s="4">
        <v>11735586000159</v>
      </c>
      <c r="D41" s="12" t="s">
        <v>70</v>
      </c>
      <c r="E41" s="13" t="s">
        <v>11</v>
      </c>
      <c r="F41" s="8">
        <v>43832</v>
      </c>
      <c r="G41" s="8">
        <v>44196</v>
      </c>
      <c r="H41" s="9">
        <v>1344.04</v>
      </c>
      <c r="I41" s="12" t="s">
        <v>71</v>
      </c>
    </row>
    <row r="42" spans="1:9" ht="21" customHeight="1" x14ac:dyDescent="0.2">
      <c r="A42" s="2">
        <f>IFERROR(VLOOKUP(B42,'[1]DADOS (OCULTAR)'!$Q$3:$S$136,3,0),"")</f>
        <v>9039744000275</v>
      </c>
      <c r="B42" s="3" t="s">
        <v>9</v>
      </c>
      <c r="C42" s="4">
        <v>24884275000101</v>
      </c>
      <c r="D42" s="12" t="s">
        <v>72</v>
      </c>
      <c r="E42" s="13" t="s">
        <v>11</v>
      </c>
      <c r="F42" s="8">
        <v>43832</v>
      </c>
      <c r="G42" s="8">
        <v>44196</v>
      </c>
      <c r="H42" s="9">
        <v>3400</v>
      </c>
      <c r="I42" s="12" t="s">
        <v>73</v>
      </c>
    </row>
    <row r="43" spans="1:9" ht="21" customHeight="1" x14ac:dyDescent="0.2">
      <c r="A43" s="2">
        <f>IFERROR(VLOOKUP(B43,'[1]DADOS (OCULTAR)'!$Q$3:$S$136,3,0),"")</f>
        <v>9039744000275</v>
      </c>
      <c r="B43" s="3" t="s">
        <v>9</v>
      </c>
      <c r="C43" s="4">
        <v>10816775000274</v>
      </c>
      <c r="D43" s="12" t="s">
        <v>74</v>
      </c>
      <c r="E43" s="13" t="s">
        <v>11</v>
      </c>
      <c r="F43" s="11">
        <v>42006</v>
      </c>
      <c r="G43" s="11">
        <v>42369</v>
      </c>
      <c r="H43" s="9">
        <v>1072.5</v>
      </c>
      <c r="I43" s="12" t="s">
        <v>75</v>
      </c>
    </row>
    <row r="44" spans="1:9" ht="21" customHeight="1" x14ac:dyDescent="0.2">
      <c r="A44" s="2">
        <f>IFERROR(VLOOKUP(B44,'[1]DADOS (OCULTAR)'!$Q$3:$S$136,3,0),"")</f>
        <v>9039744000275</v>
      </c>
      <c r="B44" s="3" t="s">
        <v>9</v>
      </c>
      <c r="C44" s="4">
        <v>10816775000274</v>
      </c>
      <c r="D44" s="12" t="s">
        <v>74</v>
      </c>
      <c r="E44" s="13" t="s">
        <v>13</v>
      </c>
      <c r="F44" s="11">
        <v>42126</v>
      </c>
      <c r="G44" s="11"/>
      <c r="H44" s="9">
        <v>1410</v>
      </c>
      <c r="I44" s="12" t="s">
        <v>76</v>
      </c>
    </row>
    <row r="45" spans="1:9" ht="21" customHeight="1" x14ac:dyDescent="0.2">
      <c r="A45" s="2">
        <f>IFERROR(VLOOKUP(B45,'[1]DADOS (OCULTAR)'!$Q$3:$S$136,3,0),"")</f>
        <v>9039744000275</v>
      </c>
      <c r="B45" s="3" t="s">
        <v>9</v>
      </c>
      <c r="C45" s="4">
        <v>10816775000274</v>
      </c>
      <c r="D45" s="12" t="s">
        <v>74</v>
      </c>
      <c r="E45" s="13" t="s">
        <v>15</v>
      </c>
      <c r="F45" s="11">
        <v>42248</v>
      </c>
      <c r="G45" s="11"/>
      <c r="H45" s="9">
        <v>1277.7</v>
      </c>
      <c r="I45" s="12" t="s">
        <v>77</v>
      </c>
    </row>
    <row r="46" spans="1:9" ht="21" customHeight="1" x14ac:dyDescent="0.2">
      <c r="A46" s="2">
        <f>IFERROR(VLOOKUP(B46,'[1]DADOS (OCULTAR)'!$Q$3:$S$136,3,0),"")</f>
        <v>9039744000275</v>
      </c>
      <c r="B46" s="3" t="s">
        <v>9</v>
      </c>
      <c r="C46" s="4">
        <v>11788755000208</v>
      </c>
      <c r="D46" s="12" t="s">
        <v>78</v>
      </c>
      <c r="E46" s="13" t="s">
        <v>11</v>
      </c>
      <c r="F46" s="11">
        <v>43313</v>
      </c>
      <c r="G46" s="11">
        <v>43677</v>
      </c>
      <c r="H46" s="9">
        <v>2777</v>
      </c>
      <c r="I46" s="12" t="s">
        <v>79</v>
      </c>
    </row>
    <row r="47" spans="1:9" ht="21" customHeight="1" x14ac:dyDescent="0.2">
      <c r="A47" s="2">
        <f>IFERROR(VLOOKUP(B47,'[1]DADOS (OCULTAR)'!$Q$3:$S$136,3,0),"")</f>
        <v>9039744000275</v>
      </c>
      <c r="B47" s="3" t="s">
        <v>9</v>
      </c>
      <c r="C47" s="4">
        <v>11788755000208</v>
      </c>
      <c r="D47" s="12" t="s">
        <v>78</v>
      </c>
      <c r="E47" s="13" t="s">
        <v>13</v>
      </c>
      <c r="F47" s="11">
        <v>43675</v>
      </c>
      <c r="G47" s="11">
        <v>44043</v>
      </c>
      <c r="H47" s="9">
        <v>2777</v>
      </c>
      <c r="I47" s="12" t="s">
        <v>80</v>
      </c>
    </row>
    <row r="48" spans="1:9" ht="21" customHeight="1" x14ac:dyDescent="0.2">
      <c r="A48" s="2">
        <f>IFERROR(VLOOKUP(B48,'[1]DADOS (OCULTAR)'!$Q$3:$S$136,3,0),"")</f>
        <v>9039744000275</v>
      </c>
      <c r="B48" s="3" t="s">
        <v>9</v>
      </c>
      <c r="C48" s="4">
        <v>10229013000190</v>
      </c>
      <c r="D48" s="12" t="s">
        <v>81</v>
      </c>
      <c r="E48" s="13" t="s">
        <v>11</v>
      </c>
      <c r="F48" s="11">
        <v>40939</v>
      </c>
      <c r="G48" s="11"/>
      <c r="H48" s="9">
        <v>156245.22</v>
      </c>
      <c r="I48" s="12" t="s">
        <v>82</v>
      </c>
    </row>
    <row r="49" spans="1:9" ht="21" customHeight="1" x14ac:dyDescent="0.2">
      <c r="A49" s="2">
        <f>IFERROR(VLOOKUP(B49,'[1]DADOS (OCULTAR)'!$Q$3:$S$136,3,0),"")</f>
        <v>9039744000275</v>
      </c>
      <c r="B49" s="3" t="s">
        <v>9</v>
      </c>
      <c r="C49" s="4">
        <v>10229013000190</v>
      </c>
      <c r="D49" s="12" t="s">
        <v>81</v>
      </c>
      <c r="E49" s="13" t="s">
        <v>13</v>
      </c>
      <c r="F49" s="11">
        <v>41071</v>
      </c>
      <c r="G49" s="11"/>
      <c r="H49" s="9">
        <v>157441.88</v>
      </c>
      <c r="I49" s="12" t="s">
        <v>83</v>
      </c>
    </row>
    <row r="50" spans="1:9" ht="21" customHeight="1" x14ac:dyDescent="0.2">
      <c r="A50" s="2">
        <f>IFERROR(VLOOKUP(B50,'[1]DADOS (OCULTAR)'!$Q$3:$S$136,3,0),"")</f>
        <v>9039744000275</v>
      </c>
      <c r="B50" s="3" t="s">
        <v>9</v>
      </c>
      <c r="C50" s="4">
        <v>10229013000190</v>
      </c>
      <c r="D50" s="12" t="s">
        <v>81</v>
      </c>
      <c r="E50" s="13" t="s">
        <v>15</v>
      </c>
      <c r="F50" s="11">
        <v>41275</v>
      </c>
      <c r="G50" s="11"/>
      <c r="H50" s="9">
        <v>168160.52</v>
      </c>
      <c r="I50" s="12" t="s">
        <v>84</v>
      </c>
    </row>
    <row r="51" spans="1:9" ht="21" customHeight="1" x14ac:dyDescent="0.2">
      <c r="A51" s="2">
        <f>IFERROR(VLOOKUP(B51,'[1]DADOS (OCULTAR)'!$Q$3:$S$136,3,0),"")</f>
        <v>9039744000275</v>
      </c>
      <c r="B51" s="3" t="s">
        <v>9</v>
      </c>
      <c r="C51" s="4">
        <v>10229013000190</v>
      </c>
      <c r="D51" s="12" t="s">
        <v>81</v>
      </c>
      <c r="E51" s="13" t="s">
        <v>17</v>
      </c>
      <c r="F51" s="11">
        <v>41428</v>
      </c>
      <c r="G51" s="11"/>
      <c r="H51" s="9">
        <v>170251.09</v>
      </c>
      <c r="I51" s="12" t="s">
        <v>85</v>
      </c>
    </row>
    <row r="52" spans="1:9" ht="21" customHeight="1" x14ac:dyDescent="0.2">
      <c r="A52" s="2">
        <f>IFERROR(VLOOKUP(B52,'[1]DADOS (OCULTAR)'!$Q$3:$S$136,3,0),"")</f>
        <v>9039744000275</v>
      </c>
      <c r="B52" s="3" t="s">
        <v>9</v>
      </c>
      <c r="C52" s="4">
        <v>10229013000190</v>
      </c>
      <c r="D52" s="12" t="s">
        <v>81</v>
      </c>
      <c r="E52" s="13" t="s">
        <v>19</v>
      </c>
      <c r="F52" s="11">
        <v>41671</v>
      </c>
      <c r="G52" s="11"/>
      <c r="H52" s="9">
        <v>179485.51</v>
      </c>
      <c r="I52" s="12" t="s">
        <v>86</v>
      </c>
    </row>
    <row r="53" spans="1:9" ht="21" customHeight="1" x14ac:dyDescent="0.2">
      <c r="A53" s="2">
        <f>IFERROR(VLOOKUP(B53,'[1]DADOS (OCULTAR)'!$Q$3:$S$136,3,0),"")</f>
        <v>9039744000275</v>
      </c>
      <c r="B53" s="3" t="s">
        <v>9</v>
      </c>
      <c r="C53" s="4">
        <v>10229013000190</v>
      </c>
      <c r="D53" s="12" t="s">
        <v>81</v>
      </c>
      <c r="E53" s="13" t="s">
        <v>21</v>
      </c>
      <c r="F53" s="11">
        <v>41821</v>
      </c>
      <c r="G53" s="11"/>
      <c r="H53" s="9">
        <v>199179</v>
      </c>
      <c r="I53" s="12" t="s">
        <v>87</v>
      </c>
    </row>
    <row r="54" spans="1:9" ht="21" customHeight="1" x14ac:dyDescent="0.2">
      <c r="A54" s="2">
        <f>IFERROR(VLOOKUP(B54,'[1]DADOS (OCULTAR)'!$Q$3:$S$136,3,0),"")</f>
        <v>9039744000275</v>
      </c>
      <c r="B54" s="3" t="s">
        <v>9</v>
      </c>
      <c r="C54" s="4">
        <v>10229013000190</v>
      </c>
      <c r="D54" s="12" t="s">
        <v>81</v>
      </c>
      <c r="E54" s="13" t="s">
        <v>60</v>
      </c>
      <c r="F54" s="11">
        <v>42036</v>
      </c>
      <c r="G54" s="11"/>
      <c r="H54" s="9">
        <v>213264.94</v>
      </c>
      <c r="I54" s="12" t="s">
        <v>88</v>
      </c>
    </row>
    <row r="55" spans="1:9" ht="21" customHeight="1" x14ac:dyDescent="0.2">
      <c r="A55" s="2">
        <f>IFERROR(VLOOKUP(B55,'[1]DADOS (OCULTAR)'!$Q$3:$S$136,3,0),"")</f>
        <v>9039744000275</v>
      </c>
      <c r="B55" s="3" t="s">
        <v>9</v>
      </c>
      <c r="C55" s="4">
        <v>10229013000190</v>
      </c>
      <c r="D55" s="12" t="s">
        <v>81</v>
      </c>
      <c r="E55" s="13" t="s">
        <v>62</v>
      </c>
      <c r="F55" s="11">
        <v>42402</v>
      </c>
      <c r="G55" s="11"/>
      <c r="H55" s="9">
        <v>237741.91</v>
      </c>
      <c r="I55" s="12" t="s">
        <v>89</v>
      </c>
    </row>
    <row r="56" spans="1:9" ht="21" customHeight="1" x14ac:dyDescent="0.2">
      <c r="A56" s="2">
        <f>IFERROR(VLOOKUP(B56,'[1]DADOS (OCULTAR)'!$Q$3:$S$136,3,0),"")</f>
        <v>9039744000275</v>
      </c>
      <c r="B56" s="3" t="s">
        <v>9</v>
      </c>
      <c r="C56" s="4">
        <v>10229013000190</v>
      </c>
      <c r="D56" s="12" t="s">
        <v>81</v>
      </c>
      <c r="E56" s="13" t="s">
        <v>64</v>
      </c>
      <c r="F56" s="11">
        <v>42780</v>
      </c>
      <c r="G56" s="11"/>
      <c r="H56" s="9">
        <v>252612.18</v>
      </c>
      <c r="I56" s="12" t="s">
        <v>90</v>
      </c>
    </row>
    <row r="57" spans="1:9" ht="21" customHeight="1" x14ac:dyDescent="0.2">
      <c r="A57" s="2">
        <f>IFERROR(VLOOKUP(B57,'[1]DADOS (OCULTAR)'!$Q$3:$S$136,3,0),"")</f>
        <v>9039744000275</v>
      </c>
      <c r="B57" s="3" t="s">
        <v>9</v>
      </c>
      <c r="C57" s="4">
        <v>10229013000190</v>
      </c>
      <c r="D57" s="12" t="s">
        <v>81</v>
      </c>
      <c r="E57" s="13" t="s">
        <v>66</v>
      </c>
      <c r="F57" s="11">
        <v>43229</v>
      </c>
      <c r="G57" s="11"/>
      <c r="H57" s="9">
        <v>257712.45</v>
      </c>
      <c r="I57" s="12" t="s">
        <v>91</v>
      </c>
    </row>
    <row r="58" spans="1:9" ht="21" customHeight="1" x14ac:dyDescent="0.2">
      <c r="A58" s="2">
        <f>IFERROR(VLOOKUP(B58,'[1]DADOS (OCULTAR)'!$Q$3:$S$136,3,0),"")</f>
        <v>9039744000275</v>
      </c>
      <c r="B58" s="3" t="s">
        <v>9</v>
      </c>
      <c r="C58" s="4">
        <v>6272575004803</v>
      </c>
      <c r="D58" s="12" t="s">
        <v>92</v>
      </c>
      <c r="E58" s="13" t="s">
        <v>11</v>
      </c>
      <c r="F58" s="11">
        <v>42156</v>
      </c>
      <c r="G58" s="11"/>
      <c r="H58" s="9">
        <v>70200.56</v>
      </c>
      <c r="I58" s="12" t="s">
        <v>93</v>
      </c>
    </row>
    <row r="59" spans="1:9" ht="21" customHeight="1" x14ac:dyDescent="0.2">
      <c r="A59" s="2">
        <f>IFERROR(VLOOKUP(B59,'[1]DADOS (OCULTAR)'!$Q$3:$S$136,3,0),"")</f>
        <v>9039744000275</v>
      </c>
      <c r="B59" s="3" t="s">
        <v>9</v>
      </c>
      <c r="C59" s="4">
        <v>6272575004803</v>
      </c>
      <c r="D59" s="12" t="s">
        <v>92</v>
      </c>
      <c r="E59" s="13" t="s">
        <v>13</v>
      </c>
      <c r="F59" s="11">
        <v>42614</v>
      </c>
      <c r="G59" s="11"/>
      <c r="H59" s="9">
        <v>73791.600000000006</v>
      </c>
      <c r="I59" s="12" t="s">
        <v>94</v>
      </c>
    </row>
    <row r="60" spans="1:9" ht="21" customHeight="1" x14ac:dyDescent="0.2">
      <c r="A60" s="2">
        <f>IFERROR(VLOOKUP(B60,'[1]DADOS (OCULTAR)'!$Q$3:$S$136,3,0),"")</f>
        <v>9039744000275</v>
      </c>
      <c r="B60" s="3" t="s">
        <v>9</v>
      </c>
      <c r="C60" s="4">
        <v>6272575004803</v>
      </c>
      <c r="D60" s="12" t="s">
        <v>92</v>
      </c>
      <c r="E60" s="13" t="s">
        <v>15</v>
      </c>
      <c r="F60" s="11">
        <v>43010</v>
      </c>
      <c r="G60" s="11"/>
      <c r="H60" s="9">
        <v>62298.02</v>
      </c>
      <c r="I60" s="12" t="s">
        <v>95</v>
      </c>
    </row>
    <row r="61" spans="1:9" ht="21" customHeight="1" x14ac:dyDescent="0.2">
      <c r="A61" s="2">
        <f>IFERROR(VLOOKUP(B61,'[1]DADOS (OCULTAR)'!$Q$3:$S$136,3,0),"")</f>
        <v>9039744000275</v>
      </c>
      <c r="B61" s="3" t="s">
        <v>9</v>
      </c>
      <c r="C61" s="4">
        <v>13409775000329</v>
      </c>
      <c r="D61" s="12" t="s">
        <v>96</v>
      </c>
      <c r="E61" s="13" t="s">
        <v>11</v>
      </c>
      <c r="F61" s="11">
        <v>43279</v>
      </c>
      <c r="G61" s="11"/>
      <c r="H61" s="9">
        <v>5656.21</v>
      </c>
      <c r="I61" s="12" t="s">
        <v>97</v>
      </c>
    </row>
    <row r="62" spans="1:9" ht="21" customHeight="1" x14ac:dyDescent="0.2">
      <c r="A62" s="2">
        <f>IFERROR(VLOOKUP(B62,'[1]DADOS (OCULTAR)'!$Q$3:$S$136,3,0),"")</f>
        <v>9039744000275</v>
      </c>
      <c r="B62" s="3" t="s">
        <v>9</v>
      </c>
      <c r="C62" s="4">
        <v>10779833000156</v>
      </c>
      <c r="D62" s="12" t="s">
        <v>98</v>
      </c>
      <c r="E62" s="13" t="s">
        <v>11</v>
      </c>
      <c r="F62" s="11">
        <v>43862</v>
      </c>
      <c r="G62" s="11"/>
      <c r="H62" s="9">
        <v>9199.15</v>
      </c>
      <c r="I62" s="12" t="s">
        <v>99</v>
      </c>
    </row>
    <row r="63" spans="1:9" ht="21" customHeight="1" x14ac:dyDescent="0.2">
      <c r="A63" s="2">
        <f>IFERROR(VLOOKUP(B63,'[1]DADOS (OCULTAR)'!$Q$3:$S$136,3,0),"")</f>
        <v>9039744000275</v>
      </c>
      <c r="B63" s="3" t="s">
        <v>9</v>
      </c>
      <c r="C63" s="4">
        <v>6066387000165</v>
      </c>
      <c r="D63" s="12" t="s">
        <v>100</v>
      </c>
      <c r="E63" s="13" t="s">
        <v>11</v>
      </c>
      <c r="F63" s="11">
        <v>41536</v>
      </c>
      <c r="G63" s="11"/>
      <c r="H63" s="9">
        <v>32594.09</v>
      </c>
      <c r="I63" s="12" t="s">
        <v>101</v>
      </c>
    </row>
    <row r="64" spans="1:9" ht="21" customHeight="1" x14ac:dyDescent="0.2">
      <c r="A64" s="2">
        <f>IFERROR(VLOOKUP(B64,'[1]DADOS (OCULTAR)'!$Q$3:$S$136,3,0),"")</f>
        <v>9039744000275</v>
      </c>
      <c r="B64" s="3" t="s">
        <v>9</v>
      </c>
      <c r="C64" s="4">
        <v>6066387000165</v>
      </c>
      <c r="D64" s="12" t="s">
        <v>100</v>
      </c>
      <c r="E64" s="13" t="s">
        <v>13</v>
      </c>
      <c r="F64" s="11">
        <v>43524</v>
      </c>
      <c r="G64" s="11"/>
      <c r="H64" s="9">
        <v>36171.35</v>
      </c>
      <c r="I64" s="12" t="s">
        <v>102</v>
      </c>
    </row>
    <row r="65" spans="1:9" ht="21" customHeight="1" x14ac:dyDescent="0.2">
      <c r="A65" s="2">
        <f>IFERROR(VLOOKUP(B65,'[1]DADOS (OCULTAR)'!$Q$3:$S$136,3,0),"")</f>
        <v>9039744000275</v>
      </c>
      <c r="B65" s="3" t="s">
        <v>9</v>
      </c>
      <c r="C65" s="4">
        <v>6066387000165</v>
      </c>
      <c r="D65" s="12" t="s">
        <v>100</v>
      </c>
      <c r="E65" s="13" t="s">
        <v>15</v>
      </c>
      <c r="F65" s="11">
        <v>43818</v>
      </c>
      <c r="G65" s="11"/>
      <c r="H65" s="9">
        <v>37612.99</v>
      </c>
      <c r="I65" s="12" t="s">
        <v>103</v>
      </c>
    </row>
    <row r="66" spans="1:9" ht="21" customHeight="1" x14ac:dyDescent="0.2">
      <c r="A66" s="2">
        <f>IFERROR(VLOOKUP(B66,'[1]DADOS (OCULTAR)'!$Q$3:$S$136,3,0),"")</f>
        <v>9039744000275</v>
      </c>
      <c r="B66" s="3" t="s">
        <v>9</v>
      </c>
      <c r="C66" s="4">
        <v>8084394000115</v>
      </c>
      <c r="D66" s="12" t="s">
        <v>104</v>
      </c>
      <c r="E66" s="13" t="s">
        <v>11</v>
      </c>
      <c r="F66" s="11">
        <v>43013</v>
      </c>
      <c r="G66" s="11">
        <v>43251</v>
      </c>
      <c r="H66" s="9">
        <v>264024.2</v>
      </c>
      <c r="I66" s="12" t="s">
        <v>105</v>
      </c>
    </row>
    <row r="67" spans="1:9" ht="21" customHeight="1" x14ac:dyDescent="0.2">
      <c r="A67" s="2">
        <f>IFERROR(VLOOKUP(B67,'[1]DADOS (OCULTAR)'!$Q$3:$S$136,3,0),"")</f>
        <v>9039744000275</v>
      </c>
      <c r="B67" s="3" t="s">
        <v>9</v>
      </c>
      <c r="C67" s="4">
        <v>8084394000115</v>
      </c>
      <c r="D67" s="12" t="s">
        <v>104</v>
      </c>
      <c r="E67" s="13" t="s">
        <v>13</v>
      </c>
      <c r="F67" s="11">
        <v>43251</v>
      </c>
      <c r="G67" s="11">
        <v>43343</v>
      </c>
      <c r="H67" s="9">
        <v>248650</v>
      </c>
      <c r="I67" s="12" t="s">
        <v>106</v>
      </c>
    </row>
    <row r="68" spans="1:9" ht="21" customHeight="1" x14ac:dyDescent="0.2">
      <c r="A68" s="2">
        <f>IFERROR(VLOOKUP(B68,'[1]DADOS (OCULTAR)'!$Q$3:$S$136,3,0),"")</f>
        <v>9039744000275</v>
      </c>
      <c r="B68" s="3" t="s">
        <v>9</v>
      </c>
      <c r="C68" s="4">
        <v>8084394000115</v>
      </c>
      <c r="D68" s="12" t="s">
        <v>104</v>
      </c>
      <c r="E68" s="13" t="s">
        <v>15</v>
      </c>
      <c r="F68" s="11">
        <v>43343</v>
      </c>
      <c r="G68" s="11">
        <v>43794</v>
      </c>
      <c r="H68" s="9">
        <v>230093.33</v>
      </c>
      <c r="I68" s="12" t="s">
        <v>107</v>
      </c>
    </row>
    <row r="69" spans="1:9" ht="21" customHeight="1" x14ac:dyDescent="0.2">
      <c r="A69" s="2">
        <f>IFERROR(VLOOKUP(B69,'[1]DADOS (OCULTAR)'!$Q$3:$S$136,3,0),"")</f>
        <v>9039744000275</v>
      </c>
      <c r="B69" s="3" t="s">
        <v>9</v>
      </c>
      <c r="C69" s="4">
        <v>8084394000115</v>
      </c>
      <c r="D69" s="12" t="s">
        <v>104</v>
      </c>
      <c r="E69" s="13" t="s">
        <v>17</v>
      </c>
      <c r="F69" s="11">
        <v>43525</v>
      </c>
      <c r="G69" s="11">
        <v>43794</v>
      </c>
      <c r="H69" s="9">
        <v>301863.33</v>
      </c>
      <c r="I69" s="12" t="s">
        <v>108</v>
      </c>
    </row>
    <row r="70" spans="1:9" ht="21" customHeight="1" x14ac:dyDescent="0.2">
      <c r="A70" s="2">
        <f>IFERROR(VLOOKUP(B70,'[1]DADOS (OCULTAR)'!$Q$3:$S$136,3,0),"")</f>
        <v>9039744000275</v>
      </c>
      <c r="B70" s="3" t="s">
        <v>9</v>
      </c>
      <c r="C70" s="4">
        <v>8084394000115</v>
      </c>
      <c r="D70" s="12" t="s">
        <v>104</v>
      </c>
      <c r="E70" s="13" t="s">
        <v>19</v>
      </c>
      <c r="F70" s="11">
        <v>43795</v>
      </c>
      <c r="G70" s="11">
        <v>44160</v>
      </c>
      <c r="H70" s="9">
        <v>213349.17</v>
      </c>
      <c r="I70" s="12" t="s">
        <v>109</v>
      </c>
    </row>
    <row r="71" spans="1:9" ht="21" customHeight="1" x14ac:dyDescent="0.2">
      <c r="A71" s="2">
        <f>IFERROR(VLOOKUP(B71,'[1]DADOS (OCULTAR)'!$Q$3:$S$136,3,0),"")</f>
        <v>9039744000275</v>
      </c>
      <c r="B71" s="3" t="s">
        <v>9</v>
      </c>
      <c r="C71" s="4">
        <v>2512303000119</v>
      </c>
      <c r="D71" s="12" t="s">
        <v>110</v>
      </c>
      <c r="E71" s="13" t="s">
        <v>11</v>
      </c>
      <c r="F71" s="11">
        <v>40149</v>
      </c>
      <c r="G71" s="11"/>
      <c r="H71" s="9">
        <v>11000</v>
      </c>
      <c r="I71" s="12" t="s">
        <v>111</v>
      </c>
    </row>
    <row r="72" spans="1:9" ht="21" customHeight="1" x14ac:dyDescent="0.2">
      <c r="A72" s="2">
        <f>IFERROR(VLOOKUP(B72,'[1]DADOS (OCULTAR)'!$Q$3:$S$136,3,0),"")</f>
        <v>9039744000275</v>
      </c>
      <c r="B72" s="3" t="s">
        <v>9</v>
      </c>
      <c r="C72" s="4">
        <v>2512303000119</v>
      </c>
      <c r="D72" s="12" t="s">
        <v>110</v>
      </c>
      <c r="E72" s="13" t="s">
        <v>13</v>
      </c>
      <c r="F72" s="11">
        <v>40299</v>
      </c>
      <c r="G72" s="11"/>
      <c r="H72" s="9">
        <v>11000</v>
      </c>
      <c r="I72" s="12" t="s">
        <v>112</v>
      </c>
    </row>
    <row r="73" spans="1:9" ht="21" customHeight="1" x14ac:dyDescent="0.2">
      <c r="A73" s="2">
        <f>IFERROR(VLOOKUP(B73,'[1]DADOS (OCULTAR)'!$Q$3:$S$136,3,0),"")</f>
        <v>9039744000275</v>
      </c>
      <c r="B73" s="3" t="s">
        <v>9</v>
      </c>
      <c r="C73" s="4">
        <v>2512303000119</v>
      </c>
      <c r="D73" s="12" t="s">
        <v>110</v>
      </c>
      <c r="E73" s="13" t="s">
        <v>15</v>
      </c>
      <c r="F73" s="11">
        <v>40817</v>
      </c>
      <c r="G73" s="11"/>
      <c r="H73" s="9">
        <v>7061.84</v>
      </c>
      <c r="I73" s="12" t="s">
        <v>113</v>
      </c>
    </row>
    <row r="74" spans="1:9" ht="21" customHeight="1" x14ac:dyDescent="0.2">
      <c r="A74" s="2">
        <f>IFERROR(VLOOKUP(B74,'[1]DADOS (OCULTAR)'!$Q$3:$S$136,3,0),"")</f>
        <v>9039744000275</v>
      </c>
      <c r="B74" s="3" t="s">
        <v>9</v>
      </c>
      <c r="C74" s="4">
        <v>2512303000119</v>
      </c>
      <c r="D74" s="12" t="s">
        <v>110</v>
      </c>
      <c r="E74" s="13" t="s">
        <v>17</v>
      </c>
      <c r="F74" s="11">
        <v>41456</v>
      </c>
      <c r="G74" s="11"/>
      <c r="H74" s="9">
        <v>7800</v>
      </c>
      <c r="I74" s="12" t="s">
        <v>114</v>
      </c>
    </row>
    <row r="75" spans="1:9" ht="21" customHeight="1" x14ac:dyDescent="0.2">
      <c r="A75" s="2">
        <f>IFERROR(VLOOKUP(B75,'[1]DADOS (OCULTAR)'!$Q$3:$S$136,3,0),"")</f>
        <v>9039744000275</v>
      </c>
      <c r="B75" s="3" t="s">
        <v>9</v>
      </c>
      <c r="C75" s="4">
        <v>2512303000119</v>
      </c>
      <c r="D75" s="12" t="s">
        <v>110</v>
      </c>
      <c r="E75" s="13" t="s">
        <v>19</v>
      </c>
      <c r="F75" s="11">
        <v>41641</v>
      </c>
      <c r="G75" s="11"/>
      <c r="H75" s="9">
        <v>9300</v>
      </c>
      <c r="I75" s="12" t="s">
        <v>115</v>
      </c>
    </row>
    <row r="76" spans="1:9" ht="21" customHeight="1" x14ac:dyDescent="0.2">
      <c r="A76" s="2">
        <f>IFERROR(VLOOKUP(B76,'[1]DADOS (OCULTAR)'!$Q$3:$S$136,3,0),"")</f>
        <v>9039744000275</v>
      </c>
      <c r="B76" s="3" t="s">
        <v>9</v>
      </c>
      <c r="C76" s="4">
        <v>2512303000119</v>
      </c>
      <c r="D76" s="12" t="s">
        <v>110</v>
      </c>
      <c r="E76" s="13" t="s">
        <v>21</v>
      </c>
      <c r="F76" s="11">
        <v>42036</v>
      </c>
      <c r="G76" s="11"/>
      <c r="H76" s="9">
        <v>9864</v>
      </c>
      <c r="I76" s="12" t="s">
        <v>116</v>
      </c>
    </row>
    <row r="77" spans="1:9" ht="21" customHeight="1" x14ac:dyDescent="0.2">
      <c r="A77" s="2">
        <f>IFERROR(VLOOKUP(B77,'[1]DADOS (OCULTAR)'!$Q$3:$S$136,3,0),"")</f>
        <v>9039744000275</v>
      </c>
      <c r="B77" s="3" t="s">
        <v>9</v>
      </c>
      <c r="C77" s="4">
        <v>2512303000119</v>
      </c>
      <c r="D77" s="12" t="s">
        <v>110</v>
      </c>
      <c r="E77" s="13" t="s">
        <v>60</v>
      </c>
      <c r="F77" s="11">
        <v>42371</v>
      </c>
      <c r="G77" s="11"/>
      <c r="H77" s="9">
        <v>11304</v>
      </c>
      <c r="I77" s="12" t="s">
        <v>117</v>
      </c>
    </row>
    <row r="78" spans="1:9" ht="21" customHeight="1" x14ac:dyDescent="0.2">
      <c r="A78" s="2">
        <f>IFERROR(VLOOKUP(B78,'[1]DADOS (OCULTAR)'!$Q$3:$S$136,3,0),"")</f>
        <v>9039744000275</v>
      </c>
      <c r="B78" s="3" t="s">
        <v>9</v>
      </c>
      <c r="C78" s="4">
        <v>2512303000119</v>
      </c>
      <c r="D78" s="12" t="s">
        <v>110</v>
      </c>
      <c r="E78" s="13" t="s">
        <v>62</v>
      </c>
      <c r="F78" s="11">
        <v>43191</v>
      </c>
      <c r="G78" s="11"/>
      <c r="H78" s="9">
        <v>12744</v>
      </c>
      <c r="I78" s="12" t="s">
        <v>118</v>
      </c>
    </row>
    <row r="79" spans="1:9" ht="21" customHeight="1" x14ac:dyDescent="0.2">
      <c r="A79" s="2">
        <f>IFERROR(VLOOKUP(B79,'[1]DADOS (OCULTAR)'!$Q$3:$S$136,3,0),"")</f>
        <v>9039744000275</v>
      </c>
      <c r="B79" s="3" t="s">
        <v>9</v>
      </c>
      <c r="C79" s="4">
        <v>58921792000117</v>
      </c>
      <c r="D79" s="12" t="s">
        <v>119</v>
      </c>
      <c r="E79" s="13" t="s">
        <v>11</v>
      </c>
      <c r="F79" s="11">
        <v>42857</v>
      </c>
      <c r="G79" s="11">
        <v>43220</v>
      </c>
      <c r="H79" s="9">
        <v>5680</v>
      </c>
      <c r="I79" s="12" t="s">
        <v>120</v>
      </c>
    </row>
    <row r="80" spans="1:9" ht="21" customHeight="1" x14ac:dyDescent="0.2">
      <c r="A80" s="2">
        <f>IFERROR(VLOOKUP(B80,'[1]DADOS (OCULTAR)'!$Q$3:$S$136,3,0),"")</f>
        <v>9039744000275</v>
      </c>
      <c r="B80" s="3" t="s">
        <v>9</v>
      </c>
      <c r="C80" s="4">
        <v>58921792000117</v>
      </c>
      <c r="D80" s="12" t="s">
        <v>119</v>
      </c>
      <c r="E80" s="13" t="s">
        <v>13</v>
      </c>
      <c r="F80" s="11">
        <v>43222</v>
      </c>
      <c r="G80" s="11">
        <v>43585</v>
      </c>
      <c r="H80" s="9">
        <v>5789.74</v>
      </c>
      <c r="I80" s="12" t="s">
        <v>121</v>
      </c>
    </row>
    <row r="81" spans="1:9" ht="21" customHeight="1" x14ac:dyDescent="0.2">
      <c r="A81" s="2">
        <f>IFERROR(VLOOKUP(B81,'[1]DADOS (OCULTAR)'!$Q$3:$S$136,3,0),"")</f>
        <v>9039744000275</v>
      </c>
      <c r="B81" s="3" t="s">
        <v>9</v>
      </c>
      <c r="C81" s="4">
        <v>58921792000117</v>
      </c>
      <c r="D81" s="12" t="s">
        <v>119</v>
      </c>
      <c r="E81" s="13" t="s">
        <v>15</v>
      </c>
      <c r="F81" s="11">
        <v>43572</v>
      </c>
      <c r="G81" s="11">
        <v>43951</v>
      </c>
      <c r="H81" s="9">
        <v>6054.64</v>
      </c>
      <c r="I81" s="12" t="s">
        <v>122</v>
      </c>
    </row>
    <row r="82" spans="1:9" ht="21" customHeight="1" x14ac:dyDescent="0.2">
      <c r="A82" s="2">
        <f>IFERROR(VLOOKUP(B82,'[1]DADOS (OCULTAR)'!$Q$3:$S$136,3,0),"")</f>
        <v>9039744000275</v>
      </c>
      <c r="B82" s="3" t="s">
        <v>9</v>
      </c>
      <c r="C82" s="4">
        <v>10279299000119</v>
      </c>
      <c r="D82" s="12" t="s">
        <v>123</v>
      </c>
      <c r="E82" s="13" t="s">
        <v>11</v>
      </c>
      <c r="F82" s="11">
        <v>43617</v>
      </c>
      <c r="G82" s="11"/>
      <c r="H82" s="9">
        <v>14200.77</v>
      </c>
      <c r="I82" s="12" t="s">
        <v>124</v>
      </c>
    </row>
    <row r="83" spans="1:9" ht="21" customHeight="1" x14ac:dyDescent="0.2">
      <c r="A83" s="2">
        <f>IFERROR(VLOOKUP(B83,'[1]DADOS (OCULTAR)'!$Q$3:$S$136,3,0),"")</f>
        <v>9039744000275</v>
      </c>
      <c r="B83" s="3" t="s">
        <v>9</v>
      </c>
      <c r="C83" s="4">
        <v>58426628000133</v>
      </c>
      <c r="D83" s="12" t="s">
        <v>125</v>
      </c>
      <c r="E83" s="13" t="s">
        <v>11</v>
      </c>
      <c r="F83" s="11">
        <v>43313</v>
      </c>
      <c r="G83" s="11"/>
      <c r="H83" s="9">
        <v>17131</v>
      </c>
      <c r="I83" s="12" t="s">
        <v>126</v>
      </c>
    </row>
    <row r="84" spans="1:9" ht="21" customHeight="1" x14ac:dyDescent="0.2">
      <c r="A84" s="2">
        <f>IFERROR(VLOOKUP(B84,'[1]DADOS (OCULTAR)'!$Q$3:$S$136,3,0),"")</f>
        <v>9039744000275</v>
      </c>
      <c r="B84" s="3" t="s">
        <v>9</v>
      </c>
      <c r="C84" s="4">
        <v>58426628000133</v>
      </c>
      <c r="D84" s="12" t="s">
        <v>125</v>
      </c>
      <c r="E84" s="13" t="s">
        <v>13</v>
      </c>
      <c r="F84" s="11">
        <v>43370</v>
      </c>
      <c r="G84" s="11"/>
      <c r="H84" s="9">
        <v>19265.48</v>
      </c>
      <c r="I84" s="12" t="s">
        <v>127</v>
      </c>
    </row>
    <row r="85" spans="1:9" ht="21" customHeight="1" x14ac:dyDescent="0.2">
      <c r="A85" s="2">
        <f>IFERROR(VLOOKUP(B85,'[1]DADOS (OCULTAR)'!$Q$3:$S$136,3,0),"")</f>
        <v>9039744000275</v>
      </c>
      <c r="B85" s="3" t="s">
        <v>9</v>
      </c>
      <c r="C85" s="4">
        <v>7146768000117</v>
      </c>
      <c r="D85" s="12" t="s">
        <v>128</v>
      </c>
      <c r="E85" s="13" t="s">
        <v>11</v>
      </c>
      <c r="F85" s="11">
        <v>42801</v>
      </c>
      <c r="G85" s="11">
        <v>43165</v>
      </c>
      <c r="H85" s="9">
        <v>2300</v>
      </c>
      <c r="I85" s="12" t="s">
        <v>129</v>
      </c>
    </row>
    <row r="86" spans="1:9" ht="21" customHeight="1" x14ac:dyDescent="0.2">
      <c r="A86" s="2">
        <f>IFERROR(VLOOKUP(B86,'[1]DADOS (OCULTAR)'!$Q$3:$S$136,3,0),"")</f>
        <v>9039744000275</v>
      </c>
      <c r="B86" s="3" t="s">
        <v>9</v>
      </c>
      <c r="C86" s="4">
        <v>7146768000117</v>
      </c>
      <c r="D86" s="12" t="s">
        <v>128</v>
      </c>
      <c r="E86" s="13" t="s">
        <v>13</v>
      </c>
      <c r="F86" s="11">
        <v>43164</v>
      </c>
      <c r="G86" s="11"/>
      <c r="H86" s="9">
        <v>2300</v>
      </c>
      <c r="I86" s="12" t="s">
        <v>130</v>
      </c>
    </row>
    <row r="87" spans="1:9" ht="21" customHeight="1" x14ac:dyDescent="0.2">
      <c r="A87" s="2">
        <f>IFERROR(VLOOKUP(B87,'[1]DADOS (OCULTAR)'!$Q$3:$S$136,3,0),"")</f>
        <v>9039744000275</v>
      </c>
      <c r="B87" s="3" t="s">
        <v>9</v>
      </c>
      <c r="C87" s="4">
        <v>7146768000117</v>
      </c>
      <c r="D87" s="12" t="s">
        <v>128</v>
      </c>
      <c r="E87" s="13" t="s">
        <v>15</v>
      </c>
      <c r="F87" s="11">
        <v>43195</v>
      </c>
      <c r="G87" s="11"/>
      <c r="H87" s="9">
        <v>2000</v>
      </c>
      <c r="I87" s="12" t="s">
        <v>131</v>
      </c>
    </row>
    <row r="88" spans="1:9" ht="21" customHeight="1" x14ac:dyDescent="0.2">
      <c r="A88" s="2">
        <f>IFERROR(VLOOKUP(B88,'[1]DADOS (OCULTAR)'!$Q$3:$S$136,3,0),"")</f>
        <v>9039744000275</v>
      </c>
      <c r="B88" s="3" t="s">
        <v>9</v>
      </c>
      <c r="C88" s="4">
        <v>7146768000117</v>
      </c>
      <c r="D88" s="12" t="s">
        <v>128</v>
      </c>
      <c r="E88" s="13" t="s">
        <v>17</v>
      </c>
      <c r="F88" s="11">
        <v>43525</v>
      </c>
      <c r="G88" s="11">
        <v>43890</v>
      </c>
      <c r="H88" s="9">
        <v>2059</v>
      </c>
      <c r="I88" s="12" t="s">
        <v>132</v>
      </c>
    </row>
    <row r="89" spans="1:9" ht="21" customHeight="1" x14ac:dyDescent="0.2">
      <c r="A89" s="2">
        <f>IFERROR(VLOOKUP(B89,'[1]DADOS (OCULTAR)'!$Q$3:$S$136,3,0),"")</f>
        <v>9039744000275</v>
      </c>
      <c r="B89" s="3" t="s">
        <v>9</v>
      </c>
      <c r="C89" s="4">
        <v>7146768000117</v>
      </c>
      <c r="D89" s="12" t="s">
        <v>128</v>
      </c>
      <c r="E89" s="13" t="s">
        <v>19</v>
      </c>
      <c r="F89" s="11">
        <v>43896</v>
      </c>
      <c r="G89" s="11">
        <v>44255</v>
      </c>
      <c r="H89" s="9">
        <v>2059</v>
      </c>
      <c r="I89" s="12" t="s">
        <v>133</v>
      </c>
    </row>
    <row r="90" spans="1:9" ht="21" customHeight="1" x14ac:dyDescent="0.2">
      <c r="A90" s="2">
        <f>IFERROR(VLOOKUP(B90,'[1]DADOS (OCULTAR)'!$Q$3:$S$136,3,0),"")</f>
        <v>9039744000275</v>
      </c>
      <c r="B90" s="3" t="s">
        <v>9</v>
      </c>
      <c r="C90" s="4">
        <v>58752460000156</v>
      </c>
      <c r="D90" s="12" t="s">
        <v>134</v>
      </c>
      <c r="E90" s="13" t="s">
        <v>11</v>
      </c>
      <c r="F90" s="11">
        <v>41730</v>
      </c>
      <c r="G90" s="11">
        <v>42094</v>
      </c>
      <c r="H90" s="9">
        <v>11210.56</v>
      </c>
      <c r="I90" s="12" t="s">
        <v>135</v>
      </c>
    </row>
    <row r="91" spans="1:9" ht="21" customHeight="1" x14ac:dyDescent="0.2">
      <c r="A91" s="2">
        <f>IFERROR(VLOOKUP(B91,'[1]DADOS (OCULTAR)'!$Q$3:$S$136,3,0),"")</f>
        <v>9039744000275</v>
      </c>
      <c r="B91" s="3" t="s">
        <v>9</v>
      </c>
      <c r="C91" s="4">
        <v>58752460000156</v>
      </c>
      <c r="D91" s="12" t="s">
        <v>134</v>
      </c>
      <c r="E91" s="13" t="s">
        <v>13</v>
      </c>
      <c r="F91" s="11">
        <v>42095</v>
      </c>
      <c r="G91" s="11">
        <v>42460</v>
      </c>
      <c r="H91" s="9">
        <v>11643.28</v>
      </c>
      <c r="I91" s="12" t="s">
        <v>136</v>
      </c>
    </row>
    <row r="92" spans="1:9" ht="21" customHeight="1" x14ac:dyDescent="0.2">
      <c r="A92" s="2">
        <f>IFERROR(VLOOKUP(B92,'[1]DADOS (OCULTAR)'!$Q$3:$S$136,3,0),"")</f>
        <v>9039744000275</v>
      </c>
      <c r="B92" s="3" t="s">
        <v>9</v>
      </c>
      <c r="C92" s="4">
        <v>58752460000156</v>
      </c>
      <c r="D92" s="12" t="s">
        <v>134</v>
      </c>
      <c r="E92" s="13" t="s">
        <v>15</v>
      </c>
      <c r="F92" s="11">
        <v>42461</v>
      </c>
      <c r="G92" s="11">
        <v>42825</v>
      </c>
      <c r="H92" s="9">
        <v>12990.2</v>
      </c>
      <c r="I92" s="12" t="s">
        <v>137</v>
      </c>
    </row>
    <row r="93" spans="1:9" ht="21" customHeight="1" x14ac:dyDescent="0.2">
      <c r="A93" s="2">
        <f>IFERROR(VLOOKUP(B93,'[1]DADOS (OCULTAR)'!$Q$3:$S$136,3,0),"")</f>
        <v>9039744000275</v>
      </c>
      <c r="B93" s="3" t="s">
        <v>9</v>
      </c>
      <c r="C93" s="4">
        <v>58752460000156</v>
      </c>
      <c r="D93" s="12" t="s">
        <v>134</v>
      </c>
      <c r="E93" s="13" t="s">
        <v>17</v>
      </c>
      <c r="F93" s="11">
        <v>42826</v>
      </c>
      <c r="G93" s="11">
        <v>43565</v>
      </c>
      <c r="H93" s="9">
        <v>13621.52</v>
      </c>
      <c r="I93" s="12" t="s">
        <v>138</v>
      </c>
    </row>
    <row r="94" spans="1:9" ht="21" customHeight="1" x14ac:dyDescent="0.2">
      <c r="A94" s="2">
        <f>IFERROR(VLOOKUP(B94,'[1]DADOS (OCULTAR)'!$Q$3:$S$136,3,0),"")</f>
        <v>9039744000275</v>
      </c>
      <c r="B94" s="3" t="s">
        <v>9</v>
      </c>
      <c r="C94" s="4">
        <v>58752460000156</v>
      </c>
      <c r="D94" s="12" t="s">
        <v>134</v>
      </c>
      <c r="E94" s="13" t="s">
        <v>19</v>
      </c>
      <c r="F94" s="11">
        <v>43566</v>
      </c>
      <c r="G94" s="11">
        <v>43931</v>
      </c>
      <c r="H94" s="9">
        <v>14656.76</v>
      </c>
      <c r="I94" s="12" t="s">
        <v>139</v>
      </c>
    </row>
    <row r="95" spans="1:9" ht="21" customHeight="1" x14ac:dyDescent="0.2">
      <c r="A95" s="2">
        <f>IFERROR(VLOOKUP(B95,'[1]DADOS (OCULTAR)'!$Q$3:$S$136,3,0),"")</f>
        <v>9039744000275</v>
      </c>
      <c r="B95" s="3" t="s">
        <v>9</v>
      </c>
      <c r="C95" s="4">
        <v>44013159007986</v>
      </c>
      <c r="D95" s="12" t="s">
        <v>140</v>
      </c>
      <c r="E95" s="13" t="s">
        <v>11</v>
      </c>
      <c r="F95" s="11">
        <v>43013</v>
      </c>
      <c r="G95" s="11">
        <v>44838</v>
      </c>
      <c r="H95" s="9">
        <v>35021.58</v>
      </c>
      <c r="I95" s="12" t="s">
        <v>141</v>
      </c>
    </row>
    <row r="96" spans="1:9" ht="21" customHeight="1" x14ac:dyDescent="0.2">
      <c r="A96" s="2">
        <f>IFERROR(VLOOKUP(B96,'[1]DADOS (OCULTAR)'!$Q$3:$S$136,3,0),"")</f>
        <v>9039744000275</v>
      </c>
      <c r="B96" s="3" t="s">
        <v>9</v>
      </c>
      <c r="C96" s="4">
        <v>44013159007986</v>
      </c>
      <c r="D96" s="12" t="s">
        <v>140</v>
      </c>
      <c r="E96" s="13" t="s">
        <v>13</v>
      </c>
      <c r="F96" s="11">
        <v>43313</v>
      </c>
      <c r="G96" s="11">
        <v>45138</v>
      </c>
      <c r="H96" s="9">
        <v>39695.769999999997</v>
      </c>
      <c r="I96" s="12" t="s">
        <v>142</v>
      </c>
    </row>
    <row r="97" spans="1:9" ht="21" customHeight="1" x14ac:dyDescent="0.2">
      <c r="A97" s="2">
        <f>IFERROR(VLOOKUP(B97,'[1]DADOS (OCULTAR)'!$Q$3:$S$136,3,0),"")</f>
        <v>9039744000275</v>
      </c>
      <c r="B97" s="3" t="s">
        <v>9</v>
      </c>
      <c r="C97" s="4">
        <v>44013159007986</v>
      </c>
      <c r="D97" s="12" t="s">
        <v>140</v>
      </c>
      <c r="E97" s="13" t="s">
        <v>15</v>
      </c>
      <c r="F97" s="11">
        <v>43678</v>
      </c>
      <c r="G97" s="11">
        <v>45504</v>
      </c>
      <c r="H97" s="9">
        <v>44576.86</v>
      </c>
      <c r="I97" s="12" t="s">
        <v>143</v>
      </c>
    </row>
    <row r="98" spans="1:9" ht="21" customHeight="1" x14ac:dyDescent="0.2">
      <c r="A98" s="2">
        <f>IFERROR(VLOOKUP(B98,'[1]DADOS (OCULTAR)'!$Q$3:$S$136,3,0),"")</f>
        <v>9039744000275</v>
      </c>
      <c r="B98" s="3" t="s">
        <v>9</v>
      </c>
      <c r="C98" s="4">
        <v>16783034000130</v>
      </c>
      <c r="D98" s="12" t="s">
        <v>144</v>
      </c>
      <c r="E98" s="13" t="s">
        <v>11</v>
      </c>
      <c r="F98" s="11">
        <v>41183</v>
      </c>
      <c r="G98" s="11"/>
      <c r="H98" s="9">
        <v>3248.6</v>
      </c>
      <c r="I98" s="12" t="s">
        <v>145</v>
      </c>
    </row>
    <row r="99" spans="1:9" ht="21" customHeight="1" x14ac:dyDescent="0.2">
      <c r="A99" s="2">
        <f>IFERROR(VLOOKUP(B99,'[1]DADOS (OCULTAR)'!$Q$3:$S$136,3,0),"")</f>
        <v>9039744000275</v>
      </c>
      <c r="B99" s="3" t="s">
        <v>9</v>
      </c>
      <c r="C99" s="4">
        <v>16783034000130</v>
      </c>
      <c r="D99" s="12" t="s">
        <v>144</v>
      </c>
      <c r="E99" s="13" t="s">
        <v>13</v>
      </c>
      <c r="F99" s="11">
        <v>42156</v>
      </c>
      <c r="G99" s="11"/>
      <c r="H99" s="9">
        <v>2691</v>
      </c>
      <c r="I99" s="12" t="s">
        <v>146</v>
      </c>
    </row>
    <row r="100" spans="1:9" ht="21" customHeight="1" x14ac:dyDescent="0.2">
      <c r="A100" s="2">
        <f>IFERROR(VLOOKUP(B100,'[1]DADOS (OCULTAR)'!$Q$3:$S$136,3,0),"")</f>
        <v>9039744000275</v>
      </c>
      <c r="B100" s="3" t="s">
        <v>9</v>
      </c>
      <c r="C100" s="4">
        <v>16783034000130</v>
      </c>
      <c r="D100" s="12" t="s">
        <v>144</v>
      </c>
      <c r="E100" s="13" t="s">
        <v>15</v>
      </c>
      <c r="F100" s="11">
        <v>42826</v>
      </c>
      <c r="G100" s="11"/>
      <c r="H100" s="9">
        <v>2821.84</v>
      </c>
      <c r="I100" s="12" t="s">
        <v>147</v>
      </c>
    </row>
    <row r="101" spans="1:9" ht="21" customHeight="1" x14ac:dyDescent="0.2">
      <c r="A101" s="2">
        <f>IFERROR(VLOOKUP(B101,'[1]DADOS (OCULTAR)'!$Q$3:$S$136,3,0),"")</f>
        <v>9039744000275</v>
      </c>
      <c r="B101" s="3" t="s">
        <v>9</v>
      </c>
      <c r="C101" s="4">
        <v>3480539000183</v>
      </c>
      <c r="D101" s="12" t="s">
        <v>148</v>
      </c>
      <c r="E101" s="13" t="s">
        <v>11</v>
      </c>
      <c r="F101" s="11">
        <v>40210</v>
      </c>
      <c r="G101" s="11"/>
      <c r="H101" s="9">
        <v>23313.01</v>
      </c>
      <c r="I101" s="12" t="s">
        <v>149</v>
      </c>
    </row>
    <row r="102" spans="1:9" ht="21" customHeight="1" x14ac:dyDescent="0.2">
      <c r="A102" s="2">
        <f>IFERROR(VLOOKUP(B102,'[1]DADOS (OCULTAR)'!$Q$3:$S$136,3,0),"")</f>
        <v>9039744000275</v>
      </c>
      <c r="B102" s="3" t="s">
        <v>9</v>
      </c>
      <c r="C102" s="4">
        <v>3480539000183</v>
      </c>
      <c r="D102" s="12" t="s">
        <v>148</v>
      </c>
      <c r="E102" s="13" t="s">
        <v>13</v>
      </c>
      <c r="F102" s="11">
        <v>41883</v>
      </c>
      <c r="G102" s="11"/>
      <c r="H102" s="9">
        <v>24419</v>
      </c>
      <c r="I102" s="12" t="s">
        <v>150</v>
      </c>
    </row>
    <row r="103" spans="1:9" ht="21" customHeight="1" x14ac:dyDescent="0.2">
      <c r="A103" s="2">
        <f>IFERROR(VLOOKUP(B103,'[1]DADOS (OCULTAR)'!$Q$3:$S$136,3,0),"")</f>
        <v>9039744000275</v>
      </c>
      <c r="B103" s="3" t="s">
        <v>9</v>
      </c>
      <c r="C103" s="4">
        <v>3480539000183</v>
      </c>
      <c r="D103" s="12" t="s">
        <v>148</v>
      </c>
      <c r="E103" s="13" t="s">
        <v>15</v>
      </c>
      <c r="F103" s="11">
        <v>42828</v>
      </c>
      <c r="G103" s="11"/>
      <c r="H103" s="9">
        <v>27727.3</v>
      </c>
      <c r="I103" s="12" t="s">
        <v>151</v>
      </c>
    </row>
    <row r="104" spans="1:9" ht="21" customHeight="1" x14ac:dyDescent="0.2">
      <c r="A104" s="2">
        <f>IFERROR(VLOOKUP(B104,'[1]DADOS (OCULTAR)'!$Q$3:$S$136,3,0),"")</f>
        <v>9039744000275</v>
      </c>
      <c r="B104" s="3" t="s">
        <v>9</v>
      </c>
      <c r="C104" s="4">
        <v>3480539000183</v>
      </c>
      <c r="D104" s="12" t="s">
        <v>148</v>
      </c>
      <c r="E104" s="13" t="s">
        <v>17</v>
      </c>
      <c r="F104" s="11">
        <v>43282</v>
      </c>
      <c r="G104" s="11"/>
      <c r="H104" s="9">
        <v>28470.73</v>
      </c>
      <c r="I104" s="12" t="s">
        <v>152</v>
      </c>
    </row>
    <row r="105" spans="1:9" ht="21" customHeight="1" x14ac:dyDescent="0.2">
      <c r="A105" s="2">
        <f>IFERROR(VLOOKUP(B105,'[1]DADOS (OCULTAR)'!$Q$3:$S$136,3,0),"")</f>
        <v>9039744000275</v>
      </c>
      <c r="B105" s="3" t="s">
        <v>9</v>
      </c>
      <c r="C105" s="4">
        <v>2059987000145</v>
      </c>
      <c r="D105" s="12" t="s">
        <v>153</v>
      </c>
      <c r="E105" s="13" t="s">
        <v>11</v>
      </c>
      <c r="F105" s="11">
        <v>41801</v>
      </c>
      <c r="G105" s="11">
        <v>42185</v>
      </c>
      <c r="H105" s="9">
        <v>2467.46</v>
      </c>
      <c r="I105" s="12" t="s">
        <v>154</v>
      </c>
    </row>
    <row r="106" spans="1:9" ht="21" customHeight="1" x14ac:dyDescent="0.2">
      <c r="A106" s="2">
        <f>IFERROR(VLOOKUP(B106,'[1]DADOS (OCULTAR)'!$Q$3:$S$136,3,0),"")</f>
        <v>9039744000275</v>
      </c>
      <c r="B106" s="3" t="s">
        <v>9</v>
      </c>
      <c r="C106" s="4">
        <v>2059987000145</v>
      </c>
      <c r="D106" s="12" t="s">
        <v>153</v>
      </c>
      <c r="E106" s="13" t="s">
        <v>13</v>
      </c>
      <c r="F106" s="11">
        <v>42166</v>
      </c>
      <c r="G106" s="11">
        <v>42551</v>
      </c>
      <c r="H106" s="9">
        <v>2467.46</v>
      </c>
      <c r="I106" s="12" t="s">
        <v>155</v>
      </c>
    </row>
    <row r="107" spans="1:9" ht="21" customHeight="1" x14ac:dyDescent="0.2">
      <c r="A107" s="2">
        <f>IFERROR(VLOOKUP(B107,'[1]DADOS (OCULTAR)'!$Q$3:$S$136,3,0),"")</f>
        <v>9039744000275</v>
      </c>
      <c r="B107" s="3" t="s">
        <v>9</v>
      </c>
      <c r="C107" s="4">
        <v>2059987000145</v>
      </c>
      <c r="D107" s="12" t="s">
        <v>153</v>
      </c>
      <c r="E107" s="13" t="s">
        <v>15</v>
      </c>
      <c r="F107" s="11">
        <v>42564</v>
      </c>
      <c r="G107" s="11">
        <v>42916</v>
      </c>
      <c r="H107" s="9">
        <v>2685.69</v>
      </c>
      <c r="I107" s="12" t="s">
        <v>156</v>
      </c>
    </row>
    <row r="108" spans="1:9" ht="21" customHeight="1" x14ac:dyDescent="0.2">
      <c r="A108" s="2">
        <f>IFERROR(VLOOKUP(B108,'[1]DADOS (OCULTAR)'!$Q$3:$S$136,3,0),"")</f>
        <v>9039744000275</v>
      </c>
      <c r="B108" s="3" t="s">
        <v>9</v>
      </c>
      <c r="C108" s="4">
        <v>2059987000145</v>
      </c>
      <c r="D108" s="12" t="s">
        <v>153</v>
      </c>
      <c r="E108" s="13" t="s">
        <v>17</v>
      </c>
      <c r="F108" s="11">
        <v>42898</v>
      </c>
      <c r="G108" s="11">
        <v>43281</v>
      </c>
      <c r="H108" s="9">
        <v>2685.69</v>
      </c>
      <c r="I108" s="12" t="s">
        <v>157</v>
      </c>
    </row>
    <row r="109" spans="1:9" ht="21" customHeight="1" x14ac:dyDescent="0.2">
      <c r="A109" s="2">
        <f>IFERROR(VLOOKUP(B109,'[1]DADOS (OCULTAR)'!$Q$3:$S$136,3,0),"")</f>
        <v>9039744000275</v>
      </c>
      <c r="B109" s="3" t="s">
        <v>9</v>
      </c>
      <c r="C109" s="4">
        <v>2059987000145</v>
      </c>
      <c r="D109" s="12" t="s">
        <v>153</v>
      </c>
      <c r="E109" s="13" t="s">
        <v>19</v>
      </c>
      <c r="F109" s="11">
        <v>43266</v>
      </c>
      <c r="G109" s="11"/>
      <c r="H109" s="9">
        <v>2803.59</v>
      </c>
      <c r="I109" s="12" t="s">
        <v>158</v>
      </c>
    </row>
    <row r="110" spans="1:9" ht="21" customHeight="1" x14ac:dyDescent="0.2">
      <c r="A110" s="2">
        <f>IFERROR(VLOOKUP(B110,'[1]DADOS (OCULTAR)'!$Q$3:$S$136,3,0),"")</f>
        <v>9039744000275</v>
      </c>
      <c r="B110" s="3" t="s">
        <v>9</v>
      </c>
      <c r="C110" s="4">
        <v>35521046000130</v>
      </c>
      <c r="D110" s="12" t="s">
        <v>159</v>
      </c>
      <c r="E110" s="13" t="s">
        <v>11</v>
      </c>
      <c r="F110" s="11">
        <v>40452</v>
      </c>
      <c r="G110" s="11"/>
      <c r="H110" s="9">
        <v>4800</v>
      </c>
      <c r="I110" s="12" t="s">
        <v>160</v>
      </c>
    </row>
    <row r="111" spans="1:9" ht="21" customHeight="1" x14ac:dyDescent="0.2">
      <c r="A111" s="2">
        <f>IFERROR(VLOOKUP(B111,'[1]DADOS (OCULTAR)'!$Q$3:$S$136,3,0),"")</f>
        <v>9039744000275</v>
      </c>
      <c r="B111" s="3" t="s">
        <v>9</v>
      </c>
      <c r="C111" s="4">
        <v>35521046000130</v>
      </c>
      <c r="D111" s="12" t="s">
        <v>159</v>
      </c>
      <c r="E111" s="13" t="s">
        <v>13</v>
      </c>
      <c r="F111" s="11">
        <v>41640</v>
      </c>
      <c r="G111" s="11"/>
      <c r="H111" s="9">
        <v>4000</v>
      </c>
      <c r="I111" s="12" t="s">
        <v>161</v>
      </c>
    </row>
    <row r="112" spans="1:9" ht="21" customHeight="1" x14ac:dyDescent="0.2">
      <c r="A112" s="2">
        <f>IFERROR(VLOOKUP(B112,'[1]DADOS (OCULTAR)'!$Q$3:$S$136,3,0),"")</f>
        <v>9039744000275</v>
      </c>
      <c r="B112" s="3" t="s">
        <v>9</v>
      </c>
      <c r="C112" s="4">
        <v>35521046000130</v>
      </c>
      <c r="D112" s="12" t="s">
        <v>159</v>
      </c>
      <c r="E112" s="13" t="s">
        <v>15</v>
      </c>
      <c r="F112" s="11">
        <v>42125</v>
      </c>
      <c r="G112" s="11"/>
      <c r="H112" s="9">
        <v>3600</v>
      </c>
      <c r="I112" s="12" t="s">
        <v>162</v>
      </c>
    </row>
    <row r="113" spans="1:9" ht="21" customHeight="1" x14ac:dyDescent="0.2">
      <c r="A113" s="2">
        <f>IFERROR(VLOOKUP(B113,'[1]DADOS (OCULTAR)'!$Q$3:$S$136,3,0),"")</f>
        <v>9039744000275</v>
      </c>
      <c r="B113" s="3" t="s">
        <v>9</v>
      </c>
      <c r="C113" s="4">
        <v>35521046000130</v>
      </c>
      <c r="D113" s="12" t="s">
        <v>159</v>
      </c>
      <c r="E113" s="13" t="s">
        <v>17</v>
      </c>
      <c r="F113" s="11">
        <v>43678</v>
      </c>
      <c r="G113" s="11"/>
      <c r="H113" s="9">
        <v>3894.12</v>
      </c>
      <c r="I113" s="12" t="s">
        <v>163</v>
      </c>
    </row>
    <row r="114" spans="1:9" ht="21" customHeight="1" x14ac:dyDescent="0.2">
      <c r="A114" s="2">
        <f>IFERROR(VLOOKUP(B114,'[1]DADOS (OCULTAR)'!$Q$3:$S$136,3,0),"")</f>
        <v>9039744000275</v>
      </c>
      <c r="B114" s="3" t="s">
        <v>9</v>
      </c>
      <c r="C114" s="4">
        <v>24380578002041</v>
      </c>
      <c r="D114" s="12" t="s">
        <v>164</v>
      </c>
      <c r="E114" s="13" t="s">
        <v>11</v>
      </c>
      <c r="F114" s="11">
        <v>40788</v>
      </c>
      <c r="G114" s="11"/>
      <c r="H114" s="9">
        <v>28812.59</v>
      </c>
      <c r="I114" s="12" t="s">
        <v>165</v>
      </c>
    </row>
    <row r="115" spans="1:9" ht="21" customHeight="1" x14ac:dyDescent="0.2">
      <c r="A115" s="2">
        <f>IFERROR(VLOOKUP(B115,'[1]DADOS (OCULTAR)'!$Q$3:$S$136,3,0),"")</f>
        <v>9039744000275</v>
      </c>
      <c r="B115" s="3" t="s">
        <v>9</v>
      </c>
      <c r="C115" s="4">
        <v>24380578002041</v>
      </c>
      <c r="D115" s="12" t="s">
        <v>164</v>
      </c>
      <c r="E115" s="13" t="s">
        <v>13</v>
      </c>
      <c r="F115" s="11">
        <v>43221</v>
      </c>
      <c r="G115" s="11"/>
      <c r="H115" s="9">
        <v>26950.09</v>
      </c>
      <c r="I115" s="12" t="s">
        <v>166</v>
      </c>
    </row>
    <row r="116" spans="1:9" ht="21" customHeight="1" x14ac:dyDescent="0.2">
      <c r="A116" s="2">
        <f>IFERROR(VLOOKUP(B116,'[1]DADOS (OCULTAR)'!$Q$3:$S$136,3,0),"")</f>
        <v>9039744000275</v>
      </c>
      <c r="B116" s="3" t="s">
        <v>9</v>
      </c>
      <c r="C116" s="4">
        <v>24380578002041</v>
      </c>
      <c r="D116" s="12" t="s">
        <v>164</v>
      </c>
      <c r="E116" s="13" t="s">
        <v>15</v>
      </c>
      <c r="F116" s="11">
        <v>43586</v>
      </c>
      <c r="G116" s="11"/>
      <c r="H116" s="9">
        <v>25249.15</v>
      </c>
      <c r="I116" s="12" t="s">
        <v>167</v>
      </c>
    </row>
    <row r="117" spans="1:9" ht="21" customHeight="1" x14ac:dyDescent="0.2">
      <c r="A117" s="2">
        <f>IFERROR(VLOOKUP(B117,'[1]DADOS (OCULTAR)'!$Q$3:$S$136,3,0),"")</f>
        <v>9039744000275</v>
      </c>
      <c r="B117" s="3" t="s">
        <v>9</v>
      </c>
      <c r="C117" s="4">
        <v>11187085000185</v>
      </c>
      <c r="D117" s="12" t="s">
        <v>168</v>
      </c>
      <c r="E117" s="13" t="s">
        <v>11</v>
      </c>
      <c r="F117" s="11">
        <v>42795</v>
      </c>
      <c r="G117" s="11"/>
      <c r="H117" s="9">
        <v>285169.59999999998</v>
      </c>
      <c r="I117" s="12" t="s">
        <v>169</v>
      </c>
    </row>
    <row r="118" spans="1:9" ht="21" customHeight="1" x14ac:dyDescent="0.2">
      <c r="A118" s="2">
        <f>IFERROR(VLOOKUP(B118,'[1]DADOS (OCULTAR)'!$Q$3:$S$136,3,0),"")</f>
        <v>9039744000275</v>
      </c>
      <c r="B118" s="3" t="s">
        <v>9</v>
      </c>
      <c r="C118" s="4">
        <v>15001239000153</v>
      </c>
      <c r="D118" s="12" t="s">
        <v>170</v>
      </c>
      <c r="E118" s="13" t="s">
        <v>11</v>
      </c>
      <c r="F118" s="11">
        <v>41640</v>
      </c>
      <c r="G118" s="11"/>
      <c r="H118" s="9">
        <v>6870.13</v>
      </c>
      <c r="I118" s="12" t="s">
        <v>171</v>
      </c>
    </row>
    <row r="119" spans="1:9" ht="21" customHeight="1" x14ac:dyDescent="0.2">
      <c r="A119" s="2">
        <f>IFERROR(VLOOKUP(B119,'[1]DADOS (OCULTAR)'!$Q$3:$S$136,3,0),"")</f>
        <v>9039744000275</v>
      </c>
      <c r="B119" s="3" t="s">
        <v>9</v>
      </c>
      <c r="C119" s="4">
        <v>15001239000153</v>
      </c>
      <c r="D119" s="12" t="s">
        <v>170</v>
      </c>
      <c r="E119" s="13" t="s">
        <v>13</v>
      </c>
      <c r="F119" s="11">
        <v>42826</v>
      </c>
      <c r="G119" s="11"/>
      <c r="H119" s="9">
        <v>5521.47</v>
      </c>
      <c r="I119" s="12" t="s">
        <v>172</v>
      </c>
    </row>
    <row r="120" spans="1:9" ht="21" customHeight="1" x14ac:dyDescent="0.2">
      <c r="A120" s="2">
        <f>IFERROR(VLOOKUP(B120,'[1]DADOS (OCULTAR)'!$Q$3:$S$136,3,0),"")</f>
        <v>9039744000275</v>
      </c>
      <c r="B120" s="3" t="s">
        <v>9</v>
      </c>
      <c r="C120" s="4">
        <v>15001239000153</v>
      </c>
      <c r="D120" s="12" t="s">
        <v>170</v>
      </c>
      <c r="E120" s="13" t="s">
        <v>15</v>
      </c>
      <c r="F120" s="11">
        <v>43102</v>
      </c>
      <c r="G120" s="11"/>
      <c r="H120" s="9">
        <v>5749.28</v>
      </c>
      <c r="I120" s="12" t="s">
        <v>173</v>
      </c>
    </row>
    <row r="121" spans="1:9" ht="21" customHeight="1" x14ac:dyDescent="0.2">
      <c r="A121" s="2">
        <f>IFERROR(VLOOKUP(B121,'[1]DADOS (OCULTAR)'!$Q$3:$S$136,3,0),"")</f>
        <v>9039744000275</v>
      </c>
      <c r="B121" s="3" t="s">
        <v>9</v>
      </c>
      <c r="C121" s="4">
        <v>15615641000128</v>
      </c>
      <c r="D121" s="12" t="s">
        <v>174</v>
      </c>
      <c r="E121" s="13" t="s">
        <v>11</v>
      </c>
      <c r="F121" s="11">
        <v>41640</v>
      </c>
      <c r="G121" s="11"/>
      <c r="H121" s="9">
        <v>47537.88</v>
      </c>
      <c r="I121" s="12" t="s">
        <v>175</v>
      </c>
    </row>
    <row r="122" spans="1:9" ht="21" customHeight="1" x14ac:dyDescent="0.2">
      <c r="A122" s="2">
        <f>IFERROR(VLOOKUP(B122,'[1]DADOS (OCULTAR)'!$Q$3:$S$136,3,0),"")</f>
        <v>9039744000275</v>
      </c>
      <c r="B122" s="3" t="s">
        <v>9</v>
      </c>
      <c r="C122" s="4">
        <v>15615641000128</v>
      </c>
      <c r="D122" s="12" t="s">
        <v>174</v>
      </c>
      <c r="E122" s="13" t="s">
        <v>13</v>
      </c>
      <c r="F122" s="11">
        <v>42826</v>
      </c>
      <c r="G122" s="11"/>
      <c r="H122" s="9">
        <v>46292.22</v>
      </c>
      <c r="I122" s="12" t="s">
        <v>176</v>
      </c>
    </row>
    <row r="123" spans="1:9" ht="21" customHeight="1" x14ac:dyDescent="0.2">
      <c r="A123" s="2">
        <f>IFERROR(VLOOKUP(B123,'[1]DADOS (OCULTAR)'!$Q$3:$S$136,3,0),"")</f>
        <v>9039744000275</v>
      </c>
      <c r="B123" s="3" t="s">
        <v>9</v>
      </c>
      <c r="C123" s="4">
        <v>15615641000128</v>
      </c>
      <c r="D123" s="12" t="s">
        <v>174</v>
      </c>
      <c r="E123" s="13" t="s">
        <v>15</v>
      </c>
      <c r="F123" s="11">
        <v>43102</v>
      </c>
      <c r="G123" s="11"/>
      <c r="H123" s="9">
        <v>47320.61</v>
      </c>
      <c r="I123" s="12" t="s">
        <v>177</v>
      </c>
    </row>
    <row r="124" spans="1:9" ht="21" customHeight="1" x14ac:dyDescent="0.2">
      <c r="A124" s="2">
        <f>IFERROR(VLOOKUP(B124,'[1]DADOS (OCULTAR)'!$Q$3:$S$136,3,0),"")</f>
        <v>9039744000275</v>
      </c>
      <c r="B124" s="3" t="s">
        <v>9</v>
      </c>
      <c r="C124" s="4">
        <v>24113750000138</v>
      </c>
      <c r="D124" s="12" t="s">
        <v>178</v>
      </c>
      <c r="E124" s="13" t="s">
        <v>11</v>
      </c>
      <c r="F124" s="11">
        <v>43102</v>
      </c>
      <c r="G124" s="11"/>
      <c r="H124" s="9">
        <v>4025.38</v>
      </c>
      <c r="I124" s="12" t="s">
        <v>179</v>
      </c>
    </row>
    <row r="125" spans="1:9" ht="21" customHeight="1" x14ac:dyDescent="0.2">
      <c r="A125" s="2">
        <f>IFERROR(VLOOKUP(B125,'[1]DADOS (OCULTAR)'!$Q$3:$S$136,3,0),"")</f>
        <v>9039744000275</v>
      </c>
      <c r="B125" s="3" t="s">
        <v>9</v>
      </c>
      <c r="C125" s="4">
        <v>17504845000117</v>
      </c>
      <c r="D125" s="12" t="s">
        <v>180</v>
      </c>
      <c r="E125" s="13" t="s">
        <v>11</v>
      </c>
      <c r="F125" s="11">
        <v>42826</v>
      </c>
      <c r="G125" s="11"/>
      <c r="H125" s="9">
        <v>23486.23</v>
      </c>
      <c r="I125" s="12" t="s">
        <v>181</v>
      </c>
    </row>
    <row r="126" spans="1:9" ht="21" customHeight="1" x14ac:dyDescent="0.2">
      <c r="A126" s="2">
        <f>IFERROR(VLOOKUP(B126,'[1]DADOS (OCULTAR)'!$Q$3:$S$136,3,0),"")</f>
        <v>9039744000275</v>
      </c>
      <c r="B126" s="3" t="s">
        <v>9</v>
      </c>
      <c r="C126" s="4">
        <v>17504845000117</v>
      </c>
      <c r="D126" s="12" t="s">
        <v>180</v>
      </c>
      <c r="E126" s="13" t="s">
        <v>13</v>
      </c>
      <c r="F126" s="11">
        <v>43102</v>
      </c>
      <c r="G126" s="11"/>
      <c r="H126" s="9">
        <v>24968.38</v>
      </c>
      <c r="I126" s="12" t="s">
        <v>182</v>
      </c>
    </row>
    <row r="127" spans="1:9" ht="21" customHeight="1" x14ac:dyDescent="0.2">
      <c r="A127" s="2">
        <f>IFERROR(VLOOKUP(B127,'[1]DADOS (OCULTAR)'!$Q$3:$S$136,3,0),"")</f>
        <v>9039744000275</v>
      </c>
      <c r="B127" s="3" t="s">
        <v>9</v>
      </c>
      <c r="C127" s="4">
        <v>13261930000140</v>
      </c>
      <c r="D127" s="12" t="s">
        <v>183</v>
      </c>
      <c r="E127" s="13" t="s">
        <v>11</v>
      </c>
      <c r="F127" s="11">
        <v>40544</v>
      </c>
      <c r="G127" s="11"/>
      <c r="H127" s="9">
        <v>0</v>
      </c>
      <c r="I127" s="12" t="s">
        <v>184</v>
      </c>
    </row>
    <row r="128" spans="1:9" ht="21" customHeight="1" x14ac:dyDescent="0.2">
      <c r="A128" s="2">
        <f>IFERROR(VLOOKUP(B128,'[1]DADOS (OCULTAR)'!$Q$3:$S$136,3,0),"")</f>
        <v>9039744000275</v>
      </c>
      <c r="B128" s="3" t="s">
        <v>9</v>
      </c>
      <c r="C128" s="4">
        <v>13261930000140</v>
      </c>
      <c r="D128" s="12" t="s">
        <v>183</v>
      </c>
      <c r="E128" s="13" t="s">
        <v>13</v>
      </c>
      <c r="F128" s="11">
        <v>40603</v>
      </c>
      <c r="G128" s="11"/>
      <c r="H128" s="9">
        <v>28399.69</v>
      </c>
      <c r="I128" s="12" t="s">
        <v>185</v>
      </c>
    </row>
    <row r="129" spans="1:9" ht="21" customHeight="1" x14ac:dyDescent="0.2">
      <c r="A129" s="2">
        <f>IFERROR(VLOOKUP(B129,'[1]DADOS (OCULTAR)'!$Q$3:$S$136,3,0),"")</f>
        <v>9039744000275</v>
      </c>
      <c r="B129" s="3" t="s">
        <v>9</v>
      </c>
      <c r="C129" s="4">
        <v>13261930000140</v>
      </c>
      <c r="D129" s="12" t="s">
        <v>183</v>
      </c>
      <c r="E129" s="13" t="s">
        <v>15</v>
      </c>
      <c r="F129" s="11">
        <v>40695</v>
      </c>
      <c r="G129" s="11"/>
      <c r="H129" s="9">
        <v>21129.57</v>
      </c>
      <c r="I129" s="12" t="s">
        <v>186</v>
      </c>
    </row>
    <row r="130" spans="1:9" ht="21" customHeight="1" x14ac:dyDescent="0.2">
      <c r="A130" s="2">
        <f>IFERROR(VLOOKUP(B130,'[1]DADOS (OCULTAR)'!$Q$3:$S$136,3,0),"")</f>
        <v>9039744000275</v>
      </c>
      <c r="B130" s="3" t="s">
        <v>9</v>
      </c>
      <c r="C130" s="4">
        <v>13261930000140</v>
      </c>
      <c r="D130" s="12" t="s">
        <v>183</v>
      </c>
      <c r="E130" s="13" t="s">
        <v>17</v>
      </c>
      <c r="F130" s="11">
        <v>40695</v>
      </c>
      <c r="G130" s="11"/>
      <c r="H130" s="9">
        <v>21129.57</v>
      </c>
      <c r="I130" s="12" t="s">
        <v>187</v>
      </c>
    </row>
    <row r="131" spans="1:9" ht="21" customHeight="1" x14ac:dyDescent="0.2">
      <c r="A131" s="2">
        <f>IFERROR(VLOOKUP(B131,'[1]DADOS (OCULTAR)'!$Q$3:$S$136,3,0),"")</f>
        <v>9039744000275</v>
      </c>
      <c r="B131" s="3" t="s">
        <v>9</v>
      </c>
      <c r="C131" s="4">
        <v>13261930000140</v>
      </c>
      <c r="D131" s="12" t="s">
        <v>183</v>
      </c>
      <c r="E131" s="13" t="s">
        <v>19</v>
      </c>
      <c r="F131" s="11">
        <v>40695</v>
      </c>
      <c r="G131" s="11"/>
      <c r="H131" s="9">
        <v>21129.57</v>
      </c>
      <c r="I131" s="12" t="s">
        <v>188</v>
      </c>
    </row>
    <row r="132" spans="1:9" ht="21" customHeight="1" x14ac:dyDescent="0.2">
      <c r="A132" s="2">
        <f>IFERROR(VLOOKUP(B132,'[1]DADOS (OCULTAR)'!$Q$3:$S$136,3,0),"")</f>
        <v>9039744000275</v>
      </c>
      <c r="B132" s="3" t="s">
        <v>9</v>
      </c>
      <c r="C132" s="4">
        <v>13261930000140</v>
      </c>
      <c r="D132" s="12" t="s">
        <v>183</v>
      </c>
      <c r="E132" s="13" t="s">
        <v>21</v>
      </c>
      <c r="F132" s="11">
        <v>41640</v>
      </c>
      <c r="G132" s="11"/>
      <c r="H132" s="9">
        <v>17910.3</v>
      </c>
      <c r="I132" s="12" t="s">
        <v>189</v>
      </c>
    </row>
    <row r="133" spans="1:9" ht="21" customHeight="1" x14ac:dyDescent="0.2">
      <c r="A133" s="2">
        <f>IFERROR(VLOOKUP(B133,'[1]DADOS (OCULTAR)'!$Q$3:$S$136,3,0),"")</f>
        <v>9039744000275</v>
      </c>
      <c r="B133" s="3" t="s">
        <v>9</v>
      </c>
      <c r="C133" s="4">
        <v>13261930000140</v>
      </c>
      <c r="D133" s="12" t="s">
        <v>183</v>
      </c>
      <c r="E133" s="13" t="s">
        <v>60</v>
      </c>
      <c r="F133" s="11">
        <v>42566</v>
      </c>
      <c r="G133" s="11"/>
      <c r="H133" s="9">
        <v>15140.67</v>
      </c>
      <c r="I133" s="12" t="s">
        <v>190</v>
      </c>
    </row>
    <row r="134" spans="1:9" ht="21" customHeight="1" x14ac:dyDescent="0.2">
      <c r="A134" s="2">
        <f>IFERROR(VLOOKUP(B134,'[1]DADOS (OCULTAR)'!$Q$3:$S$136,3,0),"")</f>
        <v>9039744000275</v>
      </c>
      <c r="B134" s="3" t="s">
        <v>9</v>
      </c>
      <c r="C134" s="4">
        <v>13261930000140</v>
      </c>
      <c r="D134" s="12" t="s">
        <v>183</v>
      </c>
      <c r="E134" s="13" t="s">
        <v>62</v>
      </c>
      <c r="F134" s="11">
        <v>42826</v>
      </c>
      <c r="G134" s="11"/>
      <c r="H134" s="9">
        <v>16880.39</v>
      </c>
      <c r="I134" s="12" t="s">
        <v>191</v>
      </c>
    </row>
    <row r="135" spans="1:9" ht="21" customHeight="1" x14ac:dyDescent="0.2">
      <c r="A135" s="2">
        <f>IFERROR(VLOOKUP(B135,'[1]DADOS (OCULTAR)'!$Q$3:$S$136,3,0),"")</f>
        <v>9039744000275</v>
      </c>
      <c r="B135" s="3" t="s">
        <v>9</v>
      </c>
      <c r="C135" s="4">
        <v>13261930000140</v>
      </c>
      <c r="D135" s="12" t="s">
        <v>183</v>
      </c>
      <c r="E135" s="13" t="s">
        <v>64</v>
      </c>
      <c r="F135" s="11">
        <v>43102</v>
      </c>
      <c r="G135" s="11"/>
      <c r="H135" s="9">
        <v>16407.240000000002</v>
      </c>
      <c r="I135" s="12" t="s">
        <v>192</v>
      </c>
    </row>
    <row r="136" spans="1:9" ht="21" customHeight="1" x14ac:dyDescent="0.2">
      <c r="A136" s="2">
        <f>IFERROR(VLOOKUP(B136,'[1]DADOS (OCULTAR)'!$Q$3:$S$136,3,0),"")</f>
        <v>9039744000275</v>
      </c>
      <c r="B136" s="3" t="s">
        <v>9</v>
      </c>
      <c r="C136" s="4">
        <v>10411765000178</v>
      </c>
      <c r="D136" s="12" t="s">
        <v>193</v>
      </c>
      <c r="E136" s="13" t="s">
        <v>11</v>
      </c>
      <c r="F136" s="11">
        <v>40544</v>
      </c>
      <c r="G136" s="11"/>
      <c r="H136" s="9">
        <v>76928.210000000006</v>
      </c>
      <c r="I136" s="12" t="s">
        <v>194</v>
      </c>
    </row>
    <row r="137" spans="1:9" ht="21" customHeight="1" x14ac:dyDescent="0.2">
      <c r="A137" s="2">
        <f>IFERROR(VLOOKUP(B137,'[1]DADOS (OCULTAR)'!$Q$3:$S$136,3,0),"")</f>
        <v>9039744000275</v>
      </c>
      <c r="B137" s="3" t="s">
        <v>9</v>
      </c>
      <c r="C137" s="4">
        <v>10411765000178</v>
      </c>
      <c r="D137" s="12" t="s">
        <v>193</v>
      </c>
      <c r="E137" s="13" t="s">
        <v>13</v>
      </c>
      <c r="F137" s="11">
        <v>40603</v>
      </c>
      <c r="G137" s="11"/>
      <c r="H137" s="9">
        <v>68450</v>
      </c>
      <c r="I137" s="12" t="s">
        <v>195</v>
      </c>
    </row>
    <row r="138" spans="1:9" ht="21" customHeight="1" x14ac:dyDescent="0.2">
      <c r="A138" s="2">
        <f>IFERROR(VLOOKUP(B138,'[1]DADOS (OCULTAR)'!$Q$3:$S$136,3,0),"")</f>
        <v>9039744000275</v>
      </c>
      <c r="B138" s="3" t="s">
        <v>9</v>
      </c>
      <c r="C138" s="4">
        <v>10411765000178</v>
      </c>
      <c r="D138" s="12" t="s">
        <v>193</v>
      </c>
      <c r="E138" s="13" t="s">
        <v>15</v>
      </c>
      <c r="F138" s="11">
        <v>40695</v>
      </c>
      <c r="G138" s="11"/>
      <c r="H138" s="9">
        <v>87917</v>
      </c>
      <c r="I138" s="12" t="s">
        <v>196</v>
      </c>
    </row>
    <row r="139" spans="1:9" ht="21" customHeight="1" x14ac:dyDescent="0.2">
      <c r="A139" s="2">
        <f>IFERROR(VLOOKUP(B139,'[1]DADOS (OCULTAR)'!$Q$3:$S$136,3,0),"")</f>
        <v>9039744000275</v>
      </c>
      <c r="B139" s="3" t="s">
        <v>9</v>
      </c>
      <c r="C139" s="4">
        <v>10411765000178</v>
      </c>
      <c r="D139" s="12" t="s">
        <v>193</v>
      </c>
      <c r="E139" s="13" t="s">
        <v>17</v>
      </c>
      <c r="F139" s="11">
        <v>40695</v>
      </c>
      <c r="G139" s="11"/>
      <c r="H139" s="9">
        <v>87917</v>
      </c>
      <c r="I139" s="12" t="s">
        <v>197</v>
      </c>
    </row>
    <row r="140" spans="1:9" ht="21" customHeight="1" x14ac:dyDescent="0.2">
      <c r="A140" s="2">
        <f>IFERROR(VLOOKUP(B140,'[1]DADOS (OCULTAR)'!$Q$3:$S$136,3,0),"")</f>
        <v>9039744000275</v>
      </c>
      <c r="B140" s="3" t="s">
        <v>9</v>
      </c>
      <c r="C140" s="4">
        <v>10411765000178</v>
      </c>
      <c r="D140" s="12" t="s">
        <v>193</v>
      </c>
      <c r="E140" s="13" t="s">
        <v>19</v>
      </c>
      <c r="F140" s="11">
        <v>40695</v>
      </c>
      <c r="G140" s="11"/>
      <c r="H140" s="9">
        <v>87917</v>
      </c>
      <c r="I140" s="12" t="s">
        <v>198</v>
      </c>
    </row>
    <row r="141" spans="1:9" ht="21" customHeight="1" x14ac:dyDescent="0.2">
      <c r="A141" s="2">
        <f>IFERROR(VLOOKUP(B141,'[1]DADOS (OCULTAR)'!$Q$3:$S$136,3,0),"")</f>
        <v>9039744000275</v>
      </c>
      <c r="B141" s="3" t="s">
        <v>9</v>
      </c>
      <c r="C141" s="4">
        <v>10411765000178</v>
      </c>
      <c r="D141" s="12" t="s">
        <v>193</v>
      </c>
      <c r="E141" s="13" t="s">
        <v>21</v>
      </c>
      <c r="F141" s="11">
        <v>41640</v>
      </c>
      <c r="G141" s="11"/>
      <c r="H141" s="9">
        <v>110436.8</v>
      </c>
      <c r="I141" s="12" t="s">
        <v>199</v>
      </c>
    </row>
    <row r="142" spans="1:9" ht="21" customHeight="1" x14ac:dyDescent="0.2">
      <c r="A142" s="2">
        <f>IFERROR(VLOOKUP(B142,'[1]DADOS (OCULTAR)'!$Q$3:$S$136,3,0),"")</f>
        <v>9039744000275</v>
      </c>
      <c r="B142" s="3" t="s">
        <v>9</v>
      </c>
      <c r="C142" s="4">
        <v>10411765000178</v>
      </c>
      <c r="D142" s="12" t="s">
        <v>193</v>
      </c>
      <c r="E142" s="13" t="s">
        <v>60</v>
      </c>
      <c r="F142" s="11">
        <v>42566</v>
      </c>
      <c r="G142" s="11"/>
      <c r="H142" s="9">
        <v>97657.89</v>
      </c>
      <c r="I142" s="12" t="s">
        <v>200</v>
      </c>
    </row>
    <row r="143" spans="1:9" ht="21" customHeight="1" x14ac:dyDescent="0.2">
      <c r="A143" s="2">
        <f>IFERROR(VLOOKUP(B143,'[1]DADOS (OCULTAR)'!$Q$3:$S$136,3,0),"")</f>
        <v>9039744000275</v>
      </c>
      <c r="B143" s="3" t="s">
        <v>9</v>
      </c>
      <c r="C143" s="4">
        <v>10411765000178</v>
      </c>
      <c r="D143" s="12" t="s">
        <v>193</v>
      </c>
      <c r="E143" s="13" t="s">
        <v>62</v>
      </c>
      <c r="F143" s="11">
        <v>42826</v>
      </c>
      <c r="G143" s="11"/>
      <c r="H143" s="9">
        <v>90550.38</v>
      </c>
      <c r="I143" s="12" t="s">
        <v>201</v>
      </c>
    </row>
    <row r="144" spans="1:9" ht="21" customHeight="1" x14ac:dyDescent="0.2">
      <c r="A144" s="2">
        <f>IFERROR(VLOOKUP(B144,'[1]DADOS (OCULTAR)'!$Q$3:$S$136,3,0),"")</f>
        <v>9039744000275</v>
      </c>
      <c r="B144" s="3" t="s">
        <v>9</v>
      </c>
      <c r="C144" s="4">
        <v>10411765000178</v>
      </c>
      <c r="D144" s="12" t="s">
        <v>193</v>
      </c>
      <c r="E144" s="13" t="s">
        <v>64</v>
      </c>
      <c r="F144" s="11">
        <v>43102</v>
      </c>
      <c r="G144" s="11"/>
      <c r="H144" s="9">
        <v>81515.81</v>
      </c>
      <c r="I144" s="12" t="s">
        <v>202</v>
      </c>
    </row>
    <row r="145" spans="1:9" ht="21" customHeight="1" x14ac:dyDescent="0.2">
      <c r="A145" s="2">
        <f>IFERROR(VLOOKUP(B145,'[1]DADOS (OCULTAR)'!$Q$3:$S$136,3,0),"")</f>
        <v>9039744000275</v>
      </c>
      <c r="B145" s="3" t="s">
        <v>9</v>
      </c>
      <c r="C145" s="4">
        <v>11831665000163</v>
      </c>
      <c r="D145" s="12" t="s">
        <v>203</v>
      </c>
      <c r="E145" s="13" t="s">
        <v>11</v>
      </c>
      <c r="F145" s="11">
        <v>40544</v>
      </c>
      <c r="G145" s="11"/>
      <c r="H145" s="9">
        <v>25400.59</v>
      </c>
      <c r="I145" s="12" t="s">
        <v>204</v>
      </c>
    </row>
    <row r="146" spans="1:9" ht="21" customHeight="1" x14ac:dyDescent="0.2">
      <c r="A146" s="2">
        <f>IFERROR(VLOOKUP(B146,'[1]DADOS (OCULTAR)'!$Q$3:$S$136,3,0),"")</f>
        <v>9039744000275</v>
      </c>
      <c r="B146" s="3" t="s">
        <v>9</v>
      </c>
      <c r="C146" s="4">
        <v>11831665000163</v>
      </c>
      <c r="D146" s="12" t="s">
        <v>203</v>
      </c>
      <c r="E146" s="13" t="s">
        <v>13</v>
      </c>
      <c r="F146" s="11">
        <v>40603</v>
      </c>
      <c r="G146" s="11"/>
      <c r="H146" s="9">
        <v>25475</v>
      </c>
      <c r="I146" s="12" t="s">
        <v>205</v>
      </c>
    </row>
    <row r="147" spans="1:9" ht="21" customHeight="1" x14ac:dyDescent="0.2">
      <c r="A147" s="2">
        <f>IFERROR(VLOOKUP(B147,'[1]DADOS (OCULTAR)'!$Q$3:$S$136,3,0),"")</f>
        <v>9039744000275</v>
      </c>
      <c r="B147" s="3" t="s">
        <v>9</v>
      </c>
      <c r="C147" s="4">
        <v>11831665000163</v>
      </c>
      <c r="D147" s="12" t="s">
        <v>203</v>
      </c>
      <c r="E147" s="13" t="s">
        <v>15</v>
      </c>
      <c r="F147" s="11">
        <v>40695</v>
      </c>
      <c r="G147" s="11"/>
      <c r="H147" s="9">
        <v>12563.09</v>
      </c>
      <c r="I147" s="12" t="s">
        <v>206</v>
      </c>
    </row>
    <row r="148" spans="1:9" ht="21" customHeight="1" x14ac:dyDescent="0.2">
      <c r="A148" s="2">
        <f>IFERROR(VLOOKUP(B148,'[1]DADOS (OCULTAR)'!$Q$3:$S$136,3,0),"")</f>
        <v>9039744000275</v>
      </c>
      <c r="B148" s="3" t="s">
        <v>9</v>
      </c>
      <c r="C148" s="4">
        <v>11831665000163</v>
      </c>
      <c r="D148" s="12" t="s">
        <v>203</v>
      </c>
      <c r="E148" s="13" t="s">
        <v>17</v>
      </c>
      <c r="F148" s="11">
        <v>40695</v>
      </c>
      <c r="G148" s="11"/>
      <c r="H148" s="9">
        <v>12563.09</v>
      </c>
      <c r="I148" s="12" t="s">
        <v>207</v>
      </c>
    </row>
    <row r="149" spans="1:9" ht="21" customHeight="1" x14ac:dyDescent="0.2">
      <c r="A149" s="2">
        <f>IFERROR(VLOOKUP(B149,'[1]DADOS (OCULTAR)'!$Q$3:$S$136,3,0),"")</f>
        <v>9039744000275</v>
      </c>
      <c r="B149" s="3" t="s">
        <v>9</v>
      </c>
      <c r="C149" s="4">
        <v>11831665000163</v>
      </c>
      <c r="D149" s="12" t="s">
        <v>203</v>
      </c>
      <c r="E149" s="13" t="s">
        <v>19</v>
      </c>
      <c r="F149" s="11">
        <v>40695</v>
      </c>
      <c r="G149" s="11"/>
      <c r="H149" s="9">
        <v>12563.09</v>
      </c>
      <c r="I149" s="12" t="s">
        <v>208</v>
      </c>
    </row>
    <row r="150" spans="1:9" ht="21" customHeight="1" x14ac:dyDescent="0.2">
      <c r="A150" s="2">
        <f>IFERROR(VLOOKUP(B150,'[1]DADOS (OCULTAR)'!$Q$3:$S$136,3,0),"")</f>
        <v>9039744000275</v>
      </c>
      <c r="B150" s="3" t="s">
        <v>9</v>
      </c>
      <c r="C150" s="4">
        <v>11831665000163</v>
      </c>
      <c r="D150" s="12" t="s">
        <v>203</v>
      </c>
      <c r="E150" s="13" t="s">
        <v>21</v>
      </c>
      <c r="F150" s="11">
        <v>41640</v>
      </c>
      <c r="G150" s="11"/>
      <c r="H150" s="9">
        <v>9449.7999999999993</v>
      </c>
      <c r="I150" s="12" t="s">
        <v>209</v>
      </c>
    </row>
    <row r="151" spans="1:9" ht="21" customHeight="1" x14ac:dyDescent="0.2">
      <c r="A151" s="2">
        <f>IFERROR(VLOOKUP(B151,'[1]DADOS (OCULTAR)'!$Q$3:$S$136,3,0),"")</f>
        <v>9039744000275</v>
      </c>
      <c r="B151" s="3" t="s">
        <v>9</v>
      </c>
      <c r="C151" s="4">
        <v>11831665000163</v>
      </c>
      <c r="D151" s="12" t="s">
        <v>203</v>
      </c>
      <c r="E151" s="13" t="s">
        <v>60</v>
      </c>
      <c r="F151" s="11">
        <v>42566</v>
      </c>
      <c r="G151" s="11"/>
      <c r="H151" s="9">
        <v>7466.78</v>
      </c>
      <c r="I151" s="12" t="s">
        <v>210</v>
      </c>
    </row>
    <row r="152" spans="1:9" ht="21" customHeight="1" x14ac:dyDescent="0.2">
      <c r="A152" s="2">
        <f>IFERROR(VLOOKUP(B152,'[1]DADOS (OCULTAR)'!$Q$3:$S$136,3,0),"")</f>
        <v>9039744000275</v>
      </c>
      <c r="B152" s="3" t="s">
        <v>9</v>
      </c>
      <c r="C152" s="4">
        <v>11831665000163</v>
      </c>
      <c r="D152" s="12" t="s">
        <v>203</v>
      </c>
      <c r="E152" s="13" t="s">
        <v>62</v>
      </c>
      <c r="F152" s="11">
        <v>42826</v>
      </c>
      <c r="G152" s="11"/>
      <c r="H152" s="9">
        <v>13199.56</v>
      </c>
      <c r="I152" s="12" t="s">
        <v>211</v>
      </c>
    </row>
    <row r="153" spans="1:9" ht="21" customHeight="1" x14ac:dyDescent="0.2">
      <c r="A153" s="2">
        <f>IFERROR(VLOOKUP(B153,'[1]DADOS (OCULTAR)'!$Q$3:$S$136,3,0),"")</f>
        <v>9039744000275</v>
      </c>
      <c r="B153" s="3" t="s">
        <v>9</v>
      </c>
      <c r="C153" s="4">
        <v>11831665000163</v>
      </c>
      <c r="D153" s="12" t="s">
        <v>203</v>
      </c>
      <c r="E153" s="13" t="s">
        <v>64</v>
      </c>
      <c r="F153" s="11">
        <v>43102</v>
      </c>
      <c r="G153" s="11"/>
      <c r="H153" s="9">
        <v>15541.02</v>
      </c>
      <c r="I153" s="12" t="s">
        <v>212</v>
      </c>
    </row>
    <row r="154" spans="1:9" ht="21" customHeight="1" x14ac:dyDescent="0.2">
      <c r="A154" s="2">
        <f>IFERROR(VLOOKUP(B154,'[1]DADOS (OCULTAR)'!$Q$3:$S$136,3,0),"")</f>
        <v>9039744000275</v>
      </c>
      <c r="B154" s="3" t="s">
        <v>9</v>
      </c>
      <c r="C154" s="4">
        <v>14945965000161</v>
      </c>
      <c r="D154" s="12" t="s">
        <v>213</v>
      </c>
      <c r="E154" s="13" t="s">
        <v>11</v>
      </c>
      <c r="F154" s="11">
        <v>42826</v>
      </c>
      <c r="G154" s="11"/>
      <c r="H154" s="9">
        <v>12752.75</v>
      </c>
      <c r="I154" s="12" t="s">
        <v>214</v>
      </c>
    </row>
    <row r="155" spans="1:9" ht="21" customHeight="1" x14ac:dyDescent="0.2">
      <c r="A155" s="2">
        <f>IFERROR(VLOOKUP(B155,'[1]DADOS (OCULTAR)'!$Q$3:$S$136,3,0),"")</f>
        <v>9039744000275</v>
      </c>
      <c r="B155" s="3" t="s">
        <v>9</v>
      </c>
      <c r="C155" s="4">
        <v>14945965000161</v>
      </c>
      <c r="D155" s="12" t="s">
        <v>213</v>
      </c>
      <c r="E155" s="13" t="s">
        <v>13</v>
      </c>
      <c r="F155" s="11">
        <v>43102</v>
      </c>
      <c r="G155" s="11"/>
      <c r="H155" s="9">
        <v>12560.95</v>
      </c>
      <c r="I155" s="12" t="s">
        <v>215</v>
      </c>
    </row>
    <row r="156" spans="1:9" ht="21" customHeight="1" x14ac:dyDescent="0.2">
      <c r="A156" s="2">
        <f>IFERROR(VLOOKUP(B156,'[1]DADOS (OCULTAR)'!$Q$3:$S$136,3,0),"")</f>
        <v>9039744000275</v>
      </c>
      <c r="B156" s="3" t="s">
        <v>9</v>
      </c>
      <c r="C156" s="4">
        <v>23660751000130</v>
      </c>
      <c r="D156" s="12" t="s">
        <v>216</v>
      </c>
      <c r="E156" s="13" t="s">
        <v>11</v>
      </c>
      <c r="F156" s="11">
        <v>42826</v>
      </c>
      <c r="G156" s="11"/>
      <c r="H156" s="9">
        <v>67493.5</v>
      </c>
      <c r="I156" s="12" t="s">
        <v>217</v>
      </c>
    </row>
    <row r="157" spans="1:9" ht="21" customHeight="1" x14ac:dyDescent="0.2">
      <c r="A157" s="2">
        <f>IFERROR(VLOOKUP(B157,'[1]DADOS (OCULTAR)'!$Q$3:$S$136,3,0),"")</f>
        <v>9039744000275</v>
      </c>
      <c r="B157" s="3" t="s">
        <v>9</v>
      </c>
      <c r="C157" s="4">
        <v>23660751000130</v>
      </c>
      <c r="D157" s="12" t="s">
        <v>216</v>
      </c>
      <c r="E157" s="13" t="s">
        <v>13</v>
      </c>
      <c r="F157" s="11">
        <v>43102</v>
      </c>
      <c r="G157" s="11"/>
      <c r="H157" s="9">
        <v>62034.53</v>
      </c>
      <c r="I157" s="12" t="s">
        <v>218</v>
      </c>
    </row>
    <row r="158" spans="1:9" ht="21" customHeight="1" x14ac:dyDescent="0.2">
      <c r="A158" s="2">
        <f>IFERROR(VLOOKUP(B158,'[1]DADOS (OCULTAR)'!$Q$3:$S$136,3,0),"")</f>
        <v>9039744000275</v>
      </c>
      <c r="B158" s="3" t="s">
        <v>9</v>
      </c>
      <c r="C158" s="4">
        <v>21891380000171</v>
      </c>
      <c r="D158" s="12" t="s">
        <v>219</v>
      </c>
      <c r="E158" s="13" t="s">
        <v>11</v>
      </c>
      <c r="F158" s="11">
        <v>42826</v>
      </c>
      <c r="G158" s="11"/>
      <c r="H158" s="9">
        <v>47108.38</v>
      </c>
      <c r="I158" s="12" t="s">
        <v>220</v>
      </c>
    </row>
    <row r="159" spans="1:9" ht="21" customHeight="1" x14ac:dyDescent="0.2">
      <c r="A159" s="2">
        <f>IFERROR(VLOOKUP(B159,'[1]DADOS (OCULTAR)'!$Q$3:$S$136,3,0),"")</f>
        <v>9039744000275</v>
      </c>
      <c r="B159" s="3" t="s">
        <v>9</v>
      </c>
      <c r="C159" s="4">
        <v>21891380000171</v>
      </c>
      <c r="D159" s="12" t="s">
        <v>219</v>
      </c>
      <c r="E159" s="13" t="s">
        <v>13</v>
      </c>
      <c r="F159" s="11">
        <v>43102</v>
      </c>
      <c r="G159" s="11"/>
      <c r="H159" s="9">
        <v>44487.6</v>
      </c>
      <c r="I159" s="12" t="s">
        <v>221</v>
      </c>
    </row>
    <row r="160" spans="1:9" ht="21" customHeight="1" x14ac:dyDescent="0.2">
      <c r="A160" s="2">
        <f>IFERROR(VLOOKUP(B160,'[1]DADOS (OCULTAR)'!$Q$3:$S$136,3,0),"")</f>
        <v>9039744000275</v>
      </c>
      <c r="B160" s="3" t="s">
        <v>9</v>
      </c>
      <c r="C160" s="4">
        <v>28720830000102</v>
      </c>
      <c r="D160" s="12" t="s">
        <v>222</v>
      </c>
      <c r="E160" s="13" t="s">
        <v>11</v>
      </c>
      <c r="F160" s="11">
        <v>43102</v>
      </c>
      <c r="G160" s="11"/>
      <c r="H160" s="9">
        <v>18070.62</v>
      </c>
      <c r="I160" s="12" t="s">
        <v>223</v>
      </c>
    </row>
    <row r="161" spans="1:9" ht="21" customHeight="1" x14ac:dyDescent="0.2">
      <c r="A161" s="2">
        <f>IFERROR(VLOOKUP(B161,'[1]DADOS (OCULTAR)'!$Q$3:$S$136,3,0),"")</f>
        <v>9039744000275</v>
      </c>
      <c r="B161" s="3" t="s">
        <v>9</v>
      </c>
      <c r="C161" s="4">
        <v>11736847000155</v>
      </c>
      <c r="D161" s="12" t="s">
        <v>224</v>
      </c>
      <c r="E161" s="13" t="s">
        <v>11</v>
      </c>
      <c r="F161" s="11">
        <v>41640</v>
      </c>
      <c r="G161" s="11"/>
      <c r="H161" s="9">
        <v>31443.599999999999</v>
      </c>
      <c r="I161" s="12" t="s">
        <v>225</v>
      </c>
    </row>
    <row r="162" spans="1:9" ht="21" customHeight="1" x14ac:dyDescent="0.2">
      <c r="A162" s="2">
        <f>IFERROR(VLOOKUP(B162,'[1]DADOS (OCULTAR)'!$Q$3:$S$136,3,0),"")</f>
        <v>9039744000275</v>
      </c>
      <c r="B162" s="3" t="s">
        <v>9</v>
      </c>
      <c r="C162" s="4">
        <v>11736847000155</v>
      </c>
      <c r="D162" s="12" t="s">
        <v>224</v>
      </c>
      <c r="E162" s="13" t="s">
        <v>13</v>
      </c>
      <c r="F162" s="11">
        <v>42826</v>
      </c>
      <c r="G162" s="11"/>
      <c r="H162" s="9">
        <v>20325.05</v>
      </c>
      <c r="I162" s="12" t="s">
        <v>226</v>
      </c>
    </row>
    <row r="163" spans="1:9" ht="21" customHeight="1" x14ac:dyDescent="0.2">
      <c r="A163" s="2">
        <f>IFERROR(VLOOKUP(B163,'[1]DADOS (OCULTAR)'!$Q$3:$S$136,3,0),"")</f>
        <v>9039744000275</v>
      </c>
      <c r="B163" s="3" t="s">
        <v>9</v>
      </c>
      <c r="C163" s="4">
        <v>11736847000155</v>
      </c>
      <c r="D163" s="12" t="s">
        <v>224</v>
      </c>
      <c r="E163" s="13" t="s">
        <v>15</v>
      </c>
      <c r="F163" s="11">
        <v>43102</v>
      </c>
      <c r="G163" s="11"/>
      <c r="H163" s="9">
        <v>12551.88</v>
      </c>
      <c r="I163" s="12" t="s">
        <v>227</v>
      </c>
    </row>
    <row r="164" spans="1:9" ht="21" customHeight="1" x14ac:dyDescent="0.2">
      <c r="A164" s="2">
        <f>IFERROR(VLOOKUP(B164,'[1]DADOS (OCULTAR)'!$Q$3:$S$136,3,0),"")</f>
        <v>9039744000275</v>
      </c>
      <c r="B164" s="3" t="s">
        <v>9</v>
      </c>
      <c r="C164" s="4">
        <v>17976904000150</v>
      </c>
      <c r="D164" s="12" t="s">
        <v>228</v>
      </c>
      <c r="E164" s="13" t="s">
        <v>11</v>
      </c>
      <c r="F164" s="11">
        <v>41640</v>
      </c>
      <c r="G164" s="11"/>
      <c r="H164" s="9">
        <v>41153.93</v>
      </c>
      <c r="I164" s="12" t="s">
        <v>229</v>
      </c>
    </row>
    <row r="165" spans="1:9" ht="21" customHeight="1" x14ac:dyDescent="0.2">
      <c r="A165" s="2">
        <f>IFERROR(VLOOKUP(B165,'[1]DADOS (OCULTAR)'!$Q$3:$S$136,3,0),"")</f>
        <v>9039744000275</v>
      </c>
      <c r="B165" s="3" t="s">
        <v>9</v>
      </c>
      <c r="C165" s="4">
        <v>17976904000150</v>
      </c>
      <c r="D165" s="12" t="s">
        <v>228</v>
      </c>
      <c r="E165" s="13" t="s">
        <v>13</v>
      </c>
      <c r="F165" s="11">
        <v>42826</v>
      </c>
      <c r="G165" s="11"/>
      <c r="H165" s="9">
        <v>66337.53</v>
      </c>
      <c r="I165" s="12" t="s">
        <v>230</v>
      </c>
    </row>
    <row r="166" spans="1:9" ht="21" customHeight="1" x14ac:dyDescent="0.2">
      <c r="A166" s="2">
        <f>IFERROR(VLOOKUP(B166,'[1]DADOS (OCULTAR)'!$Q$3:$S$136,3,0),"")</f>
        <v>9039744000275</v>
      </c>
      <c r="B166" s="3" t="s">
        <v>9</v>
      </c>
      <c r="C166" s="4">
        <v>17976904000150</v>
      </c>
      <c r="D166" s="12" t="s">
        <v>228</v>
      </c>
      <c r="E166" s="13" t="s">
        <v>15</v>
      </c>
      <c r="F166" s="11">
        <v>43102</v>
      </c>
      <c r="G166" s="11"/>
      <c r="H166" s="9">
        <v>56288.28</v>
      </c>
      <c r="I166" s="12" t="s">
        <v>231</v>
      </c>
    </row>
    <row r="167" spans="1:9" ht="21" customHeight="1" x14ac:dyDescent="0.2">
      <c r="A167" s="2">
        <f>IFERROR(VLOOKUP(B167,'[1]DADOS (OCULTAR)'!$Q$3:$S$136,3,0),"")</f>
        <v>9039744000275</v>
      </c>
      <c r="B167" s="3" t="s">
        <v>9</v>
      </c>
      <c r="C167" s="4">
        <v>12044768000146</v>
      </c>
      <c r="D167" s="12" t="s">
        <v>232</v>
      </c>
      <c r="E167" s="13" t="s">
        <v>11</v>
      </c>
      <c r="F167" s="11">
        <v>42826</v>
      </c>
      <c r="G167" s="11"/>
      <c r="H167" s="9">
        <v>9896.2199999999993</v>
      </c>
      <c r="I167" s="12" t="s">
        <v>233</v>
      </c>
    </row>
    <row r="168" spans="1:9" ht="21" customHeight="1" x14ac:dyDescent="0.2">
      <c r="A168" s="2">
        <f>IFERROR(VLOOKUP(B168,'[1]DADOS (OCULTAR)'!$Q$3:$S$136,3,0),"")</f>
        <v>9039744000275</v>
      </c>
      <c r="B168" s="3" t="s">
        <v>9</v>
      </c>
      <c r="C168" s="4">
        <v>12044768000146</v>
      </c>
      <c r="D168" s="12" t="s">
        <v>232</v>
      </c>
      <c r="E168" s="13" t="s">
        <v>13</v>
      </c>
      <c r="F168" s="11">
        <v>43102</v>
      </c>
      <c r="G168" s="11"/>
      <c r="H168" s="9">
        <v>5492.96</v>
      </c>
      <c r="I168" s="12" t="s">
        <v>234</v>
      </c>
    </row>
    <row r="169" spans="1:9" ht="21" customHeight="1" x14ac:dyDescent="0.2">
      <c r="A169" s="2">
        <f>IFERROR(VLOOKUP(B169,'[1]DADOS (OCULTAR)'!$Q$3:$S$136,3,0),"")</f>
        <v>9039744000275</v>
      </c>
      <c r="B169" s="3" t="s">
        <v>9</v>
      </c>
      <c r="C169" s="4">
        <v>1050827000172</v>
      </c>
      <c r="D169" s="12" t="s">
        <v>235</v>
      </c>
      <c r="E169" s="13" t="s">
        <v>11</v>
      </c>
      <c r="F169" s="11">
        <v>42826</v>
      </c>
      <c r="G169" s="11"/>
      <c r="H169" s="9">
        <v>5871.6</v>
      </c>
      <c r="I169" s="12" t="s">
        <v>236</v>
      </c>
    </row>
    <row r="170" spans="1:9" ht="21" customHeight="1" x14ac:dyDescent="0.2">
      <c r="A170" s="2">
        <f>IFERROR(VLOOKUP(B170,'[1]DADOS (OCULTAR)'!$Q$3:$S$136,3,0),"")</f>
        <v>9039744000275</v>
      </c>
      <c r="B170" s="3" t="s">
        <v>9</v>
      </c>
      <c r="C170" s="4">
        <v>1050827000172</v>
      </c>
      <c r="D170" s="12" t="s">
        <v>235</v>
      </c>
      <c r="E170" s="13" t="s">
        <v>13</v>
      </c>
      <c r="F170" s="11">
        <v>43102</v>
      </c>
      <c r="G170" s="11"/>
      <c r="H170" s="9">
        <v>3126.04</v>
      </c>
      <c r="I170" s="12" t="s">
        <v>237</v>
      </c>
    </row>
    <row r="171" spans="1:9" ht="21" customHeight="1" x14ac:dyDescent="0.2">
      <c r="A171" s="2">
        <f>IFERROR(VLOOKUP(B171,'[1]DADOS (OCULTAR)'!$Q$3:$S$136,3,0),"")</f>
        <v>9039744000275</v>
      </c>
      <c r="B171" s="3" t="s">
        <v>9</v>
      </c>
      <c r="C171" s="4">
        <v>24108006000145</v>
      </c>
      <c r="D171" s="12" t="s">
        <v>238</v>
      </c>
      <c r="E171" s="13" t="s">
        <v>11</v>
      </c>
      <c r="F171" s="11">
        <v>42826</v>
      </c>
      <c r="G171" s="11"/>
      <c r="H171" s="9">
        <v>4802.87</v>
      </c>
      <c r="I171" s="12" t="s">
        <v>239</v>
      </c>
    </row>
    <row r="172" spans="1:9" ht="21" customHeight="1" x14ac:dyDescent="0.2">
      <c r="A172" s="2">
        <f>IFERROR(VLOOKUP(B172,'[1]DADOS (OCULTAR)'!$Q$3:$S$136,3,0),"")</f>
        <v>9039744000275</v>
      </c>
      <c r="B172" s="3" t="s">
        <v>9</v>
      </c>
      <c r="C172" s="4">
        <v>24108006000145</v>
      </c>
      <c r="D172" s="12" t="s">
        <v>238</v>
      </c>
      <c r="E172" s="13" t="s">
        <v>13</v>
      </c>
      <c r="F172" s="11">
        <v>43102</v>
      </c>
      <c r="G172" s="11"/>
      <c r="H172" s="9">
        <v>6115.26</v>
      </c>
      <c r="I172" s="12" t="s">
        <v>240</v>
      </c>
    </row>
    <row r="173" spans="1:9" ht="21" customHeight="1" x14ac:dyDescent="0.2">
      <c r="A173" s="2">
        <f>IFERROR(VLOOKUP(B173,'[1]DADOS (OCULTAR)'!$Q$3:$S$136,3,0),"")</f>
        <v>9039744000275</v>
      </c>
      <c r="B173" s="3" t="s">
        <v>9</v>
      </c>
      <c r="C173" s="4">
        <v>26211653000103</v>
      </c>
      <c r="D173" s="12" t="s">
        <v>241</v>
      </c>
      <c r="E173" s="13" t="s">
        <v>11</v>
      </c>
      <c r="F173" s="11">
        <v>43864</v>
      </c>
      <c r="G173" s="11"/>
      <c r="H173" s="9">
        <v>2572.79</v>
      </c>
      <c r="I173" s="12" t="s">
        <v>242</v>
      </c>
    </row>
    <row r="174" spans="1:9" ht="21" customHeight="1" x14ac:dyDescent="0.2">
      <c r="A174" s="2">
        <f>IFERROR(VLOOKUP(B174,'[1]DADOS (OCULTAR)'!$Q$3:$S$136,3,0),"")</f>
        <v>9039744000275</v>
      </c>
      <c r="B174" s="3" t="s">
        <v>9</v>
      </c>
      <c r="C174" s="4">
        <v>32781152000165</v>
      </c>
      <c r="D174" s="12" t="s">
        <v>243</v>
      </c>
      <c r="E174" s="13" t="s">
        <v>11</v>
      </c>
      <c r="F174" s="11">
        <v>42826</v>
      </c>
      <c r="G174" s="11"/>
      <c r="H174" s="9">
        <v>17337.560000000001</v>
      </c>
      <c r="I174" s="12" t="s">
        <v>244</v>
      </c>
    </row>
    <row r="175" spans="1:9" ht="21" customHeight="1" x14ac:dyDescent="0.2">
      <c r="A175" s="2">
        <f>IFERROR(VLOOKUP(B175,'[1]DADOS (OCULTAR)'!$Q$3:$S$136,3,0),"")</f>
        <v>9039744000275</v>
      </c>
      <c r="B175" s="3" t="s">
        <v>9</v>
      </c>
      <c r="C175" s="4">
        <v>32781152000165</v>
      </c>
      <c r="D175" s="12" t="s">
        <v>243</v>
      </c>
      <c r="E175" s="13" t="s">
        <v>13</v>
      </c>
      <c r="F175" s="11">
        <v>43081</v>
      </c>
      <c r="G175" s="11"/>
      <c r="H175" s="9">
        <v>13393.26</v>
      </c>
      <c r="I175" s="12" t="s">
        <v>245</v>
      </c>
    </row>
    <row r="176" spans="1:9" ht="21" customHeight="1" x14ac:dyDescent="0.2">
      <c r="A176" s="2">
        <f>IFERROR(VLOOKUP(B176,'[1]DADOS (OCULTAR)'!$Q$3:$S$136,3,0),"")</f>
        <v>9039744000275</v>
      </c>
      <c r="B176" s="3" t="s">
        <v>9</v>
      </c>
      <c r="C176" s="4">
        <v>32781152000165</v>
      </c>
      <c r="D176" s="12" t="s">
        <v>243</v>
      </c>
      <c r="E176" s="13" t="s">
        <v>15</v>
      </c>
      <c r="F176" s="11">
        <v>43102</v>
      </c>
      <c r="G176" s="11"/>
      <c r="H176" s="9">
        <v>10156.91</v>
      </c>
      <c r="I176" s="12" t="s">
        <v>246</v>
      </c>
    </row>
    <row r="177" spans="1:9" ht="21" customHeight="1" x14ac:dyDescent="0.2">
      <c r="A177" s="2">
        <f>IFERROR(VLOOKUP(B177,'[1]DADOS (OCULTAR)'!$Q$3:$S$136,3,0),"")</f>
        <v>9039744000275</v>
      </c>
      <c r="B177" s="3" t="s">
        <v>9</v>
      </c>
      <c r="C177" s="4">
        <v>24069548000156</v>
      </c>
      <c r="D177" s="12" t="s">
        <v>247</v>
      </c>
      <c r="E177" s="13" t="s">
        <v>11</v>
      </c>
      <c r="F177" s="11">
        <v>42826</v>
      </c>
      <c r="G177" s="11"/>
      <c r="H177" s="9">
        <v>14964.25</v>
      </c>
      <c r="I177" s="12" t="s">
        <v>248</v>
      </c>
    </row>
    <row r="178" spans="1:9" ht="21" customHeight="1" x14ac:dyDescent="0.2">
      <c r="A178" s="2">
        <f>IFERROR(VLOOKUP(B178,'[1]DADOS (OCULTAR)'!$Q$3:$S$136,3,0),"")</f>
        <v>9039744000275</v>
      </c>
      <c r="B178" s="3" t="s">
        <v>9</v>
      </c>
      <c r="C178" s="4">
        <v>24069548000156</v>
      </c>
      <c r="D178" s="12" t="s">
        <v>247</v>
      </c>
      <c r="E178" s="13" t="s">
        <v>13</v>
      </c>
      <c r="F178" s="11">
        <v>43102</v>
      </c>
      <c r="G178" s="11"/>
      <c r="H178" s="9">
        <v>13327.06</v>
      </c>
      <c r="I178" s="12" t="s">
        <v>249</v>
      </c>
    </row>
    <row r="179" spans="1:9" ht="21" customHeight="1" x14ac:dyDescent="0.2">
      <c r="A179" s="2">
        <f>IFERROR(VLOOKUP(B179,'[1]DADOS (OCULTAR)'!$Q$3:$S$136,3,0),"")</f>
        <v>9039744000275</v>
      </c>
      <c r="B179" s="3" t="s">
        <v>9</v>
      </c>
      <c r="C179" s="4">
        <v>29600316000104</v>
      </c>
      <c r="D179" s="12" t="s">
        <v>250</v>
      </c>
      <c r="E179" s="13" t="s">
        <v>11</v>
      </c>
      <c r="F179" s="11">
        <v>42826</v>
      </c>
      <c r="G179" s="11"/>
      <c r="H179" s="9">
        <v>9371.16</v>
      </c>
      <c r="I179" s="12" t="s">
        <v>251</v>
      </c>
    </row>
    <row r="180" spans="1:9" ht="21" customHeight="1" x14ac:dyDescent="0.2">
      <c r="A180" s="2">
        <f>IFERROR(VLOOKUP(B180,'[1]DADOS (OCULTAR)'!$Q$3:$S$136,3,0),"")</f>
        <v>9039744000275</v>
      </c>
      <c r="B180" s="3" t="s">
        <v>9</v>
      </c>
      <c r="C180" s="4">
        <v>29600316000104</v>
      </c>
      <c r="D180" s="12" t="s">
        <v>250</v>
      </c>
      <c r="E180" s="13" t="s">
        <v>13</v>
      </c>
      <c r="F180" s="11">
        <v>43102</v>
      </c>
      <c r="G180" s="11"/>
      <c r="H180" s="9">
        <v>12696.29</v>
      </c>
      <c r="I180" s="12" t="s">
        <v>252</v>
      </c>
    </row>
    <row r="181" spans="1:9" ht="21" customHeight="1" x14ac:dyDescent="0.2">
      <c r="A181" s="2">
        <f>IFERROR(VLOOKUP(B181,'[1]DADOS (OCULTAR)'!$Q$3:$S$136,3,0),"")</f>
        <v>9039744000275</v>
      </c>
      <c r="B181" s="3" t="s">
        <v>9</v>
      </c>
      <c r="C181" s="4">
        <v>23902127000100</v>
      </c>
      <c r="D181" s="12" t="s">
        <v>253</v>
      </c>
      <c r="E181" s="13" t="s">
        <v>11</v>
      </c>
      <c r="F181" s="11">
        <v>40940</v>
      </c>
      <c r="G181" s="11"/>
      <c r="H181" s="9">
        <v>7276.62</v>
      </c>
      <c r="I181" s="12" t="s">
        <v>254</v>
      </c>
    </row>
    <row r="182" spans="1:9" ht="21" customHeight="1" x14ac:dyDescent="0.2">
      <c r="A182" s="2">
        <f>IFERROR(VLOOKUP(B182,'[1]DADOS (OCULTAR)'!$Q$3:$S$136,3,0),"")</f>
        <v>9039744000275</v>
      </c>
      <c r="B182" s="3" t="s">
        <v>9</v>
      </c>
      <c r="C182" s="4">
        <v>23902127000100</v>
      </c>
      <c r="D182" s="12" t="s">
        <v>253</v>
      </c>
      <c r="E182" s="13" t="s">
        <v>13</v>
      </c>
      <c r="F182" s="11">
        <v>41730</v>
      </c>
      <c r="G182" s="11"/>
      <c r="H182" s="9">
        <v>4908.71</v>
      </c>
      <c r="I182" s="12" t="s">
        <v>255</v>
      </c>
    </row>
    <row r="183" spans="1:9" ht="21" customHeight="1" x14ac:dyDescent="0.2">
      <c r="A183" s="2">
        <f>IFERROR(VLOOKUP(B183,'[1]DADOS (OCULTAR)'!$Q$3:$S$136,3,0),"")</f>
        <v>9039744000275</v>
      </c>
      <c r="B183" s="3" t="s">
        <v>9</v>
      </c>
      <c r="C183" s="4">
        <v>23902127000100</v>
      </c>
      <c r="D183" s="12" t="s">
        <v>253</v>
      </c>
      <c r="E183" s="13" t="s">
        <v>15</v>
      </c>
      <c r="F183" s="11">
        <v>42826</v>
      </c>
      <c r="G183" s="11"/>
      <c r="H183" s="9">
        <v>4772.62</v>
      </c>
      <c r="I183" s="12" t="s">
        <v>256</v>
      </c>
    </row>
    <row r="184" spans="1:9" ht="21" customHeight="1" x14ac:dyDescent="0.2">
      <c r="A184" s="2">
        <f>IFERROR(VLOOKUP(B184,'[1]DADOS (OCULTAR)'!$Q$3:$S$136,3,0),"")</f>
        <v>9039744000275</v>
      </c>
      <c r="B184" s="3" t="s">
        <v>9</v>
      </c>
      <c r="C184" s="4">
        <v>23902127000100</v>
      </c>
      <c r="D184" s="12" t="s">
        <v>253</v>
      </c>
      <c r="E184" s="13" t="s">
        <v>17</v>
      </c>
      <c r="F184" s="11">
        <v>43102</v>
      </c>
      <c r="G184" s="11"/>
      <c r="H184" s="9">
        <v>2935.8</v>
      </c>
      <c r="I184" s="12" t="s">
        <v>257</v>
      </c>
    </row>
    <row r="185" spans="1:9" ht="21" customHeight="1" x14ac:dyDescent="0.2">
      <c r="A185" s="2">
        <f>IFERROR(VLOOKUP(B185,'[1]DADOS (OCULTAR)'!$Q$3:$S$136,3,0),"")</f>
        <v>9039744000275</v>
      </c>
      <c r="B185" s="3" t="s">
        <v>9</v>
      </c>
      <c r="C185" s="4">
        <v>10903824000125</v>
      </c>
      <c r="D185" s="12" t="s">
        <v>258</v>
      </c>
      <c r="E185" s="13" t="s">
        <v>11</v>
      </c>
      <c r="F185" s="11">
        <v>42826</v>
      </c>
      <c r="G185" s="11"/>
      <c r="H185" s="9">
        <v>6937.58</v>
      </c>
      <c r="I185" s="12" t="s">
        <v>259</v>
      </c>
    </row>
    <row r="186" spans="1:9" ht="21" customHeight="1" x14ac:dyDescent="0.2">
      <c r="A186" s="2">
        <f>IFERROR(VLOOKUP(B186,'[1]DADOS (OCULTAR)'!$Q$3:$S$136,3,0),"")</f>
        <v>9039744000275</v>
      </c>
      <c r="B186" s="3" t="s">
        <v>9</v>
      </c>
      <c r="C186" s="4">
        <v>10903824000125</v>
      </c>
      <c r="D186" s="12" t="s">
        <v>258</v>
      </c>
      <c r="E186" s="13" t="s">
        <v>13</v>
      </c>
      <c r="F186" s="11">
        <v>43102</v>
      </c>
      <c r="G186" s="11"/>
      <c r="H186" s="9">
        <v>6136.64</v>
      </c>
      <c r="I186" s="12" t="s">
        <v>260</v>
      </c>
    </row>
    <row r="187" spans="1:9" ht="21" customHeight="1" x14ac:dyDescent="0.2">
      <c r="A187" s="2">
        <f>IFERROR(VLOOKUP(B187,'[1]DADOS (OCULTAR)'!$Q$3:$S$136,3,0),"")</f>
        <v>9039744000275</v>
      </c>
      <c r="B187" s="3" t="s">
        <v>9</v>
      </c>
      <c r="C187" s="4">
        <v>12185448000106</v>
      </c>
      <c r="D187" s="12" t="s">
        <v>261</v>
      </c>
      <c r="E187" s="13" t="s">
        <v>11</v>
      </c>
      <c r="F187" s="11">
        <v>42826</v>
      </c>
      <c r="G187" s="11"/>
      <c r="H187" s="9">
        <v>9442.27</v>
      </c>
      <c r="I187" s="12" t="s">
        <v>262</v>
      </c>
    </row>
    <row r="188" spans="1:9" ht="21" customHeight="1" x14ac:dyDescent="0.2">
      <c r="A188" s="2">
        <f>IFERROR(VLOOKUP(B188,'[1]DADOS (OCULTAR)'!$Q$3:$S$136,3,0),"")</f>
        <v>9039744000275</v>
      </c>
      <c r="B188" s="3" t="s">
        <v>9</v>
      </c>
      <c r="C188" s="4">
        <v>12185448000106</v>
      </c>
      <c r="D188" s="12" t="s">
        <v>261</v>
      </c>
      <c r="E188" s="13" t="s">
        <v>13</v>
      </c>
      <c r="F188" s="11">
        <v>43102</v>
      </c>
      <c r="G188" s="11"/>
      <c r="H188" s="9">
        <v>8226.34</v>
      </c>
      <c r="I188" s="12" t="s">
        <v>263</v>
      </c>
    </row>
    <row r="189" spans="1:9" ht="21" customHeight="1" x14ac:dyDescent="0.2">
      <c r="A189" s="2">
        <f>IFERROR(VLOOKUP(B189,'[1]DADOS (OCULTAR)'!$Q$3:$S$136,3,0),"")</f>
        <v>9039744000275</v>
      </c>
      <c r="B189" s="3" t="s">
        <v>9</v>
      </c>
      <c r="C189" s="4">
        <v>20413439000153</v>
      </c>
      <c r="D189" s="12" t="s">
        <v>264</v>
      </c>
      <c r="E189" s="13" t="s">
        <v>11</v>
      </c>
      <c r="F189" s="11">
        <v>43102</v>
      </c>
      <c r="G189" s="11"/>
      <c r="H189" s="9">
        <v>3210.96</v>
      </c>
      <c r="I189" s="12" t="s">
        <v>265</v>
      </c>
    </row>
    <row r="190" spans="1:9" ht="21" customHeight="1" x14ac:dyDescent="0.2">
      <c r="A190" s="2">
        <f>IFERROR(VLOOKUP(B190,'[1]DADOS (OCULTAR)'!$Q$3:$S$136,3,0),"")</f>
        <v>9039744000275</v>
      </c>
      <c r="B190" s="3" t="s">
        <v>9</v>
      </c>
      <c r="C190" s="4">
        <v>29794817000160</v>
      </c>
      <c r="D190" s="12" t="s">
        <v>266</v>
      </c>
      <c r="E190" s="13" t="s">
        <v>11</v>
      </c>
      <c r="F190" s="11">
        <v>42826</v>
      </c>
      <c r="G190" s="11"/>
      <c r="H190" s="9">
        <v>3083.37</v>
      </c>
      <c r="I190" s="12" t="s">
        <v>267</v>
      </c>
    </row>
    <row r="191" spans="1:9" ht="21" customHeight="1" x14ac:dyDescent="0.2">
      <c r="A191" s="2">
        <f>IFERROR(VLOOKUP(B191,'[1]DADOS (OCULTAR)'!$Q$3:$S$136,3,0),"")</f>
        <v>9039744000275</v>
      </c>
      <c r="B191" s="3" t="s">
        <v>9</v>
      </c>
      <c r="C191" s="4">
        <v>29794817000160</v>
      </c>
      <c r="D191" s="12" t="s">
        <v>266</v>
      </c>
      <c r="E191" s="13" t="s">
        <v>13</v>
      </c>
      <c r="F191" s="11">
        <v>43102</v>
      </c>
      <c r="G191" s="11"/>
      <c r="H191" s="9">
        <v>3083.6</v>
      </c>
      <c r="I191" s="12" t="s">
        <v>268</v>
      </c>
    </row>
    <row r="192" spans="1:9" ht="21" customHeight="1" x14ac:dyDescent="0.2">
      <c r="A192" s="2">
        <f>IFERROR(VLOOKUP(B192,'[1]DADOS (OCULTAR)'!$Q$3:$S$136,3,0),"")</f>
        <v>9039744000275</v>
      </c>
      <c r="B192" s="3" t="s">
        <v>9</v>
      </c>
      <c r="C192" s="4">
        <v>5977621000143</v>
      </c>
      <c r="D192" s="12" t="s">
        <v>269</v>
      </c>
      <c r="E192" s="13" t="s">
        <v>11</v>
      </c>
      <c r="F192" s="11">
        <v>42826</v>
      </c>
      <c r="G192" s="11"/>
      <c r="H192" s="9">
        <v>2838.72</v>
      </c>
      <c r="I192" s="12" t="s">
        <v>270</v>
      </c>
    </row>
    <row r="193" spans="1:9" ht="21" customHeight="1" x14ac:dyDescent="0.2">
      <c r="A193" s="2">
        <f>IFERROR(VLOOKUP(B193,'[1]DADOS (OCULTAR)'!$Q$3:$S$136,3,0),"")</f>
        <v>9039744000275</v>
      </c>
      <c r="B193" s="3" t="s">
        <v>9</v>
      </c>
      <c r="C193" s="4">
        <v>5977621000143</v>
      </c>
      <c r="D193" s="12" t="s">
        <v>269</v>
      </c>
      <c r="E193" s="13" t="s">
        <v>13</v>
      </c>
      <c r="F193" s="11">
        <v>43102</v>
      </c>
      <c r="G193" s="11"/>
      <c r="H193" s="9">
        <v>3160.06</v>
      </c>
      <c r="I193" s="12" t="s">
        <v>271</v>
      </c>
    </row>
    <row r="194" spans="1:9" ht="21" customHeight="1" x14ac:dyDescent="0.2">
      <c r="A194" s="2">
        <f>IFERROR(VLOOKUP(B194,'[1]DADOS (OCULTAR)'!$Q$3:$S$136,3,0),"")</f>
        <v>9039744000275</v>
      </c>
      <c r="B194" s="3" t="s">
        <v>9</v>
      </c>
      <c r="C194" s="4" t="s">
        <v>272</v>
      </c>
      <c r="D194" s="12" t="s">
        <v>273</v>
      </c>
      <c r="E194" s="13" t="s">
        <v>11</v>
      </c>
      <c r="F194" s="11">
        <v>40527</v>
      </c>
      <c r="G194" s="11"/>
      <c r="H194" s="9">
        <v>250</v>
      </c>
      <c r="I194" s="12" t="s">
        <v>274</v>
      </c>
    </row>
    <row r="195" spans="1:9" ht="21" customHeight="1" x14ac:dyDescent="0.2">
      <c r="A195" s="2">
        <f>IFERROR(VLOOKUP(B195,'[1]DADOS (OCULTAR)'!$Q$3:$S$136,3,0),"")</f>
        <v>9039744000275</v>
      </c>
      <c r="B195" s="3" t="s">
        <v>9</v>
      </c>
      <c r="C195" s="4" t="s">
        <v>272</v>
      </c>
      <c r="D195" s="12" t="s">
        <v>273</v>
      </c>
      <c r="E195" s="13" t="s">
        <v>13</v>
      </c>
      <c r="F195" s="11">
        <v>42552</v>
      </c>
      <c r="G195" s="11"/>
      <c r="H195" s="9">
        <v>1250</v>
      </c>
      <c r="I195" s="12" t="s">
        <v>275</v>
      </c>
    </row>
    <row r="196" spans="1:9" ht="21" customHeight="1" x14ac:dyDescent="0.2">
      <c r="A196" s="2">
        <f>IFERROR(VLOOKUP(B196,'[1]DADOS (OCULTAR)'!$Q$3:$S$136,3,0),"")</f>
        <v>9039744000275</v>
      </c>
      <c r="B196" s="3" t="s">
        <v>9</v>
      </c>
      <c r="C196" s="4" t="s">
        <v>272</v>
      </c>
      <c r="D196" s="12" t="s">
        <v>273</v>
      </c>
      <c r="E196" s="13" t="s">
        <v>15</v>
      </c>
      <c r="F196" s="11">
        <v>43626</v>
      </c>
      <c r="G196" s="11"/>
      <c r="H196" s="9">
        <v>2000</v>
      </c>
      <c r="I196" s="12" t="s">
        <v>276</v>
      </c>
    </row>
    <row r="197" spans="1:9" ht="21" customHeight="1" x14ac:dyDescent="0.2">
      <c r="A197" s="2">
        <f>IFERROR(VLOOKUP(B197,'[1]DADOS (OCULTAR)'!$Q$3:$S$136,3,0),"")</f>
        <v>9039744000275</v>
      </c>
      <c r="B197" s="3" t="s">
        <v>9</v>
      </c>
      <c r="C197" s="4" t="s">
        <v>272</v>
      </c>
      <c r="D197" s="12" t="s">
        <v>273</v>
      </c>
      <c r="E197" s="13" t="s">
        <v>17</v>
      </c>
      <c r="F197" s="11">
        <v>43710</v>
      </c>
      <c r="G197" s="11"/>
      <c r="H197" s="9">
        <v>2226.84</v>
      </c>
      <c r="I197" s="12" t="s">
        <v>277</v>
      </c>
    </row>
    <row r="198" spans="1:9" ht="21" customHeight="1" x14ac:dyDescent="0.2">
      <c r="A198" s="2">
        <f>IFERROR(VLOOKUP(B198,'[1]DADOS (OCULTAR)'!$Q$3:$S$136,3,0),"")</f>
        <v>9039744000275</v>
      </c>
      <c r="B198" s="3" t="s">
        <v>9</v>
      </c>
      <c r="C198" s="4">
        <v>9081254000156</v>
      </c>
      <c r="D198" s="12" t="s">
        <v>123</v>
      </c>
      <c r="E198" s="13" t="s">
        <v>13</v>
      </c>
      <c r="F198" s="11">
        <v>43962</v>
      </c>
      <c r="G198" s="11"/>
      <c r="H198" s="9">
        <v>10295.93</v>
      </c>
      <c r="I198" s="12" t="s">
        <v>278</v>
      </c>
    </row>
    <row r="199" spans="1:9" ht="21" customHeight="1" x14ac:dyDescent="0.2">
      <c r="A199" s="2">
        <f>IFERROR(VLOOKUP(B199,'[1]DADOS (OCULTAR)'!$Q$3:$S$136,3,0),"")</f>
        <v>9039744000275</v>
      </c>
      <c r="B199" s="3" t="s">
        <v>9</v>
      </c>
      <c r="C199" s="4">
        <v>2975570000122</v>
      </c>
      <c r="D199" s="12" t="s">
        <v>42</v>
      </c>
      <c r="E199" s="13" t="s">
        <v>13</v>
      </c>
      <c r="F199" s="11">
        <v>44060</v>
      </c>
      <c r="G199" s="11">
        <v>44120</v>
      </c>
      <c r="H199" s="9">
        <v>1840</v>
      </c>
      <c r="I199" s="12" t="s">
        <v>279</v>
      </c>
    </row>
    <row r="200" spans="1:9" ht="21" customHeight="1" x14ac:dyDescent="0.2">
      <c r="A200" s="2">
        <f>IFERROR(VLOOKUP(B200,'[1]DADOS (OCULTAR)'!$Q$3:$S$136,3,0),"")</f>
        <v>9039744000275</v>
      </c>
      <c r="B200" s="3" t="s">
        <v>9</v>
      </c>
      <c r="C200" s="4">
        <v>2975570000122</v>
      </c>
      <c r="D200" s="12" t="s">
        <v>42</v>
      </c>
      <c r="E200" s="13">
        <v>3</v>
      </c>
      <c r="F200" s="11">
        <v>44158</v>
      </c>
      <c r="G200" s="11">
        <v>44316</v>
      </c>
      <c r="H200" s="9">
        <v>1840</v>
      </c>
      <c r="I200" s="12" t="s">
        <v>280</v>
      </c>
    </row>
    <row r="201" spans="1:9" ht="21" customHeight="1" x14ac:dyDescent="0.2">
      <c r="A201" s="2">
        <f>IFERROR(VLOOKUP(B201,'[1]DADOS (OCULTAR)'!$Q$3:$S$136,3,0),"")</f>
        <v>9039744000275</v>
      </c>
      <c r="B201" s="3" t="s">
        <v>9</v>
      </c>
      <c r="C201" s="4" t="s">
        <v>50</v>
      </c>
      <c r="D201" s="12" t="s">
        <v>51</v>
      </c>
      <c r="E201" s="13" t="s">
        <v>13</v>
      </c>
      <c r="F201" s="11">
        <v>44012</v>
      </c>
      <c r="G201" s="11"/>
      <c r="H201" s="9">
        <v>8272.77</v>
      </c>
      <c r="I201" s="12" t="s">
        <v>281</v>
      </c>
    </row>
    <row r="202" spans="1:9" ht="21" customHeight="1" x14ac:dyDescent="0.2">
      <c r="A202" s="2">
        <f>IFERROR(VLOOKUP(B202,'[1]DADOS (OCULTAR)'!$Q$3:$S$136,3,0),"")</f>
        <v>9039744000275</v>
      </c>
      <c r="B202" s="3" t="s">
        <v>9</v>
      </c>
      <c r="C202" s="4">
        <v>10816775000274</v>
      </c>
      <c r="D202" s="12" t="s">
        <v>74</v>
      </c>
      <c r="E202" s="13" t="s">
        <v>17</v>
      </c>
      <c r="F202" s="11">
        <v>44148</v>
      </c>
      <c r="G202" s="11"/>
      <c r="H202" s="9">
        <v>1450</v>
      </c>
      <c r="I202" s="12" t="s">
        <v>282</v>
      </c>
    </row>
    <row r="203" spans="1:9" ht="21" customHeight="1" x14ac:dyDescent="0.2">
      <c r="A203" s="2">
        <f>IFERROR(VLOOKUP(B203,'[1]DADOS (OCULTAR)'!$Q$3:$S$136,3,0),"")</f>
        <v>9039744000275</v>
      </c>
      <c r="B203" s="3" t="s">
        <v>9</v>
      </c>
      <c r="C203" s="4">
        <v>11788755000208</v>
      </c>
      <c r="D203" s="12" t="s">
        <v>78</v>
      </c>
      <c r="E203" s="13" t="s">
        <v>15</v>
      </c>
      <c r="F203" s="11">
        <v>44043</v>
      </c>
      <c r="G203" s="11">
        <v>44408</v>
      </c>
      <c r="H203" s="9">
        <v>2777</v>
      </c>
      <c r="I203" s="12" t="s">
        <v>283</v>
      </c>
    </row>
    <row r="204" spans="1:9" ht="21" customHeight="1" x14ac:dyDescent="0.2">
      <c r="A204" s="2">
        <f>IFERROR(VLOOKUP(B204,'[1]DADOS (OCULTAR)'!$Q$3:$S$136,3,0),"")</f>
        <v>9039744000275</v>
      </c>
      <c r="B204" s="3" t="s">
        <v>9</v>
      </c>
      <c r="C204" s="4">
        <v>8084394000115</v>
      </c>
      <c r="D204" s="12" t="s">
        <v>104</v>
      </c>
      <c r="E204" s="13" t="s">
        <v>21</v>
      </c>
      <c r="F204" s="11">
        <v>44161</v>
      </c>
      <c r="G204" s="11">
        <v>44525</v>
      </c>
      <c r="H204" s="9">
        <v>162050</v>
      </c>
      <c r="I204" s="12" t="s">
        <v>284</v>
      </c>
    </row>
    <row r="205" spans="1:9" ht="21" customHeight="1" x14ac:dyDescent="0.2">
      <c r="A205" s="2">
        <f>IFERROR(VLOOKUP(B205,'[1]DADOS (OCULTAR)'!$Q$3:$S$136,3,0),"")</f>
        <v>9039744000275</v>
      </c>
      <c r="B205" s="3" t="s">
        <v>9</v>
      </c>
      <c r="C205" s="4">
        <v>44013159007986</v>
      </c>
      <c r="D205" s="12" t="s">
        <v>140</v>
      </c>
      <c r="E205" s="13" t="s">
        <v>17</v>
      </c>
      <c r="F205" s="11">
        <v>44131</v>
      </c>
      <c r="G205" s="11">
        <v>45504</v>
      </c>
      <c r="H205" s="9">
        <v>51922.34</v>
      </c>
      <c r="I205" s="12" t="s">
        <v>285</v>
      </c>
    </row>
    <row r="206" spans="1:9" ht="21" customHeight="1" x14ac:dyDescent="0.2">
      <c r="A206" s="2">
        <f>IFERROR(VLOOKUP(B206,'[1]DADOS (OCULTAR)'!$Q$3:$S$136,3,0),"")</f>
        <v>9039744000275</v>
      </c>
      <c r="B206" s="3" t="s">
        <v>9</v>
      </c>
      <c r="C206" s="4">
        <v>11863530000180</v>
      </c>
      <c r="D206" s="12" t="s">
        <v>28</v>
      </c>
      <c r="E206" s="13" t="s">
        <v>15</v>
      </c>
      <c r="F206" s="11">
        <v>44239</v>
      </c>
      <c r="G206" s="11"/>
      <c r="H206" s="9">
        <v>26895.439999999999</v>
      </c>
      <c r="I206" s="12" t="s">
        <v>286</v>
      </c>
    </row>
    <row r="207" spans="1:9" ht="21" customHeight="1" x14ac:dyDescent="0.2">
      <c r="A207" s="2">
        <f>IFERROR(VLOOKUP(B207,'[1]DADOS (OCULTAR)'!$Q$3:$S$136,3,0),"")</f>
        <v>9039744000275</v>
      </c>
      <c r="B207" s="3" t="s">
        <v>9</v>
      </c>
      <c r="C207" s="4" t="s">
        <v>272</v>
      </c>
      <c r="D207" s="12" t="s">
        <v>273</v>
      </c>
      <c r="E207" s="13" t="s">
        <v>19</v>
      </c>
      <c r="F207" s="11">
        <v>44076</v>
      </c>
      <c r="G207" s="11"/>
      <c r="H207" s="9">
        <v>2226.39</v>
      </c>
      <c r="I207" s="12" t="s">
        <v>287</v>
      </c>
    </row>
    <row r="208" spans="1:9" ht="21" customHeight="1" x14ac:dyDescent="0.2">
      <c r="A208" s="2">
        <f>IFERROR(VLOOKUP(B208,'[1]DADOS (OCULTAR)'!$Q$3:$S$136,3,0),"")</f>
        <v>9039744000275</v>
      </c>
      <c r="B208" s="3" t="s">
        <v>9</v>
      </c>
      <c r="C208" s="4">
        <v>8064651000157</v>
      </c>
      <c r="D208" s="12" t="s">
        <v>288</v>
      </c>
      <c r="E208" s="13" t="s">
        <v>11</v>
      </c>
      <c r="F208" s="11">
        <v>44256</v>
      </c>
      <c r="G208" s="11"/>
      <c r="H208" s="9">
        <v>8753.39</v>
      </c>
      <c r="I208" s="12" t="s">
        <v>289</v>
      </c>
    </row>
    <row r="209" spans="1:9" ht="21" customHeight="1" x14ac:dyDescent="0.2">
      <c r="A209" s="2">
        <f>IFERROR(VLOOKUP(B209,'[1]DADOS (OCULTAR)'!$Q$3:$S$136,3,0),"")</f>
        <v>9039744000275</v>
      </c>
      <c r="B209" s="3" t="s">
        <v>9</v>
      </c>
      <c r="C209" s="4">
        <v>5044056000161</v>
      </c>
      <c r="D209" s="12" t="s">
        <v>290</v>
      </c>
      <c r="E209" s="13" t="s">
        <v>11</v>
      </c>
      <c r="F209" s="11">
        <v>44326</v>
      </c>
      <c r="G209" s="11"/>
      <c r="H209" s="9">
        <v>3654.93</v>
      </c>
      <c r="I209" s="12" t="s">
        <v>291</v>
      </c>
    </row>
    <row r="210" spans="1:9" ht="21" customHeight="1" x14ac:dyDescent="0.2">
      <c r="A210" s="2">
        <f>IFERROR(VLOOKUP(B210,'[1]DADOS (OCULTAR)'!$Q$3:$S$136,3,0),"")</f>
        <v>9039744000275</v>
      </c>
      <c r="B210" s="3" t="s">
        <v>9</v>
      </c>
      <c r="C210" s="4">
        <v>7146768000117</v>
      </c>
      <c r="D210" s="12" t="s">
        <v>128</v>
      </c>
      <c r="E210" s="13" t="s">
        <v>21</v>
      </c>
      <c r="F210" s="11">
        <v>44261</v>
      </c>
      <c r="G210" s="11">
        <v>44625</v>
      </c>
      <c r="H210" s="9">
        <v>2059</v>
      </c>
      <c r="I210" s="12" t="s">
        <v>292</v>
      </c>
    </row>
    <row r="211" spans="1:9" ht="21" customHeight="1" x14ac:dyDescent="0.2">
      <c r="A211" s="2">
        <f>IFERROR(VLOOKUP(B211,'[1]DADOS (OCULTAR)'!$Q$3:$S$136,3,0),"")</f>
        <v>9039744000275</v>
      </c>
      <c r="B211" s="3" t="s">
        <v>9</v>
      </c>
      <c r="C211" s="4">
        <v>16783034000130</v>
      </c>
      <c r="D211" s="12" t="s">
        <v>144</v>
      </c>
      <c r="E211" s="13" t="s">
        <v>17</v>
      </c>
      <c r="F211" s="11">
        <v>44256</v>
      </c>
      <c r="G211" s="11"/>
      <c r="H211" s="9">
        <v>2300</v>
      </c>
      <c r="I211" s="12" t="s">
        <v>293</v>
      </c>
    </row>
    <row r="212" spans="1:9" ht="21" customHeight="1" x14ac:dyDescent="0.2">
      <c r="A212" s="2">
        <f>IFERROR(VLOOKUP(B212,'[1]DADOS (OCULTAR)'!$Q$3:$S$136,3,0),"")</f>
        <v>9039744000275</v>
      </c>
      <c r="B212" s="3" t="s">
        <v>9</v>
      </c>
      <c r="C212" s="4" t="s">
        <v>50</v>
      </c>
      <c r="D212" s="12" t="s">
        <v>51</v>
      </c>
      <c r="E212" s="13" t="s">
        <v>15</v>
      </c>
      <c r="F212" s="11">
        <v>44378</v>
      </c>
      <c r="G212" s="11"/>
      <c r="H212" s="9">
        <v>8272.77</v>
      </c>
      <c r="I212" s="12" t="s">
        <v>294</v>
      </c>
    </row>
    <row r="213" spans="1:9" ht="21" customHeight="1" x14ac:dyDescent="0.2">
      <c r="A213" s="2">
        <f>IFERROR(VLOOKUP(B213,'[1]DADOS (OCULTAR)'!$Q$3:$S$136,3,0),"")</f>
        <v>9039744000275</v>
      </c>
      <c r="B213" s="3" t="s">
        <v>9</v>
      </c>
      <c r="C213" s="4">
        <v>26081685000131</v>
      </c>
      <c r="D213" s="12" t="s">
        <v>295</v>
      </c>
      <c r="E213" s="13" t="s">
        <v>11</v>
      </c>
      <c r="F213" s="11">
        <v>43966</v>
      </c>
      <c r="G213" s="11"/>
      <c r="H213" s="9">
        <v>1460</v>
      </c>
      <c r="I213" s="12" t="s">
        <v>296</v>
      </c>
    </row>
    <row r="214" spans="1:9" ht="21" customHeight="1" x14ac:dyDescent="0.2">
      <c r="A214" s="2">
        <f>IFERROR(VLOOKUP(B214,'[1]DADOS (OCULTAR)'!$Q$3:$S$136,3,0),"")</f>
        <v>9039744000275</v>
      </c>
      <c r="B214" s="3" t="s">
        <v>9</v>
      </c>
      <c r="C214" s="4">
        <v>26081685000131</v>
      </c>
      <c r="D214" s="12" t="s">
        <v>295</v>
      </c>
      <c r="E214" s="13" t="s">
        <v>13</v>
      </c>
      <c r="F214" s="11">
        <v>44406</v>
      </c>
      <c r="G214" s="11"/>
      <c r="H214" s="9">
        <v>2540</v>
      </c>
      <c r="I214" s="12" t="s">
        <v>297</v>
      </c>
    </row>
    <row r="215" spans="1:9" ht="21" customHeight="1" x14ac:dyDescent="0.2">
      <c r="A215" s="2">
        <f>IFERROR(VLOOKUP(B215,'[1]DADOS (OCULTAR)'!$Q$3:$S$136,3,0),"")</f>
        <v>9039744000275</v>
      </c>
      <c r="B215" s="3" t="s">
        <v>9</v>
      </c>
      <c r="C215" s="4">
        <v>22940455000120</v>
      </c>
      <c r="D215" s="12" t="s">
        <v>298</v>
      </c>
      <c r="E215" s="13" t="s">
        <v>11</v>
      </c>
      <c r="F215" s="11">
        <v>44400</v>
      </c>
      <c r="G215" s="11"/>
      <c r="H215" s="9">
        <v>21207.96</v>
      </c>
      <c r="I215" s="12" t="s">
        <v>299</v>
      </c>
    </row>
    <row r="216" spans="1:9" ht="21" customHeight="1" x14ac:dyDescent="0.2">
      <c r="A216" s="2">
        <f>IFERROR(VLOOKUP(B216,'[1]DADOS (OCULTAR)'!$Q$3:$S$136,3,0),"")</f>
        <v>9039744000275</v>
      </c>
      <c r="B216" s="3" t="s">
        <v>9</v>
      </c>
      <c r="C216" s="4">
        <v>11788755000208</v>
      </c>
      <c r="D216" s="12" t="s">
        <v>78</v>
      </c>
      <c r="E216" s="13" t="s">
        <v>17</v>
      </c>
      <c r="F216" s="11">
        <v>44408</v>
      </c>
      <c r="G216" s="11">
        <v>44773</v>
      </c>
      <c r="H216" s="9">
        <v>2777</v>
      </c>
      <c r="I216" s="12" t="s">
        <v>300</v>
      </c>
    </row>
    <row r="217" spans="1:9" ht="21" customHeight="1" x14ac:dyDescent="0.2">
      <c r="A217" s="2">
        <f>IFERROR(VLOOKUP(B217,'[1]DADOS (OCULTAR)'!$Q$3:$S$136,3,0),"")</f>
        <v>9039744000275</v>
      </c>
      <c r="B217" s="3" t="s">
        <v>9</v>
      </c>
      <c r="C217" s="4">
        <v>2975570000122</v>
      </c>
      <c r="D217" s="12" t="s">
        <v>42</v>
      </c>
      <c r="E217" s="13" t="s">
        <v>17</v>
      </c>
      <c r="F217" s="11">
        <v>44355</v>
      </c>
      <c r="G217" s="11">
        <v>44486</v>
      </c>
      <c r="H217" s="9">
        <v>1667.75</v>
      </c>
      <c r="I217" s="12" t="s">
        <v>301</v>
      </c>
    </row>
    <row r="218" spans="1:9" ht="21" customHeight="1" x14ac:dyDescent="0.2">
      <c r="A218" s="2">
        <f>IFERROR(VLOOKUP(B218,'[1]DADOS (OCULTAR)'!$Q$3:$S$136,3,0),"")</f>
        <v>9039744000275</v>
      </c>
      <c r="B218" s="3" t="s">
        <v>9</v>
      </c>
      <c r="C218" s="4">
        <v>2975570000122</v>
      </c>
      <c r="D218" s="12" t="s">
        <v>42</v>
      </c>
      <c r="E218" s="13" t="s">
        <v>19</v>
      </c>
      <c r="F218" s="11">
        <v>44469</v>
      </c>
      <c r="G218" s="11">
        <v>44851</v>
      </c>
      <c r="H218" s="9">
        <v>920</v>
      </c>
      <c r="I218" s="12" t="s">
        <v>302</v>
      </c>
    </row>
    <row r="219" spans="1:9" ht="21" customHeight="1" x14ac:dyDescent="0.2">
      <c r="A219" s="2">
        <f>IFERROR(VLOOKUP(B219,'[1]DADOS (OCULTAR)'!$Q$3:$S$136,3,0),"")</f>
        <v>9039744000275</v>
      </c>
      <c r="B219" s="3" t="s">
        <v>9</v>
      </c>
      <c r="C219" s="4">
        <v>11735586000159</v>
      </c>
      <c r="D219" s="12" t="s">
        <v>70</v>
      </c>
      <c r="E219" s="13" t="s">
        <v>13</v>
      </c>
      <c r="F219" s="11">
        <v>44368</v>
      </c>
      <c r="G219" s="11">
        <v>44561</v>
      </c>
      <c r="H219" s="9">
        <v>1321.04</v>
      </c>
      <c r="I219" s="12" t="s">
        <v>303</v>
      </c>
    </row>
    <row r="220" spans="1:9" ht="21" customHeight="1" x14ac:dyDescent="0.2">
      <c r="A220" s="2">
        <f>IFERROR(VLOOKUP(B220,'[1]DADOS (OCULTAR)'!$Q$3:$S$136,3,0),"")</f>
        <v>9039744000275</v>
      </c>
      <c r="B220" s="3" t="s">
        <v>9</v>
      </c>
      <c r="C220" s="4">
        <v>24380578002041</v>
      </c>
      <c r="D220" s="12" t="s">
        <v>164</v>
      </c>
      <c r="E220" s="13" t="s">
        <v>17</v>
      </c>
      <c r="F220" s="11">
        <v>44166</v>
      </c>
      <c r="G220" s="11"/>
      <c r="H220" s="9">
        <v>22357.71</v>
      </c>
      <c r="I220" s="12" t="s">
        <v>304</v>
      </c>
    </row>
    <row r="221" spans="1:9" ht="21" customHeight="1" x14ac:dyDescent="0.2">
      <c r="A221" s="2">
        <f>IFERROR(VLOOKUP(B221,'[1]DADOS (OCULTAR)'!$Q$3:$S$136,3,0),"")</f>
        <v>9039744000275</v>
      </c>
      <c r="B221" s="3" t="s">
        <v>9</v>
      </c>
      <c r="C221" s="4">
        <v>3480539000183</v>
      </c>
      <c r="D221" s="12" t="s">
        <v>148</v>
      </c>
      <c r="E221" s="13" t="s">
        <v>19</v>
      </c>
      <c r="F221" s="11">
        <v>44348</v>
      </c>
      <c r="G221" s="11"/>
      <c r="H221" s="9">
        <v>29403.1</v>
      </c>
      <c r="I221" s="12" t="s">
        <v>305</v>
      </c>
    </row>
    <row r="222" spans="1:9" ht="21" customHeight="1" x14ac:dyDescent="0.2">
      <c r="A222" s="2">
        <f>IFERROR(VLOOKUP(B222,'[1]DADOS (OCULTAR)'!$Q$3:$S$136,3,0),"")</f>
        <v>9039744000275</v>
      </c>
      <c r="B222" s="3" t="s">
        <v>9</v>
      </c>
      <c r="C222" s="4">
        <v>24801362000140</v>
      </c>
      <c r="D222" s="12" t="s">
        <v>31</v>
      </c>
      <c r="E222" s="13" t="s">
        <v>13</v>
      </c>
      <c r="F222" s="11">
        <v>44470</v>
      </c>
      <c r="G222" s="11"/>
      <c r="H222" s="9">
        <v>4972</v>
      </c>
      <c r="I222" s="12" t="s">
        <v>306</v>
      </c>
    </row>
    <row r="223" spans="1:9" ht="21" customHeight="1" x14ac:dyDescent="0.2">
      <c r="A223" s="2">
        <f>IFERROR(VLOOKUP(B223,'[1]DADOS (OCULTAR)'!$Q$3:$S$136,3,0),"")</f>
        <v>9039744000275</v>
      </c>
      <c r="B223" s="3" t="s">
        <v>9</v>
      </c>
      <c r="C223" s="4">
        <v>5020356000100</v>
      </c>
      <c r="D223" s="12" t="s">
        <v>307</v>
      </c>
      <c r="E223" s="13" t="s">
        <v>11</v>
      </c>
      <c r="F223" s="11">
        <v>44530</v>
      </c>
      <c r="G223" s="11"/>
      <c r="H223" s="9">
        <v>944.9</v>
      </c>
      <c r="I223" s="12" t="s">
        <v>308</v>
      </c>
    </row>
    <row r="224" spans="1:9" ht="21" customHeight="1" x14ac:dyDescent="0.2">
      <c r="A224" s="2">
        <f>IFERROR(VLOOKUP(B224,'[1]DADOS (OCULTAR)'!$Q$3:$S$136,3,0),"")</f>
        <v>9039744000275</v>
      </c>
      <c r="B224" s="3" t="s">
        <v>9</v>
      </c>
      <c r="C224" s="4">
        <v>26081685000131</v>
      </c>
      <c r="D224" s="12" t="s">
        <v>295</v>
      </c>
      <c r="E224" s="13" t="s">
        <v>15</v>
      </c>
      <c r="F224" s="11">
        <v>44531</v>
      </c>
      <c r="G224" s="11"/>
      <c r="H224" s="9">
        <v>2660</v>
      </c>
      <c r="I224" s="12" t="s">
        <v>309</v>
      </c>
    </row>
    <row r="225" spans="1:9" ht="21" customHeight="1" x14ac:dyDescent="0.2">
      <c r="A225" s="2">
        <f>IFERROR(VLOOKUP(B225,'[1]DADOS (OCULTAR)'!$Q$3:$S$136,3,0),"")</f>
        <v>9039744000275</v>
      </c>
      <c r="B225" s="3" t="s">
        <v>9</v>
      </c>
      <c r="C225" s="4">
        <v>24884275000101</v>
      </c>
      <c r="D225" s="12" t="s">
        <v>72</v>
      </c>
      <c r="E225" s="13" t="s">
        <v>13</v>
      </c>
      <c r="F225" s="11">
        <v>44231</v>
      </c>
      <c r="G225" s="11">
        <v>44561</v>
      </c>
      <c r="H225" s="9">
        <v>3400</v>
      </c>
      <c r="I225" s="12" t="s">
        <v>310</v>
      </c>
    </row>
    <row r="226" spans="1:9" ht="21" customHeight="1" x14ac:dyDescent="0.2">
      <c r="A226" s="2">
        <f>IFERROR(VLOOKUP(B226,'[1]DADOS (OCULTAR)'!$Q$3:$S$136,3,0),"")</f>
        <v>9039744000275</v>
      </c>
      <c r="B226" s="3" t="s">
        <v>9</v>
      </c>
      <c r="C226" s="4">
        <v>24884275000101</v>
      </c>
      <c r="D226" s="12" t="s">
        <v>72</v>
      </c>
      <c r="E226" s="13" t="s">
        <v>15</v>
      </c>
      <c r="F226" s="11">
        <v>44564</v>
      </c>
      <c r="G226" s="11">
        <v>44926</v>
      </c>
      <c r="H226" s="9">
        <v>3400</v>
      </c>
      <c r="I226" s="12" t="s">
        <v>311</v>
      </c>
    </row>
    <row r="227" spans="1:9" ht="21" customHeight="1" x14ac:dyDescent="0.2">
      <c r="A227" s="2">
        <f>IFERROR(VLOOKUP(B227,'[1]DADOS (OCULTAR)'!$Q$3:$S$136,3,0),"")</f>
        <v>9039744000275</v>
      </c>
      <c r="B227" s="3" t="s">
        <v>9</v>
      </c>
      <c r="C227" s="4">
        <v>7928972000190</v>
      </c>
      <c r="D227" s="12" t="s">
        <v>312</v>
      </c>
      <c r="E227" s="13" t="s">
        <v>60</v>
      </c>
      <c r="F227" s="11">
        <v>44581</v>
      </c>
      <c r="G227" s="11"/>
      <c r="H227" s="9">
        <v>442.17</v>
      </c>
      <c r="I227" s="12" t="s">
        <v>313</v>
      </c>
    </row>
    <row r="228" spans="1:9" ht="21" customHeight="1" x14ac:dyDescent="0.2">
      <c r="A228" s="2">
        <f>IFERROR(VLOOKUP(B228,'[1]DADOS (OCULTAR)'!$Q$3:$S$136,3,0),"")</f>
        <v>9039744000275</v>
      </c>
      <c r="B228" s="3" t="s">
        <v>9</v>
      </c>
      <c r="C228" s="4">
        <v>24801362000140</v>
      </c>
      <c r="D228" s="12" t="s">
        <v>31</v>
      </c>
      <c r="E228" s="13" t="s">
        <v>15</v>
      </c>
      <c r="F228" s="11">
        <v>44578</v>
      </c>
      <c r="G228" s="11"/>
      <c r="H228" s="9">
        <v>5470</v>
      </c>
      <c r="I228" s="12" t="s">
        <v>314</v>
      </c>
    </row>
    <row r="229" spans="1:9" ht="21" customHeight="1" x14ac:dyDescent="0.2">
      <c r="A229" s="2">
        <f>IFERROR(VLOOKUP(B229,'[1]DADOS (OCULTAR)'!$Q$3:$S$136,3,0),"")</f>
        <v>9039744000275</v>
      </c>
      <c r="B229" s="3" t="s">
        <v>9</v>
      </c>
      <c r="C229" s="4">
        <v>26081685000131</v>
      </c>
      <c r="D229" s="12" t="s">
        <v>295</v>
      </c>
      <c r="E229" s="13" t="s">
        <v>17</v>
      </c>
      <c r="F229" s="11">
        <v>44579</v>
      </c>
      <c r="G229" s="11"/>
      <c r="H229" s="9">
        <v>3180</v>
      </c>
      <c r="I229" s="12" t="s">
        <v>315</v>
      </c>
    </row>
    <row r="230" spans="1:9" ht="21" customHeight="1" x14ac:dyDescent="0.2">
      <c r="A230" s="2">
        <f>IFERROR(VLOOKUP(B230,'[1]DADOS (OCULTAR)'!$Q$3:$S$136,3,0),"")</f>
        <v>9039744000275</v>
      </c>
      <c r="B230" s="3" t="s">
        <v>9</v>
      </c>
      <c r="C230" s="4">
        <v>27117678000105</v>
      </c>
      <c r="D230" s="12" t="s">
        <v>46</v>
      </c>
      <c r="E230" s="13" t="s">
        <v>17</v>
      </c>
      <c r="F230" s="11">
        <v>44501</v>
      </c>
      <c r="G230" s="11"/>
      <c r="H230" s="9">
        <v>6500</v>
      </c>
      <c r="I230" s="12" t="s">
        <v>316</v>
      </c>
    </row>
    <row r="231" spans="1:9" ht="21" customHeight="1" x14ac:dyDescent="0.2">
      <c r="A231" s="2">
        <f>IFERROR(VLOOKUP(B231,'[1]DADOS (OCULTAR)'!$Q$3:$S$136,3,0),"")</f>
        <v>9039744000275</v>
      </c>
      <c r="B231" s="3" t="s">
        <v>9</v>
      </c>
      <c r="C231" s="4">
        <v>16783034000130</v>
      </c>
      <c r="D231" s="12" t="s">
        <v>144</v>
      </c>
      <c r="E231" s="13" t="s">
        <v>19</v>
      </c>
      <c r="F231" s="11">
        <v>44582</v>
      </c>
      <c r="G231" s="11"/>
      <c r="H231" s="9">
        <v>1500</v>
      </c>
      <c r="I231" s="12" t="s">
        <v>317</v>
      </c>
    </row>
    <row r="232" spans="1:9" ht="21" customHeight="1" x14ac:dyDescent="0.2">
      <c r="A232" s="2">
        <f>IFERROR(VLOOKUP(B232,'[1]DADOS (OCULTAR)'!$Q$3:$S$136,3,0),"")</f>
        <v>9039744000275</v>
      </c>
      <c r="B232" s="3" t="s">
        <v>9</v>
      </c>
      <c r="C232" s="4">
        <v>26081685000131</v>
      </c>
      <c r="D232" s="12" t="s">
        <v>295</v>
      </c>
      <c r="E232" s="13" t="s">
        <v>19</v>
      </c>
      <c r="F232" s="11">
        <v>44630</v>
      </c>
      <c r="G232" s="11"/>
      <c r="H232" s="9">
        <v>3700</v>
      </c>
      <c r="I232" s="12" t="s">
        <v>318</v>
      </c>
    </row>
    <row r="233" spans="1:9" ht="21" customHeight="1" x14ac:dyDescent="0.2">
      <c r="A233" s="2">
        <f>IFERROR(VLOOKUP(B233,'[1]DADOS (OCULTAR)'!$Q$3:$S$136,3,0),"")</f>
        <v>9039744000275</v>
      </c>
      <c r="B233" s="3" t="s">
        <v>9</v>
      </c>
      <c r="C233" s="4">
        <v>27814653000160</v>
      </c>
      <c r="D233" s="12" t="s">
        <v>319</v>
      </c>
      <c r="E233" s="13" t="s">
        <v>11</v>
      </c>
      <c r="F233" s="11">
        <v>44617</v>
      </c>
      <c r="G233" s="11"/>
      <c r="H233" s="9">
        <v>3822</v>
      </c>
      <c r="I233" s="12" t="s">
        <v>320</v>
      </c>
    </row>
    <row r="234" spans="1:9" ht="21" customHeight="1" x14ac:dyDescent="0.2">
      <c r="A234" s="2">
        <f>IFERROR(VLOOKUP(B234,'[1]DADOS (OCULTAR)'!$Q$3:$S$136,3,0),"")</f>
        <v>9039744000275</v>
      </c>
      <c r="B234" s="3" t="s">
        <v>9</v>
      </c>
      <c r="C234" s="4">
        <v>5467959000155</v>
      </c>
      <c r="D234" s="12" t="s">
        <v>321</v>
      </c>
      <c r="E234" s="13" t="s">
        <v>11</v>
      </c>
      <c r="F234" s="11">
        <v>44545</v>
      </c>
      <c r="G234" s="11"/>
      <c r="H234" s="9">
        <v>3570</v>
      </c>
      <c r="I234" s="12" t="s">
        <v>322</v>
      </c>
    </row>
    <row r="235" spans="1:9" ht="21" customHeight="1" x14ac:dyDescent="0.2">
      <c r="A235" s="2">
        <f>IFERROR(VLOOKUP(B235,'[1]DADOS (OCULTAR)'!$Q$3:$S$136,3,0),"")</f>
        <v>9039744000275</v>
      </c>
      <c r="B235" s="3" t="s">
        <v>9</v>
      </c>
      <c r="C235" s="4">
        <v>5467959000155</v>
      </c>
      <c r="D235" s="12" t="s">
        <v>321</v>
      </c>
      <c r="E235" s="13" t="s">
        <v>13</v>
      </c>
      <c r="F235" s="11">
        <v>44593</v>
      </c>
      <c r="G235" s="11"/>
      <c r="H235" s="9">
        <v>3993.42</v>
      </c>
      <c r="I235" s="12" t="s">
        <v>323</v>
      </c>
    </row>
    <row r="236" spans="1:9" ht="21" customHeight="1" x14ac:dyDescent="0.2">
      <c r="A236" s="2">
        <f>IFERROR(VLOOKUP(B236,'[1]DADOS (OCULTAR)'!$Q$3:$S$136,3,0),"")</f>
        <v>9039744000275</v>
      </c>
      <c r="B236" s="3" t="s">
        <v>9</v>
      </c>
      <c r="C236" s="4">
        <v>61486650000183</v>
      </c>
      <c r="D236" s="12" t="s">
        <v>324</v>
      </c>
      <c r="E236" s="13" t="s">
        <v>11</v>
      </c>
      <c r="F236" s="11">
        <v>41246</v>
      </c>
      <c r="G236" s="11"/>
      <c r="H236" s="9">
        <v>95352.24</v>
      </c>
      <c r="I236" s="12" t="s">
        <v>325</v>
      </c>
    </row>
    <row r="237" spans="1:9" ht="21" customHeight="1" x14ac:dyDescent="0.2">
      <c r="A237" s="2">
        <f>IFERROR(VLOOKUP(B237,'[1]DADOS (OCULTAR)'!$Q$3:$S$136,3,0),"")</f>
        <v>9039744000275</v>
      </c>
      <c r="B237" s="3" t="s">
        <v>9</v>
      </c>
      <c r="C237" s="4">
        <v>10981660000154</v>
      </c>
      <c r="D237" s="12" t="s">
        <v>326</v>
      </c>
      <c r="E237" s="13" t="s">
        <v>13</v>
      </c>
      <c r="F237" s="11">
        <v>41246</v>
      </c>
      <c r="G237" s="11"/>
      <c r="H237" s="9">
        <v>95352.24</v>
      </c>
      <c r="I237" s="12" t="s">
        <v>327</v>
      </c>
    </row>
    <row r="238" spans="1:9" ht="21" customHeight="1" x14ac:dyDescent="0.2">
      <c r="A238" s="2">
        <f>IFERROR(VLOOKUP(B238,'[1]DADOS (OCULTAR)'!$Q$3:$S$136,3,0),"")</f>
        <v>9039744000275</v>
      </c>
      <c r="B238" s="3" t="s">
        <v>9</v>
      </c>
      <c r="C238" s="4">
        <v>10981660000154</v>
      </c>
      <c r="D238" s="12" t="s">
        <v>326</v>
      </c>
      <c r="E238" s="13" t="s">
        <v>15</v>
      </c>
      <c r="F238" s="11">
        <v>41426</v>
      </c>
      <c r="G238" s="11"/>
      <c r="H238" s="9">
        <v>106057.79</v>
      </c>
      <c r="I238" s="12" t="s">
        <v>328</v>
      </c>
    </row>
    <row r="239" spans="1:9" ht="21" customHeight="1" x14ac:dyDescent="0.2">
      <c r="A239" s="2">
        <f>IFERROR(VLOOKUP(B239,'[1]DADOS (OCULTAR)'!$Q$3:$S$136,3,0),"")</f>
        <v>9039744000275</v>
      </c>
      <c r="B239" s="3" t="s">
        <v>9</v>
      </c>
      <c r="C239" s="4">
        <v>10981660000154</v>
      </c>
      <c r="D239" s="12" t="s">
        <v>326</v>
      </c>
      <c r="E239" s="13" t="s">
        <v>17</v>
      </c>
      <c r="F239" s="11">
        <v>41426</v>
      </c>
      <c r="G239" s="11"/>
      <c r="H239" s="9">
        <v>106057.79</v>
      </c>
      <c r="I239" s="12" t="s">
        <v>329</v>
      </c>
    </row>
    <row r="240" spans="1:9" ht="21" customHeight="1" x14ac:dyDescent="0.2">
      <c r="A240" s="2">
        <f>IFERROR(VLOOKUP(B240,'[1]DADOS (OCULTAR)'!$Q$3:$S$136,3,0),"")</f>
        <v>9039744000275</v>
      </c>
      <c r="B240" s="3" t="s">
        <v>9</v>
      </c>
      <c r="C240" s="4">
        <v>10981660000154</v>
      </c>
      <c r="D240" s="12" t="s">
        <v>326</v>
      </c>
      <c r="E240" s="13" t="s">
        <v>19</v>
      </c>
      <c r="F240" s="11">
        <v>41426</v>
      </c>
      <c r="G240" s="11"/>
      <c r="H240" s="9">
        <v>106057.79</v>
      </c>
      <c r="I240" s="12" t="s">
        <v>330</v>
      </c>
    </row>
    <row r="241" spans="1:9" ht="21" customHeight="1" x14ac:dyDescent="0.2">
      <c r="A241" s="2">
        <f>IFERROR(VLOOKUP(B241,'[1]DADOS (OCULTAR)'!$Q$3:$S$136,3,0),"")</f>
        <v>9039744000275</v>
      </c>
      <c r="B241" s="3" t="s">
        <v>9</v>
      </c>
      <c r="C241" s="4">
        <v>10981660000154</v>
      </c>
      <c r="D241" s="12" t="s">
        <v>326</v>
      </c>
      <c r="E241" s="13" t="s">
        <v>21</v>
      </c>
      <c r="F241" s="11">
        <v>41913</v>
      </c>
      <c r="G241" s="11"/>
      <c r="H241" s="9">
        <v>106057.79</v>
      </c>
      <c r="I241" s="12" t="s">
        <v>331</v>
      </c>
    </row>
    <row r="242" spans="1:9" ht="21" customHeight="1" x14ac:dyDescent="0.2">
      <c r="A242" s="2">
        <f>IFERROR(VLOOKUP(B242,'[1]DADOS (OCULTAR)'!$Q$3:$S$136,3,0),"")</f>
        <v>9039744000275</v>
      </c>
      <c r="B242" s="3" t="s">
        <v>9</v>
      </c>
      <c r="C242" s="4">
        <v>10981660000154</v>
      </c>
      <c r="D242" s="12" t="s">
        <v>326</v>
      </c>
      <c r="E242" s="13" t="s">
        <v>60</v>
      </c>
      <c r="F242" s="11">
        <v>42150</v>
      </c>
      <c r="G242" s="11"/>
      <c r="H242" s="9">
        <v>98490.27</v>
      </c>
      <c r="I242" s="12" t="s">
        <v>332</v>
      </c>
    </row>
    <row r="243" spans="1:9" ht="21" customHeight="1" x14ac:dyDescent="0.2">
      <c r="A243" s="2">
        <f>IFERROR(VLOOKUP(B243,'[1]DADOS (OCULTAR)'!$Q$3:$S$136,3,0),"")</f>
        <v>9039744000275</v>
      </c>
      <c r="B243" s="3" t="s">
        <v>9</v>
      </c>
      <c r="C243" s="4">
        <v>10981660000154</v>
      </c>
      <c r="D243" s="12" t="s">
        <v>326</v>
      </c>
      <c r="E243" s="13" t="s">
        <v>62</v>
      </c>
      <c r="F243" s="11">
        <v>42156</v>
      </c>
      <c r="G243" s="11"/>
      <c r="H243" s="9">
        <v>98490.27</v>
      </c>
      <c r="I243" s="12" t="s">
        <v>333</v>
      </c>
    </row>
    <row r="244" spans="1:9" ht="21" customHeight="1" x14ac:dyDescent="0.2">
      <c r="A244" s="2">
        <f>IFERROR(VLOOKUP(B244,'[1]DADOS (OCULTAR)'!$Q$3:$S$136,3,0),"")</f>
        <v>9039744000275</v>
      </c>
      <c r="B244" s="3" t="s">
        <v>9</v>
      </c>
      <c r="C244" s="4">
        <v>10981660000154</v>
      </c>
      <c r="D244" s="12" t="s">
        <v>326</v>
      </c>
      <c r="E244" s="13" t="s">
        <v>64</v>
      </c>
      <c r="F244" s="11">
        <v>42037</v>
      </c>
      <c r="G244" s="11"/>
      <c r="H244" s="9">
        <v>98490.27</v>
      </c>
      <c r="I244" s="12" t="s">
        <v>334</v>
      </c>
    </row>
    <row r="245" spans="1:9" ht="21" customHeight="1" x14ac:dyDescent="0.2">
      <c r="A245" s="2">
        <f>IFERROR(VLOOKUP(B245,'[1]DADOS (OCULTAR)'!$Q$3:$S$136,3,0),"")</f>
        <v>9039744000275</v>
      </c>
      <c r="B245" s="3" t="s">
        <v>9</v>
      </c>
      <c r="C245" s="4">
        <v>4539279000137</v>
      </c>
      <c r="D245" s="12" t="s">
        <v>335</v>
      </c>
      <c r="E245" s="13" t="s">
        <v>336</v>
      </c>
      <c r="F245" s="11">
        <v>42598</v>
      </c>
      <c r="G245" s="11"/>
      <c r="H245" s="9">
        <v>86299.199999999997</v>
      </c>
      <c r="I245" s="12" t="s">
        <v>337</v>
      </c>
    </row>
    <row r="246" spans="1:9" ht="21" customHeight="1" x14ac:dyDescent="0.2">
      <c r="A246" s="2">
        <f>IFERROR(VLOOKUP(B246,'[1]DADOS (OCULTAR)'!$Q$3:$S$136,3,0),"")</f>
        <v>9039744000275</v>
      </c>
      <c r="B246" s="3" t="s">
        <v>9</v>
      </c>
      <c r="C246" s="4">
        <v>24801362000140</v>
      </c>
      <c r="D246" s="12" t="s">
        <v>31</v>
      </c>
      <c r="E246" s="13" t="s">
        <v>17</v>
      </c>
      <c r="F246" s="11">
        <v>44641</v>
      </c>
      <c r="G246" s="11"/>
      <c r="H246" s="9">
        <v>6694</v>
      </c>
      <c r="I246" s="12" t="s">
        <v>338</v>
      </c>
    </row>
    <row r="247" spans="1:9" ht="21" customHeight="1" x14ac:dyDescent="0.2">
      <c r="A247" s="2">
        <f>IFERROR(VLOOKUP(B247,'[1]DADOS (OCULTAR)'!$Q$3:$S$136,3,0),"")</f>
        <v>9039744000275</v>
      </c>
      <c r="B247" s="3" t="s">
        <v>9</v>
      </c>
      <c r="C247" s="4">
        <v>6980064000859</v>
      </c>
      <c r="D247" s="12" t="s">
        <v>339</v>
      </c>
      <c r="E247" s="13" t="s">
        <v>11</v>
      </c>
      <c r="F247" s="11">
        <v>44454</v>
      </c>
      <c r="G247" s="11"/>
      <c r="H247" s="9">
        <v>7575.08</v>
      </c>
      <c r="I247" s="12" t="s">
        <v>340</v>
      </c>
    </row>
    <row r="248" spans="1:9" ht="21" customHeight="1" x14ac:dyDescent="0.2">
      <c r="A248" s="2">
        <f>IFERROR(VLOOKUP(B248,'[1]DADOS (OCULTAR)'!$Q$3:$S$136,3,0),"")</f>
        <v>9039744000275</v>
      </c>
      <c r="B248" s="3" t="s">
        <v>9</v>
      </c>
      <c r="C248" s="4">
        <v>8084394000115</v>
      </c>
      <c r="D248" s="12" t="s">
        <v>104</v>
      </c>
      <c r="E248" s="13" t="s">
        <v>60</v>
      </c>
      <c r="F248" s="11">
        <v>44627</v>
      </c>
      <c r="G248" s="11">
        <v>44648</v>
      </c>
      <c r="H248" s="9">
        <v>197426.67</v>
      </c>
      <c r="I248" s="12" t="s">
        <v>341</v>
      </c>
    </row>
    <row r="249" spans="1:9" ht="21" customHeight="1" x14ac:dyDescent="0.2">
      <c r="A249" s="2">
        <f>IFERROR(VLOOKUP(B249,'[1]DADOS (OCULTAR)'!$Q$3:$S$136,3,0),"")</f>
        <v>9039744000275</v>
      </c>
      <c r="B249" s="3" t="s">
        <v>9</v>
      </c>
      <c r="C249" s="4">
        <v>7146768000117</v>
      </c>
      <c r="D249" s="12" t="s">
        <v>128</v>
      </c>
      <c r="E249" s="13" t="s">
        <v>60</v>
      </c>
      <c r="F249" s="11">
        <v>44624</v>
      </c>
      <c r="G249" s="11">
        <v>44985</v>
      </c>
      <c r="H249" s="9">
        <v>2059</v>
      </c>
      <c r="I249" s="12" t="s">
        <v>342</v>
      </c>
    </row>
    <row r="250" spans="1:9" ht="21" customHeight="1" x14ac:dyDescent="0.2">
      <c r="A250" s="2">
        <f>IFERROR(VLOOKUP(B250,'[1]DADOS (OCULTAR)'!$Q$3:$S$136,3,0),"")</f>
        <v>9039744000275</v>
      </c>
      <c r="B250" s="3" t="s">
        <v>9</v>
      </c>
      <c r="C250" s="4">
        <v>53113791001285</v>
      </c>
      <c r="D250" s="12" t="s">
        <v>343</v>
      </c>
      <c r="E250" s="13" t="s">
        <v>11</v>
      </c>
      <c r="F250" s="11">
        <v>44642</v>
      </c>
      <c r="G250" s="11"/>
      <c r="H250" s="9">
        <v>434.96</v>
      </c>
      <c r="I250" s="12" t="s">
        <v>344</v>
      </c>
    </row>
    <row r="251" spans="1:9" ht="21" customHeight="1" x14ac:dyDescent="0.2">
      <c r="A251" s="2">
        <f>IFERROR(VLOOKUP(B251,'[1]DADOS (OCULTAR)'!$Q$3:$S$136,3,0),"")</f>
        <v>9039744000275</v>
      </c>
      <c r="B251" s="3" t="s">
        <v>9</v>
      </c>
      <c r="C251" s="4">
        <v>53113791001285</v>
      </c>
      <c r="D251" s="12" t="s">
        <v>343</v>
      </c>
      <c r="E251" s="13" t="s">
        <v>11</v>
      </c>
      <c r="F251" s="11">
        <v>44642</v>
      </c>
      <c r="G251" s="11"/>
      <c r="H251" s="9">
        <v>3036.28</v>
      </c>
      <c r="I251" s="12" t="s">
        <v>344</v>
      </c>
    </row>
    <row r="252" spans="1:9" ht="21" customHeight="1" x14ac:dyDescent="0.2">
      <c r="A252" s="2">
        <f>IFERROR(VLOOKUP(B252,'[1]DADOS (OCULTAR)'!$Q$3:$S$136,3,0),"")</f>
        <v>9039744000275</v>
      </c>
      <c r="B252" s="3" t="s">
        <v>9</v>
      </c>
      <c r="C252" s="4">
        <v>53113791000122</v>
      </c>
      <c r="D252" s="12" t="s">
        <v>343</v>
      </c>
      <c r="E252" s="13" t="s">
        <v>11</v>
      </c>
      <c r="F252" s="11">
        <v>44593</v>
      </c>
      <c r="G252" s="11"/>
      <c r="H252" s="9">
        <v>1314.35</v>
      </c>
      <c r="I252" s="12" t="s">
        <v>345</v>
      </c>
    </row>
    <row r="253" spans="1:9" ht="21" customHeight="1" x14ac:dyDescent="0.2">
      <c r="A253" s="2">
        <f>IFERROR(VLOOKUP(B253,'[1]DADOS (OCULTAR)'!$Q$3:$S$136,3,0),"")</f>
        <v>9039744000275</v>
      </c>
      <c r="B253" s="3" t="s">
        <v>9</v>
      </c>
      <c r="C253" s="4">
        <v>6066387000165</v>
      </c>
      <c r="D253" s="12" t="s">
        <v>100</v>
      </c>
      <c r="E253" s="13" t="s">
        <v>17</v>
      </c>
      <c r="F253" s="11">
        <v>44623</v>
      </c>
      <c r="G253" s="11"/>
      <c r="H253" s="9">
        <v>40976.550000000003</v>
      </c>
      <c r="I253" s="12" t="s">
        <v>346</v>
      </c>
    </row>
    <row r="254" spans="1:9" ht="21" customHeight="1" x14ac:dyDescent="0.2">
      <c r="A254" s="2">
        <f>IFERROR(VLOOKUP(B254,'[1]DADOS (OCULTAR)'!$Q$3:$S$136,3,0),"")</f>
        <v>9039744000275</v>
      </c>
      <c r="B254" s="3" t="s">
        <v>9</v>
      </c>
      <c r="C254" s="4" t="s">
        <v>347</v>
      </c>
      <c r="D254" s="12" t="s">
        <v>348</v>
      </c>
      <c r="E254" s="13" t="s">
        <v>17</v>
      </c>
      <c r="F254" s="11">
        <v>44776</v>
      </c>
      <c r="G254" s="11"/>
      <c r="H254" s="9">
        <v>4200</v>
      </c>
      <c r="I254" s="12" t="s">
        <v>349</v>
      </c>
    </row>
    <row r="255" spans="1:9" ht="21" customHeight="1" x14ac:dyDescent="0.2">
      <c r="A255" s="2">
        <f>IFERROR(VLOOKUP(B255,'[1]DADOS (OCULTAR)'!$Q$3:$S$136,3,0),"")</f>
        <v>9039744000275</v>
      </c>
      <c r="B255" s="3" t="s">
        <v>9</v>
      </c>
      <c r="C255" s="4" t="s">
        <v>350</v>
      </c>
      <c r="D255" s="12" t="s">
        <v>110</v>
      </c>
      <c r="E255" s="13" t="s">
        <v>64</v>
      </c>
      <c r="F255" s="11">
        <v>44795</v>
      </c>
      <c r="G255" s="11"/>
      <c r="H255" s="9">
        <v>15037.92</v>
      </c>
      <c r="I255" s="12" t="s">
        <v>351</v>
      </c>
    </row>
    <row r="256" spans="1:9" ht="21" customHeight="1" x14ac:dyDescent="0.2">
      <c r="A256" s="2">
        <f>IFERROR(VLOOKUP(B256,'[1]DADOS (OCULTAR)'!$Q$3:$S$136,3,0),"")</f>
        <v>9039744000275</v>
      </c>
      <c r="B256" s="3" t="s">
        <v>9</v>
      </c>
      <c r="C256" s="4" t="s">
        <v>352</v>
      </c>
      <c r="D256" s="12" t="s">
        <v>353</v>
      </c>
      <c r="E256" s="13" t="s">
        <v>21</v>
      </c>
      <c r="F256" s="11">
        <v>44600</v>
      </c>
      <c r="G256" s="11"/>
      <c r="H256" s="9">
        <v>30873.26</v>
      </c>
      <c r="I256" s="12" t="s">
        <v>354</v>
      </c>
    </row>
    <row r="257" spans="1:9" ht="21" customHeight="1" x14ac:dyDescent="0.2">
      <c r="A257" s="2">
        <f>IFERROR(VLOOKUP(B257,'[1]DADOS (OCULTAR)'!$Q$3:$S$136,3,0),"")</f>
        <v>9039744000275</v>
      </c>
      <c r="B257" s="3" t="s">
        <v>9</v>
      </c>
      <c r="C257" s="4" t="s">
        <v>355</v>
      </c>
      <c r="D257" s="12" t="s">
        <v>356</v>
      </c>
      <c r="E257" s="13" t="s">
        <v>11</v>
      </c>
      <c r="F257" s="11">
        <v>44804</v>
      </c>
      <c r="G257" s="11"/>
      <c r="H257" s="9">
        <v>0</v>
      </c>
      <c r="I257" s="12" t="s">
        <v>357</v>
      </c>
    </row>
    <row r="258" spans="1:9" ht="21" customHeight="1" x14ac:dyDescent="0.2">
      <c r="A258" s="2">
        <f>IFERROR(VLOOKUP(B258,'[1]DADOS (OCULTAR)'!$Q$3:$S$136,3,0),"")</f>
        <v>9039744000275</v>
      </c>
      <c r="B258" s="3" t="s">
        <v>9</v>
      </c>
      <c r="C258" s="4" t="s">
        <v>50</v>
      </c>
      <c r="D258" s="12" t="s">
        <v>358</v>
      </c>
      <c r="E258" s="13" t="s">
        <v>17</v>
      </c>
      <c r="F258" s="11">
        <v>44810</v>
      </c>
      <c r="G258" s="11"/>
      <c r="H258" s="9">
        <v>8272.77</v>
      </c>
      <c r="I258" s="12" t="s">
        <v>359</v>
      </c>
    </row>
    <row r="259" spans="1:9" ht="21" customHeight="1" x14ac:dyDescent="0.2">
      <c r="A259" s="2">
        <f>IFERROR(VLOOKUP(B259,'[1]DADOS (OCULTAR)'!$Q$3:$S$136,3,0),"")</f>
        <v>9039744000275</v>
      </c>
      <c r="B259" s="3" t="s">
        <v>9</v>
      </c>
      <c r="C259" s="4" t="s">
        <v>360</v>
      </c>
      <c r="D259" s="12" t="s">
        <v>78</v>
      </c>
      <c r="E259" s="13" t="s">
        <v>19</v>
      </c>
      <c r="F259" s="11">
        <v>44774</v>
      </c>
      <c r="G259" s="11"/>
      <c r="H259" s="9">
        <v>2777</v>
      </c>
      <c r="I259" s="12" t="s">
        <v>361</v>
      </c>
    </row>
    <row r="260" spans="1:9" ht="21" customHeight="1" x14ac:dyDescent="0.2">
      <c r="A260" s="2">
        <f>IFERROR(VLOOKUP(B260,'[1]DADOS (OCULTAR)'!$Q$3:$S$136,3,0),"")</f>
        <v>9039744000275</v>
      </c>
      <c r="B260" s="3" t="s">
        <v>9</v>
      </c>
      <c r="C260" s="4" t="s">
        <v>362</v>
      </c>
      <c r="D260" s="12" t="s">
        <v>363</v>
      </c>
      <c r="E260" s="13">
        <v>1</v>
      </c>
      <c r="F260" s="11">
        <v>43556</v>
      </c>
      <c r="G260" s="11"/>
      <c r="H260" s="9">
        <v>1850</v>
      </c>
      <c r="I260" s="12" t="s">
        <v>364</v>
      </c>
    </row>
    <row r="261" spans="1:9" ht="21" customHeight="1" x14ac:dyDescent="0.2">
      <c r="A261" s="2">
        <f>IFERROR(VLOOKUP(B261,'[1]DADOS (OCULTAR)'!$Q$3:$S$136,3,0),"")</f>
        <v>9039744000275</v>
      </c>
      <c r="B261" s="3" t="s">
        <v>9</v>
      </c>
      <c r="C261" s="4" t="s">
        <v>365</v>
      </c>
      <c r="D261" s="12" t="s">
        <v>366</v>
      </c>
      <c r="E261" s="13" t="s">
        <v>367</v>
      </c>
      <c r="F261" s="11">
        <v>44742</v>
      </c>
      <c r="G261" s="11"/>
      <c r="H261" s="9">
        <v>257412.45</v>
      </c>
      <c r="I261" s="12" t="s">
        <v>368</v>
      </c>
    </row>
    <row r="262" spans="1:9" ht="21" customHeight="1" x14ac:dyDescent="0.2">
      <c r="A262" s="2">
        <f>IFERROR(VLOOKUP(B262,'[1]DADOS (OCULTAR)'!$Q$3:$S$136,3,0),"")</f>
        <v>9039744000275</v>
      </c>
      <c r="B262" s="3" t="s">
        <v>9</v>
      </c>
      <c r="C262" s="4" t="s">
        <v>369</v>
      </c>
      <c r="D262" s="12" t="s">
        <v>370</v>
      </c>
      <c r="E262" s="13" t="s">
        <v>371</v>
      </c>
      <c r="F262" s="11">
        <v>44886</v>
      </c>
      <c r="G262" s="11"/>
      <c r="H262" s="9">
        <v>6054.64</v>
      </c>
      <c r="I262" s="12" t="s">
        <v>372</v>
      </c>
    </row>
    <row r="263" spans="1:9" ht="21" customHeight="1" x14ac:dyDescent="0.2">
      <c r="A263" s="2">
        <f>IFERROR(VLOOKUP(B263,'[1]DADOS (OCULTAR)'!$Q$3:$S$136,3,0),"")</f>
        <v>9039744000275</v>
      </c>
      <c r="B263" s="3" t="s">
        <v>9</v>
      </c>
      <c r="C263" s="4" t="s">
        <v>373</v>
      </c>
      <c r="D263" s="12" t="s">
        <v>374</v>
      </c>
      <c r="E263" s="13" t="s">
        <v>375</v>
      </c>
      <c r="F263" s="11">
        <v>44833</v>
      </c>
      <c r="G263" s="11"/>
      <c r="H263" s="9">
        <v>12747.31</v>
      </c>
      <c r="I263" s="12" t="s">
        <v>376</v>
      </c>
    </row>
    <row r="264" spans="1:9" ht="21" customHeight="1" x14ac:dyDescent="0.2">
      <c r="A264" s="2">
        <f>IFERROR(VLOOKUP(B264,'[1]DADOS (OCULTAR)'!$Q$3:$S$136,3,0),"")</f>
        <v>9039744000275</v>
      </c>
      <c r="B264" s="3" t="s">
        <v>9</v>
      </c>
      <c r="C264" s="4" t="s">
        <v>377</v>
      </c>
      <c r="D264" s="12" t="s">
        <v>378</v>
      </c>
      <c r="E264" s="13" t="s">
        <v>379</v>
      </c>
      <c r="F264" s="11">
        <v>44757</v>
      </c>
      <c r="G264" s="11"/>
      <c r="H264" s="9">
        <v>0</v>
      </c>
      <c r="I264" s="12" t="s">
        <v>380</v>
      </c>
    </row>
    <row r="265" spans="1:9" ht="21" customHeight="1" x14ac:dyDescent="0.2">
      <c r="A265" s="2">
        <f>IFERROR(VLOOKUP(B265,'[1]DADOS (OCULTAR)'!$Q$3:$S$136,3,0),"")</f>
        <v>9039744000275</v>
      </c>
      <c r="B265" s="3" t="s">
        <v>9</v>
      </c>
      <c r="C265" s="4" t="s">
        <v>381</v>
      </c>
      <c r="D265" s="12" t="s">
        <v>382</v>
      </c>
      <c r="E265" s="13">
        <v>1</v>
      </c>
      <c r="F265" s="11">
        <v>44918</v>
      </c>
      <c r="G265" s="11"/>
      <c r="H265" s="9">
        <v>5871.6</v>
      </c>
      <c r="I265" s="12" t="s">
        <v>383</v>
      </c>
    </row>
    <row r="266" spans="1:9" ht="21" customHeight="1" x14ac:dyDescent="0.2">
      <c r="A266" s="2">
        <f>IFERROR(VLOOKUP(B266,'[1]DADOS (OCULTAR)'!$Q$3:$S$136,3,0),"")</f>
        <v>9039744000275</v>
      </c>
      <c r="B266" s="3" t="s">
        <v>9</v>
      </c>
      <c r="C266" s="4" t="s">
        <v>360</v>
      </c>
      <c r="D266" s="12" t="s">
        <v>78</v>
      </c>
      <c r="E266" s="13">
        <v>6</v>
      </c>
      <c r="F266" s="11">
        <v>44851</v>
      </c>
      <c r="G266" s="11"/>
      <c r="H266" s="9">
        <v>2777</v>
      </c>
      <c r="I266" s="12" t="s">
        <v>384</v>
      </c>
    </row>
    <row r="267" spans="1:9" ht="21" customHeight="1" x14ac:dyDescent="0.2">
      <c r="A267" s="2">
        <f>IFERROR(VLOOKUP(B267,'[1]DADOS (OCULTAR)'!$Q$3:$S$136,3,0),"")</f>
        <v>9039744000275</v>
      </c>
      <c r="B267" s="3" t="s">
        <v>9</v>
      </c>
      <c r="C267" s="4" t="s">
        <v>385</v>
      </c>
      <c r="D267" s="12" t="s">
        <v>386</v>
      </c>
      <c r="E267" s="13">
        <v>1</v>
      </c>
      <c r="F267" s="11">
        <v>44918</v>
      </c>
      <c r="G267" s="11"/>
      <c r="H267" s="9">
        <v>51277.56</v>
      </c>
      <c r="I267" s="12" t="s">
        <v>387</v>
      </c>
    </row>
    <row r="268" spans="1:9" ht="21" customHeight="1" x14ac:dyDescent="0.2">
      <c r="A268" s="2">
        <f>IFERROR(VLOOKUP(B268,'[1]DADOS (OCULTAR)'!$Q$3:$S$136,3,0),"")</f>
        <v>9039744000275</v>
      </c>
      <c r="B268" s="3" t="s">
        <v>9</v>
      </c>
      <c r="C268" s="4" t="s">
        <v>388</v>
      </c>
      <c r="D268" s="12" t="s">
        <v>389</v>
      </c>
      <c r="E268" s="13" t="s">
        <v>390</v>
      </c>
      <c r="F268" s="11">
        <v>44581</v>
      </c>
      <c r="G268" s="11"/>
      <c r="H268" s="9">
        <v>442.17</v>
      </c>
      <c r="I268" s="12" t="s">
        <v>313</v>
      </c>
    </row>
    <row r="269" spans="1:9" ht="21" customHeight="1" x14ac:dyDescent="0.2">
      <c r="A269" s="2">
        <f>IFERROR(VLOOKUP(B269,'[1]DADOS (OCULTAR)'!$Q$3:$S$136,3,0),"")</f>
        <v>9039744000275</v>
      </c>
      <c r="B269" s="3" t="s">
        <v>9</v>
      </c>
      <c r="C269" s="4" t="s">
        <v>391</v>
      </c>
      <c r="D269" s="12" t="s">
        <v>392</v>
      </c>
      <c r="E269" s="13" t="s">
        <v>390</v>
      </c>
      <c r="F269" s="11">
        <v>44682</v>
      </c>
      <c r="G269" s="11"/>
      <c r="H269" s="9">
        <v>28812.59</v>
      </c>
      <c r="I269" s="12" t="s">
        <v>393</v>
      </c>
    </row>
    <row r="270" spans="1:9" ht="21" customHeight="1" x14ac:dyDescent="0.2">
      <c r="A270" s="2">
        <f>IFERROR(VLOOKUP(B270,'[1]DADOS (OCULTAR)'!$Q$3:$S$136,3,0),"")</f>
        <v>9039744000275</v>
      </c>
      <c r="B270" s="3" t="s">
        <v>9</v>
      </c>
      <c r="C270" s="4" t="s">
        <v>391</v>
      </c>
      <c r="D270" s="12" t="s">
        <v>392</v>
      </c>
      <c r="E270" s="13">
        <v>6</v>
      </c>
      <c r="F270" s="11">
        <v>44531</v>
      </c>
      <c r="G270" s="11"/>
      <c r="H270" s="9">
        <v>26950.09</v>
      </c>
      <c r="I270" s="12" t="s">
        <v>394</v>
      </c>
    </row>
    <row r="271" spans="1:9" ht="21" customHeight="1" x14ac:dyDescent="0.2">
      <c r="A271" s="2">
        <f>IFERROR(VLOOKUP(B271,'[1]DADOS (OCULTAR)'!$Q$3:$S$136,3,0),"")</f>
        <v>9039744000275</v>
      </c>
      <c r="B271" s="3" t="s">
        <v>9</v>
      </c>
      <c r="C271" s="4" t="s">
        <v>391</v>
      </c>
      <c r="D271" s="12" t="s">
        <v>392</v>
      </c>
      <c r="E271" s="13" t="s">
        <v>375</v>
      </c>
      <c r="F271" s="11">
        <v>44317</v>
      </c>
      <c r="G271" s="11"/>
      <c r="H271" s="9">
        <v>25249.15</v>
      </c>
      <c r="I271" s="12" t="s">
        <v>395</v>
      </c>
    </row>
    <row r="272" spans="1:9" ht="21" customHeight="1" x14ac:dyDescent="0.2">
      <c r="A272" s="2">
        <f>IFERROR(VLOOKUP(B272,'[1]DADOS (OCULTAR)'!$Q$3:$S$136,3,0),"")</f>
        <v>9039744000275</v>
      </c>
      <c r="B272" s="3" t="s">
        <v>9</v>
      </c>
      <c r="C272" s="4" t="s">
        <v>396</v>
      </c>
      <c r="D272" s="12" t="s">
        <v>397</v>
      </c>
      <c r="E272" s="13">
        <v>1</v>
      </c>
      <c r="F272" s="11">
        <v>44995</v>
      </c>
      <c r="G272" s="11"/>
      <c r="H272" s="9">
        <v>190286.36</v>
      </c>
      <c r="I272" s="12" t="s">
        <v>398</v>
      </c>
    </row>
    <row r="273" spans="1:9" ht="21" customHeight="1" x14ac:dyDescent="0.2">
      <c r="A273" s="2">
        <f>IFERROR(VLOOKUP(B273,'[1]DADOS (OCULTAR)'!$Q$3:$S$136,3,0),"")</f>
        <v>9039744000275</v>
      </c>
      <c r="B273" s="3" t="s">
        <v>9</v>
      </c>
      <c r="C273" s="4" t="s">
        <v>399</v>
      </c>
      <c r="D273" s="12" t="s">
        <v>400</v>
      </c>
      <c r="E273" s="13">
        <v>1</v>
      </c>
      <c r="F273" s="11">
        <v>44991</v>
      </c>
      <c r="G273" s="11"/>
      <c r="H273" s="9">
        <v>18600</v>
      </c>
      <c r="I273" s="12" t="s">
        <v>401</v>
      </c>
    </row>
    <row r="274" spans="1:9" ht="21" customHeight="1" x14ac:dyDescent="0.2">
      <c r="A274" s="2">
        <f>IFERROR(VLOOKUP(B274,'[1]DADOS (OCULTAR)'!$Q$3:$S$136,3,0),"")</f>
        <v>9039744000275</v>
      </c>
      <c r="B274" s="3" t="s">
        <v>9</v>
      </c>
      <c r="C274" s="4" t="s">
        <v>402</v>
      </c>
      <c r="D274" s="12" t="s">
        <v>403</v>
      </c>
      <c r="E274" s="13">
        <v>1</v>
      </c>
      <c r="F274" s="11">
        <v>44959</v>
      </c>
      <c r="G274" s="11"/>
      <c r="H274" s="9">
        <v>3738</v>
      </c>
      <c r="I274" s="12" t="s">
        <v>404</v>
      </c>
    </row>
    <row r="275" spans="1:9" ht="21" customHeight="1" x14ac:dyDescent="0.2">
      <c r="A275" s="2">
        <f>IFERROR(VLOOKUP(B275,'[1]DADOS (OCULTAR)'!$Q$3:$S$136,3,0),"")</f>
        <v>9039744000275</v>
      </c>
      <c r="B275" s="3" t="s">
        <v>9</v>
      </c>
      <c r="C275" s="4" t="s">
        <v>402</v>
      </c>
      <c r="D275" s="12" t="s">
        <v>403</v>
      </c>
      <c r="E275" s="13" t="s">
        <v>13</v>
      </c>
      <c r="F275" s="11">
        <v>45174</v>
      </c>
      <c r="G275" s="11"/>
      <c r="H275" s="9">
        <v>3738</v>
      </c>
      <c r="I275" s="12" t="s">
        <v>405</v>
      </c>
    </row>
    <row r="276" spans="1:9" ht="21" customHeight="1" x14ac:dyDescent="0.2">
      <c r="A276" s="2">
        <f>IFERROR(VLOOKUP(B276,'[1]DADOS (OCULTAR)'!$Q$3:$S$136,3,0),"")</f>
        <v>9039744000275</v>
      </c>
      <c r="B276" s="3" t="s">
        <v>9</v>
      </c>
      <c r="C276" s="4" t="s">
        <v>406</v>
      </c>
      <c r="D276" s="12" t="s">
        <v>407</v>
      </c>
      <c r="E276" s="13" t="s">
        <v>408</v>
      </c>
      <c r="F276" s="11">
        <v>44595</v>
      </c>
      <c r="G276" s="11"/>
      <c r="H276" s="9">
        <v>1844.04</v>
      </c>
      <c r="I276" s="12" t="s">
        <v>409</v>
      </c>
    </row>
    <row r="277" spans="1:9" ht="21" customHeight="1" x14ac:dyDescent="0.2">
      <c r="A277" s="2">
        <f>IFERROR(VLOOKUP(B277,'[1]DADOS (OCULTAR)'!$Q$3:$S$136,3,0),"")</f>
        <v>9039744000275</v>
      </c>
      <c r="B277" s="3" t="s">
        <v>9</v>
      </c>
      <c r="C277" s="4" t="s">
        <v>406</v>
      </c>
      <c r="D277" s="12" t="s">
        <v>407</v>
      </c>
      <c r="E277" s="13" t="s">
        <v>17</v>
      </c>
      <c r="F277" s="11">
        <v>45131</v>
      </c>
      <c r="G277" s="11"/>
      <c r="H277" s="9">
        <v>1844.04</v>
      </c>
      <c r="I277" s="12" t="s">
        <v>410</v>
      </c>
    </row>
    <row r="278" spans="1:9" ht="21" customHeight="1" x14ac:dyDescent="0.2">
      <c r="A278" s="2">
        <f>IFERROR(VLOOKUP(B278,'[1]DADOS (OCULTAR)'!$Q$3:$S$136,3,0),"")</f>
        <v>9039744000275</v>
      </c>
      <c r="B278" s="3" t="s">
        <v>9</v>
      </c>
      <c r="C278" s="4" t="s">
        <v>360</v>
      </c>
      <c r="D278" s="12" t="s">
        <v>78</v>
      </c>
      <c r="E278" s="13" t="s">
        <v>390</v>
      </c>
      <c r="F278" s="11">
        <v>45159</v>
      </c>
      <c r="G278" s="11"/>
      <c r="H278" s="9">
        <v>2877</v>
      </c>
      <c r="I278" s="12" t="s">
        <v>411</v>
      </c>
    </row>
    <row r="279" spans="1:9" ht="21" customHeight="1" x14ac:dyDescent="0.2">
      <c r="A279" s="2">
        <f>IFERROR(VLOOKUP(B279,'[1]DADOS (OCULTAR)'!$Q$3:$S$136,3,0),"")</f>
        <v>9039744000275</v>
      </c>
      <c r="B279" s="3" t="s">
        <v>9</v>
      </c>
      <c r="C279" s="4" t="s">
        <v>412</v>
      </c>
      <c r="D279" s="12" t="s">
        <v>413</v>
      </c>
      <c r="E279" s="13" t="s">
        <v>408</v>
      </c>
      <c r="F279" s="11">
        <v>45134</v>
      </c>
      <c r="G279" s="11"/>
      <c r="H279" s="9">
        <v>15460.28</v>
      </c>
      <c r="I279" s="12" t="s">
        <v>414</v>
      </c>
    </row>
    <row r="280" spans="1:9" ht="21" customHeight="1" x14ac:dyDescent="0.2">
      <c r="A280" s="2">
        <f>IFERROR(VLOOKUP(B280,'[1]DADOS (OCULTAR)'!$Q$3:$S$136,3,0),"")</f>
        <v>9039744000275</v>
      </c>
      <c r="B280" s="3" t="s">
        <v>9</v>
      </c>
      <c r="C280" s="4" t="s">
        <v>415</v>
      </c>
      <c r="D280" s="12" t="s">
        <v>416</v>
      </c>
      <c r="E280" s="13">
        <v>1</v>
      </c>
      <c r="F280" s="11">
        <v>45033</v>
      </c>
      <c r="G280" s="11"/>
      <c r="H280" s="9">
        <v>6128</v>
      </c>
      <c r="I280" s="12" t="s">
        <v>417</v>
      </c>
    </row>
    <row r="281" spans="1:9" ht="21" customHeight="1" x14ac:dyDescent="0.2">
      <c r="A281" s="2">
        <f>IFERROR(VLOOKUP(B281,'[1]DADOS (OCULTAR)'!$Q$3:$S$136,3,0),"")</f>
        <v>9039744000275</v>
      </c>
      <c r="B281" s="3" t="s">
        <v>9</v>
      </c>
      <c r="C281" s="4" t="s">
        <v>352</v>
      </c>
      <c r="D281" s="12" t="s">
        <v>353</v>
      </c>
      <c r="E281" s="13" t="s">
        <v>390</v>
      </c>
      <c r="F281" s="11">
        <v>45159</v>
      </c>
      <c r="G281" s="11"/>
      <c r="H281" s="9">
        <v>30873.26</v>
      </c>
      <c r="I281" s="12" t="s">
        <v>418</v>
      </c>
    </row>
    <row r="282" spans="1:9" ht="21" customHeight="1" x14ac:dyDescent="0.2">
      <c r="A282" s="2">
        <f>IFERROR(VLOOKUP(B282,'[1]DADOS (OCULTAR)'!$Q$3:$S$136,3,0),"")</f>
        <v>9039744000275</v>
      </c>
      <c r="B282" s="3" t="s">
        <v>9</v>
      </c>
      <c r="C282" s="4" t="s">
        <v>419</v>
      </c>
      <c r="D282" s="12" t="s">
        <v>420</v>
      </c>
      <c r="E282" s="13">
        <v>6</v>
      </c>
      <c r="F282" s="11">
        <v>45078</v>
      </c>
      <c r="G282" s="11"/>
      <c r="H282" s="9">
        <v>2300</v>
      </c>
      <c r="I282" s="12" t="s">
        <v>421</v>
      </c>
    </row>
    <row r="283" spans="1:9" ht="21" customHeight="1" x14ac:dyDescent="0.2">
      <c r="A283" s="2">
        <f>IFERROR(VLOOKUP(B283,'[1]DADOS (OCULTAR)'!$Q$3:$S$136,3,0),"")</f>
        <v>9039744000275</v>
      </c>
      <c r="B283" s="3" t="s">
        <v>9</v>
      </c>
      <c r="C283" s="4" t="s">
        <v>422</v>
      </c>
      <c r="D283" s="12" t="s">
        <v>174</v>
      </c>
      <c r="E283" s="13" t="s">
        <v>17</v>
      </c>
      <c r="F283" s="11">
        <v>45200</v>
      </c>
      <c r="G283" s="11"/>
      <c r="H283" s="9">
        <v>25800</v>
      </c>
      <c r="I283" s="12" t="s">
        <v>423</v>
      </c>
    </row>
    <row r="284" spans="1:9" ht="21" customHeight="1" x14ac:dyDescent="0.2">
      <c r="A284" s="2">
        <f>IFERROR(VLOOKUP(B284,'[1]DADOS (OCULTAR)'!$Q$3:$S$136,3,0),"")</f>
        <v>9039744000275</v>
      </c>
      <c r="B284" s="3" t="s">
        <v>9</v>
      </c>
      <c r="C284" s="4">
        <v>20413439000153</v>
      </c>
      <c r="D284" s="12" t="s">
        <v>264</v>
      </c>
      <c r="E284" s="13">
        <v>2</v>
      </c>
      <c r="F284" s="11">
        <v>45200</v>
      </c>
      <c r="G284" s="11"/>
      <c r="H284" s="9">
        <v>25800</v>
      </c>
      <c r="I284" s="12" t="s">
        <v>424</v>
      </c>
    </row>
    <row r="285" spans="1:9" ht="21" customHeight="1" x14ac:dyDescent="0.2">
      <c r="A285" s="2">
        <f>IFERROR(VLOOKUP(B285,'[1]DADOS (OCULTAR)'!$Q$3:$S$136,3,0),"")</f>
        <v>9039744000275</v>
      </c>
      <c r="B285" s="3" t="s">
        <v>9</v>
      </c>
      <c r="C285" s="4" t="s">
        <v>425</v>
      </c>
      <c r="D285" s="12" t="s">
        <v>426</v>
      </c>
      <c r="E285" s="13">
        <v>2</v>
      </c>
      <c r="F285" s="11">
        <v>45200</v>
      </c>
      <c r="G285" s="11"/>
      <c r="H285" s="9">
        <v>51277.56</v>
      </c>
      <c r="I285" s="12" t="s">
        <v>427</v>
      </c>
    </row>
    <row r="286" spans="1:9" ht="21" customHeight="1" x14ac:dyDescent="0.2">
      <c r="A286" s="2">
        <f>IFERROR(VLOOKUP(B286,'[1]DADOS (OCULTAR)'!$Q$3:$S$136,3,0),"")</f>
        <v>9039744000275</v>
      </c>
      <c r="B286" s="3" t="s">
        <v>9</v>
      </c>
      <c r="C286" s="4" t="s">
        <v>428</v>
      </c>
      <c r="D286" s="12" t="s">
        <v>429</v>
      </c>
      <c r="E286" s="13" t="s">
        <v>17</v>
      </c>
      <c r="F286" s="11">
        <v>45196</v>
      </c>
      <c r="G286" s="11"/>
      <c r="H286" s="9">
        <v>51277.56</v>
      </c>
      <c r="I286" s="12" t="s">
        <v>430</v>
      </c>
    </row>
    <row r="287" spans="1:9" ht="21" customHeight="1" x14ac:dyDescent="0.2">
      <c r="A287" s="2">
        <f>IFERROR(VLOOKUP(B287,'[1]DADOS (OCULTAR)'!$Q$3:$S$136,3,0),"")</f>
        <v>9039744000275</v>
      </c>
      <c r="B287" s="3" t="s">
        <v>9</v>
      </c>
      <c r="C287" s="4" t="s">
        <v>431</v>
      </c>
      <c r="D287" s="12" t="s">
        <v>432</v>
      </c>
      <c r="E287" s="13">
        <v>1</v>
      </c>
      <c r="F287" s="11">
        <v>45197</v>
      </c>
      <c r="G287" s="11"/>
      <c r="H287" s="9">
        <v>51277.56</v>
      </c>
      <c r="I287" s="12" t="s">
        <v>433</v>
      </c>
    </row>
    <row r="288" spans="1:9" ht="21" customHeight="1" x14ac:dyDescent="0.2">
      <c r="A288" s="2">
        <f>IFERROR(VLOOKUP(B288,'[1]DADOS (OCULTAR)'!$Q$3:$S$136,3,0),"")</f>
        <v>9039744000275</v>
      </c>
      <c r="B288" s="3" t="s">
        <v>9</v>
      </c>
      <c r="C288" s="4" t="s">
        <v>434</v>
      </c>
      <c r="D288" s="12" t="s">
        <v>435</v>
      </c>
      <c r="E288" s="13">
        <v>1</v>
      </c>
      <c r="F288" s="11">
        <v>45197</v>
      </c>
      <c r="G288" s="11"/>
      <c r="H288" s="9">
        <v>51277.56</v>
      </c>
      <c r="I288" s="12" t="s">
        <v>436</v>
      </c>
    </row>
    <row r="289" spans="1:9" ht="21" customHeight="1" x14ac:dyDescent="0.2">
      <c r="A289" s="2">
        <f>IFERROR(VLOOKUP(B289,'[1]DADOS (OCULTAR)'!$Q$3:$S$136,3,0),"")</f>
        <v>9039744000275</v>
      </c>
      <c r="B289" s="3" t="s">
        <v>9</v>
      </c>
      <c r="C289" s="4" t="s">
        <v>437</v>
      </c>
      <c r="D289" s="12" t="s">
        <v>438</v>
      </c>
      <c r="E289" s="13">
        <v>1</v>
      </c>
      <c r="F289" s="11">
        <v>45197</v>
      </c>
      <c r="G289" s="11"/>
      <c r="H289" s="9">
        <v>25800</v>
      </c>
      <c r="I289" s="12" t="s">
        <v>439</v>
      </c>
    </row>
    <row r="290" spans="1:9" ht="21" customHeight="1" x14ac:dyDescent="0.2">
      <c r="A290" s="2">
        <f>IFERROR(VLOOKUP(B290,'[1]DADOS (OCULTAR)'!$Q$3:$S$136,3,0),"")</f>
        <v>9039744000275</v>
      </c>
      <c r="B290" s="3" t="s">
        <v>9</v>
      </c>
      <c r="C290" s="4" t="s">
        <v>440</v>
      </c>
      <c r="D290" s="12" t="s">
        <v>441</v>
      </c>
      <c r="E290" s="13">
        <v>3</v>
      </c>
      <c r="F290" s="11">
        <v>45225</v>
      </c>
      <c r="G290" s="11"/>
      <c r="H290" s="9">
        <v>152</v>
      </c>
      <c r="I290" s="12" t="s">
        <v>442</v>
      </c>
    </row>
    <row r="291" spans="1:9" ht="21" customHeight="1" x14ac:dyDescent="0.2">
      <c r="A291" s="2">
        <f>IFERROR(VLOOKUP(B291,'[1]DADOS (OCULTAR)'!$Q$3:$S$136,3,0),"")</f>
        <v>9039744000275</v>
      </c>
      <c r="B291" s="3" t="s">
        <v>9</v>
      </c>
      <c r="C291" s="4" t="s">
        <v>440</v>
      </c>
      <c r="D291" s="12" t="s">
        <v>441</v>
      </c>
      <c r="E291" s="13" t="s">
        <v>13</v>
      </c>
      <c r="F291" s="11">
        <v>45206</v>
      </c>
      <c r="G291" s="11"/>
      <c r="H291" s="9">
        <v>152</v>
      </c>
      <c r="I291" s="12" t="s">
        <v>443</v>
      </c>
    </row>
    <row r="292" spans="1:9" ht="21" customHeight="1" x14ac:dyDescent="0.2">
      <c r="A292" s="2">
        <f>IFERROR(VLOOKUP(B292,'[1]DADOS (OCULTAR)'!$Q$3:$S$136,3,0),"")</f>
        <v>9039744000275</v>
      </c>
      <c r="B292" s="3" t="s">
        <v>9</v>
      </c>
      <c r="C292" s="4" t="s">
        <v>440</v>
      </c>
      <c r="D292" s="12" t="s">
        <v>441</v>
      </c>
      <c r="E292" s="13" t="s">
        <v>11</v>
      </c>
      <c r="F292" s="11">
        <v>45098</v>
      </c>
      <c r="G292" s="11"/>
      <c r="H292" s="9">
        <v>152</v>
      </c>
      <c r="I292" s="12" t="s">
        <v>444</v>
      </c>
    </row>
    <row r="293" spans="1:9" ht="21" customHeight="1" x14ac:dyDescent="0.2">
      <c r="A293" s="2">
        <f>IFERROR(VLOOKUP(B293,'[1]DADOS (OCULTAR)'!$Q$3:$S$136,3,0),"")</f>
        <v>9039744000275</v>
      </c>
      <c r="B293" s="3" t="s">
        <v>9</v>
      </c>
      <c r="C293" s="4" t="s">
        <v>445</v>
      </c>
      <c r="D293" s="12" t="s">
        <v>446</v>
      </c>
      <c r="E293" s="13" t="s">
        <v>11</v>
      </c>
      <c r="F293" s="11">
        <v>45197</v>
      </c>
      <c r="G293" s="11"/>
      <c r="H293" s="9">
        <v>18000</v>
      </c>
      <c r="I293" s="12" t="s">
        <v>447</v>
      </c>
    </row>
    <row r="294" spans="1:9" ht="21" customHeight="1" x14ac:dyDescent="0.2">
      <c r="A294" s="2">
        <f>IFERROR(VLOOKUP(B294,'[1]DADOS (OCULTAR)'!$Q$3:$S$136,3,0),"")</f>
        <v>9039744000275</v>
      </c>
      <c r="B294" s="3" t="s">
        <v>9</v>
      </c>
      <c r="C294" s="4" t="s">
        <v>350</v>
      </c>
      <c r="D294" s="12" t="s">
        <v>110</v>
      </c>
      <c r="E294" s="13" t="s">
        <v>66</v>
      </c>
      <c r="F294" s="11">
        <v>45197</v>
      </c>
      <c r="G294" s="11"/>
      <c r="H294" s="9">
        <v>8200</v>
      </c>
      <c r="I294" s="12" t="s">
        <v>448</v>
      </c>
    </row>
    <row r="295" spans="1:9" ht="21" customHeight="1" x14ac:dyDescent="0.2">
      <c r="A295" s="2">
        <f>IFERROR(VLOOKUP(B295,'[1]DADOS (OCULTAR)'!$Q$3:$S$136,3,0),"")</f>
        <v>9039744000275</v>
      </c>
      <c r="B295" s="3" t="s">
        <v>9</v>
      </c>
      <c r="C295" s="4" t="s">
        <v>449</v>
      </c>
      <c r="D295" s="12" t="s">
        <v>450</v>
      </c>
      <c r="E295" s="13" t="s">
        <v>11</v>
      </c>
      <c r="F295" s="11">
        <v>45197</v>
      </c>
      <c r="G295" s="11"/>
      <c r="H295" s="9">
        <v>95800</v>
      </c>
      <c r="I295" s="12" t="s">
        <v>451</v>
      </c>
    </row>
    <row r="296" spans="1:9" ht="21" customHeight="1" x14ac:dyDescent="0.2">
      <c r="A296" s="2">
        <f>IFERROR(VLOOKUP(B296,'[1]DADOS (OCULTAR)'!$Q$3:$S$136,3,0),"")</f>
        <v>9039744000275</v>
      </c>
      <c r="B296" s="3" t="s">
        <v>9</v>
      </c>
      <c r="C296" s="4" t="s">
        <v>452</v>
      </c>
      <c r="D296" s="12" t="s">
        <v>453</v>
      </c>
      <c r="E296" s="13" t="s">
        <v>11</v>
      </c>
      <c r="F296" s="11">
        <v>45197</v>
      </c>
      <c r="G296" s="11"/>
      <c r="H296" s="9">
        <v>35800</v>
      </c>
      <c r="I296" s="12" t="s">
        <v>454</v>
      </c>
    </row>
    <row r="297" spans="1:9" ht="21" customHeight="1" x14ac:dyDescent="0.2">
      <c r="A297" s="2">
        <f>IFERROR(VLOOKUP(B297,'[1]DADOS (OCULTAR)'!$Q$3:$S$136,3,0),"")</f>
        <v>9039744000275</v>
      </c>
      <c r="B297" s="3" t="s">
        <v>9</v>
      </c>
      <c r="C297" s="4" t="s">
        <v>455</v>
      </c>
      <c r="D297" s="12" t="s">
        <v>456</v>
      </c>
      <c r="E297" s="13" t="s">
        <v>11</v>
      </c>
      <c r="F297" s="11">
        <v>45196</v>
      </c>
      <c r="G297" s="11"/>
      <c r="H297" s="9">
        <v>51277.56</v>
      </c>
      <c r="I297" s="12" t="s">
        <v>457</v>
      </c>
    </row>
    <row r="298" spans="1:9" ht="21" customHeight="1" x14ac:dyDescent="0.2">
      <c r="A298" s="2">
        <f>IFERROR(VLOOKUP(B298,'[1]DADOS (OCULTAR)'!$Q$3:$S$136,3,0),"")</f>
        <v>9039744000275</v>
      </c>
      <c r="B298" s="3" t="s">
        <v>9</v>
      </c>
      <c r="C298" s="4" t="s">
        <v>458</v>
      </c>
      <c r="D298" s="12" t="s">
        <v>264</v>
      </c>
      <c r="E298" s="13" t="s">
        <v>459</v>
      </c>
      <c r="F298" s="11">
        <v>45196</v>
      </c>
      <c r="G298" s="11"/>
      <c r="H298" s="9">
        <v>51277.56</v>
      </c>
      <c r="I298" s="12" t="s">
        <v>460</v>
      </c>
    </row>
    <row r="299" spans="1:9" ht="21" customHeight="1" x14ac:dyDescent="0.2">
      <c r="A299" s="2">
        <f>IFERROR(VLOOKUP(B299,'[1]DADOS (OCULTAR)'!$Q$3:$S$136,3,0),"")</f>
        <v>9039744000275</v>
      </c>
      <c r="B299" s="3" t="s">
        <v>9</v>
      </c>
      <c r="C299" s="4" t="s">
        <v>449</v>
      </c>
      <c r="D299" s="12" t="s">
        <v>450</v>
      </c>
      <c r="E299" s="13" t="s">
        <v>11</v>
      </c>
      <c r="F299" s="11">
        <v>45197</v>
      </c>
      <c r="G299" s="11"/>
      <c r="H299" s="9">
        <v>51277.56</v>
      </c>
      <c r="I299" s="12" t="s">
        <v>461</v>
      </c>
    </row>
    <row r="300" spans="1:9" ht="21" customHeight="1" x14ac:dyDescent="0.2">
      <c r="A300" s="2">
        <f>IFERROR(VLOOKUP(B300,'[1]DADOS (OCULTAR)'!$Q$3:$S$136,3,0),"")</f>
        <v>9039744000275</v>
      </c>
      <c r="B300" s="3" t="s">
        <v>9</v>
      </c>
      <c r="C300" s="4" t="s">
        <v>452</v>
      </c>
      <c r="D300" s="12" t="s">
        <v>453</v>
      </c>
      <c r="E300" s="13" t="s">
        <v>11</v>
      </c>
      <c r="F300" s="11">
        <v>45197</v>
      </c>
      <c r="G300" s="11"/>
      <c r="H300" s="9">
        <v>51277.56</v>
      </c>
      <c r="I300" s="12" t="s">
        <v>462</v>
      </c>
    </row>
    <row r="301" spans="1:9" ht="21" customHeight="1" x14ac:dyDescent="0.2">
      <c r="A301" s="2">
        <f>IFERROR(VLOOKUP(B301,'[1]DADOS (OCULTAR)'!$Q$3:$S$136,3,0),"")</f>
        <v>9039744000275</v>
      </c>
      <c r="B301" s="3" t="s">
        <v>9</v>
      </c>
      <c r="C301" s="4" t="s">
        <v>463</v>
      </c>
      <c r="D301" s="12" t="s">
        <v>464</v>
      </c>
      <c r="E301" s="13" t="s">
        <v>11</v>
      </c>
      <c r="F301" s="11">
        <v>45197</v>
      </c>
      <c r="G301" s="11"/>
      <c r="H301" s="9">
        <v>51277.56</v>
      </c>
      <c r="I301" s="12" t="s">
        <v>465</v>
      </c>
    </row>
    <row r="302" spans="1:9" ht="21" customHeight="1" x14ac:dyDescent="0.2">
      <c r="A302" s="2">
        <f>IFERROR(VLOOKUP(B302,'[1]DADOS (OCULTAR)'!$Q$3:$S$136,3,0),"")</f>
        <v>9039744000275</v>
      </c>
      <c r="B302" s="3" t="s">
        <v>9</v>
      </c>
      <c r="C302" s="4" t="s">
        <v>425</v>
      </c>
      <c r="D302" s="12" t="s">
        <v>426</v>
      </c>
      <c r="E302" s="13" t="s">
        <v>11</v>
      </c>
      <c r="F302" s="11">
        <v>45196</v>
      </c>
      <c r="G302" s="11"/>
      <c r="H302" s="9">
        <v>51277.56</v>
      </c>
      <c r="I302" s="12" t="s">
        <v>466</v>
      </c>
    </row>
    <row r="303" spans="1:9" ht="21" customHeight="1" x14ac:dyDescent="0.2">
      <c r="A303" s="2">
        <f>IFERROR(VLOOKUP(B303,'[1]DADOS (OCULTAR)'!$Q$3:$S$136,3,0),"")</f>
        <v>9039744000275</v>
      </c>
      <c r="B303" s="3" t="s">
        <v>9</v>
      </c>
      <c r="C303" s="4" t="s">
        <v>445</v>
      </c>
      <c r="D303" s="12" t="s">
        <v>446</v>
      </c>
      <c r="E303" s="13" t="s">
        <v>11</v>
      </c>
      <c r="F303" s="11">
        <v>45197</v>
      </c>
      <c r="G303" s="11"/>
      <c r="H303" s="9">
        <v>51277.56</v>
      </c>
      <c r="I303" s="12" t="s">
        <v>467</v>
      </c>
    </row>
    <row r="304" spans="1:9" ht="21" customHeight="1" x14ac:dyDescent="0.2">
      <c r="A304" s="2">
        <f>IFERROR(VLOOKUP(B304,'[1]DADOS (OCULTAR)'!$Q$3:$S$136,3,0),"")</f>
        <v>9039744000275</v>
      </c>
      <c r="B304" s="3" t="s">
        <v>9</v>
      </c>
      <c r="C304" s="4" t="s">
        <v>468</v>
      </c>
      <c r="D304" s="12" t="s">
        <v>469</v>
      </c>
      <c r="E304" s="13" t="s">
        <v>11</v>
      </c>
      <c r="F304" s="11">
        <v>45197</v>
      </c>
      <c r="G304" s="11"/>
      <c r="H304" s="9">
        <v>51277.56</v>
      </c>
      <c r="I304" s="12" t="s">
        <v>470</v>
      </c>
    </row>
    <row r="305" spans="1:9" ht="21" customHeight="1" x14ac:dyDescent="0.2">
      <c r="A305" s="2">
        <f>IFERROR(VLOOKUP(B305,'[1]DADOS (OCULTAR)'!$Q$3:$S$136,3,0),"")</f>
        <v>9039744000275</v>
      </c>
      <c r="B305" s="3" t="s">
        <v>9</v>
      </c>
      <c r="C305" s="4" t="s">
        <v>471</v>
      </c>
      <c r="D305" s="12" t="s">
        <v>472</v>
      </c>
      <c r="E305" s="13" t="s">
        <v>11</v>
      </c>
      <c r="F305" s="11">
        <v>45197</v>
      </c>
      <c r="G305" s="11"/>
      <c r="H305" s="9">
        <v>51277.56</v>
      </c>
      <c r="I305" s="12" t="s">
        <v>473</v>
      </c>
    </row>
    <row r="306" spans="1:9" ht="21" customHeight="1" x14ac:dyDescent="0.2">
      <c r="A306" s="2">
        <f>IFERROR(VLOOKUP(B306,'[1]DADOS (OCULTAR)'!$Q$3:$S$136,3,0),"")</f>
        <v>9039744000275</v>
      </c>
      <c r="B306" s="3" t="s">
        <v>9</v>
      </c>
      <c r="C306" s="4" t="s">
        <v>474</v>
      </c>
      <c r="D306" s="12" t="s">
        <v>475</v>
      </c>
      <c r="E306" s="13" t="s">
        <v>11</v>
      </c>
      <c r="F306" s="11">
        <v>45197</v>
      </c>
      <c r="G306" s="11"/>
      <c r="H306" s="9">
        <v>51277.56</v>
      </c>
      <c r="I306" s="12" t="s">
        <v>476</v>
      </c>
    </row>
    <row r="307" spans="1:9" ht="21" customHeight="1" x14ac:dyDescent="0.2">
      <c r="A307" s="2">
        <f>IFERROR(VLOOKUP(B307,'[1]DADOS (OCULTAR)'!$Q$3:$S$136,3,0),"")</f>
        <v>9039744000275</v>
      </c>
      <c r="B307" s="3" t="s">
        <v>9</v>
      </c>
      <c r="C307" s="4">
        <v>58752460000156</v>
      </c>
      <c r="D307" s="12" t="s">
        <v>134</v>
      </c>
      <c r="E307" s="13" t="s">
        <v>477</v>
      </c>
      <c r="F307" s="11">
        <v>45215</v>
      </c>
      <c r="G307" s="11"/>
      <c r="H307" s="9">
        <v>11643.28</v>
      </c>
      <c r="I307" s="12" t="s">
        <v>478</v>
      </c>
    </row>
    <row r="308" spans="1:9" ht="21" customHeight="1" x14ac:dyDescent="0.2">
      <c r="A308" s="2">
        <f>IFERROR(VLOOKUP(B308,'[1]DADOS (OCULTAR)'!$Q$3:$S$136,3,0),"")</f>
        <v>9039744000275</v>
      </c>
      <c r="B308" s="3" t="s">
        <v>9</v>
      </c>
      <c r="C308" s="4">
        <v>58752460000156</v>
      </c>
      <c r="D308" s="12" t="s">
        <v>134</v>
      </c>
      <c r="E308" s="13" t="s">
        <v>479</v>
      </c>
      <c r="F308" s="11">
        <v>45204</v>
      </c>
      <c r="G308" s="11"/>
      <c r="H308" s="9">
        <v>11643.28</v>
      </c>
      <c r="I308" s="12" t="s">
        <v>480</v>
      </c>
    </row>
    <row r="309" spans="1:9" ht="21" customHeight="1" x14ac:dyDescent="0.2">
      <c r="A309" s="2">
        <f>IFERROR(VLOOKUP(B309,'[1]DADOS (OCULTAR)'!$Q$3:$S$136,3,0),"")</f>
        <v>9039744000275</v>
      </c>
      <c r="B309" s="3" t="s">
        <v>9</v>
      </c>
      <c r="C309" s="4" t="s">
        <v>481</v>
      </c>
      <c r="D309" s="12" t="s">
        <v>482</v>
      </c>
      <c r="E309" s="13" t="s">
        <v>13</v>
      </c>
      <c r="F309" s="11">
        <v>45134</v>
      </c>
      <c r="G309" s="11"/>
      <c r="H309" s="9">
        <v>20862</v>
      </c>
      <c r="I309" s="12" t="s">
        <v>483</v>
      </c>
    </row>
    <row r="310" spans="1:9" ht="21" customHeight="1" x14ac:dyDescent="0.2">
      <c r="A310" s="2">
        <f>IFERROR(VLOOKUP(B310,'[1]DADOS (OCULTAR)'!$Q$3:$S$136,3,0),"")</f>
        <v>9039744000275</v>
      </c>
      <c r="B310" s="3" t="s">
        <v>9</v>
      </c>
      <c r="C310" s="4" t="s">
        <v>484</v>
      </c>
      <c r="D310" s="12" t="s">
        <v>485</v>
      </c>
      <c r="E310" s="13" t="s">
        <v>13</v>
      </c>
      <c r="F310" s="11">
        <v>45197</v>
      </c>
      <c r="G310" s="11"/>
      <c r="H310" s="9">
        <v>32487</v>
      </c>
      <c r="I310" s="12" t="s">
        <v>486</v>
      </c>
    </row>
    <row r="311" spans="1:9" ht="21" customHeight="1" x14ac:dyDescent="0.2">
      <c r="A311" s="2">
        <f>IFERROR(VLOOKUP(B311,'[1]DADOS (OCULTAR)'!$Q$3:$S$136,3,0),"")</f>
        <v>9039744000275</v>
      </c>
      <c r="B311" s="3" t="s">
        <v>9</v>
      </c>
      <c r="C311" s="4" t="s">
        <v>487</v>
      </c>
      <c r="D311" s="12" t="s">
        <v>488</v>
      </c>
      <c r="E311" s="13" t="s">
        <v>13</v>
      </c>
      <c r="F311" s="11">
        <v>45196</v>
      </c>
      <c r="G311" s="11"/>
      <c r="H311" s="9">
        <v>28000</v>
      </c>
      <c r="I311" s="12" t="s">
        <v>489</v>
      </c>
    </row>
    <row r="312" spans="1:9" ht="21" customHeight="1" x14ac:dyDescent="0.2">
      <c r="A312" s="2">
        <f>IFERROR(VLOOKUP(B312,'[1]DADOS (OCULTAR)'!$Q$3:$S$136,3,0),"")</f>
        <v>9039744000275</v>
      </c>
      <c r="B312" s="3" t="s">
        <v>9</v>
      </c>
      <c r="C312" s="4" t="s">
        <v>490</v>
      </c>
      <c r="D312" s="12" t="s">
        <v>491</v>
      </c>
      <c r="E312" s="13" t="s">
        <v>11</v>
      </c>
      <c r="F312" s="11">
        <v>45187</v>
      </c>
      <c r="G312" s="11"/>
      <c r="H312" s="9">
        <v>65873</v>
      </c>
      <c r="I312" s="12" t="s">
        <v>492</v>
      </c>
    </row>
    <row r="313" spans="1:9" ht="21" customHeight="1" x14ac:dyDescent="0.2">
      <c r="A313" s="2">
        <f>IFERROR(VLOOKUP(B313,'[1]DADOS (OCULTAR)'!$Q$3:$S$136,3,0),"")</f>
        <v>9039744000275</v>
      </c>
      <c r="B313" s="3" t="s">
        <v>9</v>
      </c>
      <c r="C313" s="4" t="s">
        <v>490</v>
      </c>
      <c r="D313" s="12" t="s">
        <v>491</v>
      </c>
      <c r="E313" s="13" t="s">
        <v>13</v>
      </c>
      <c r="F313" s="11">
        <v>45187</v>
      </c>
      <c r="G313" s="11"/>
      <c r="H313" s="9">
        <v>65873</v>
      </c>
      <c r="I313" s="12" t="s">
        <v>493</v>
      </c>
    </row>
    <row r="314" spans="1:9" ht="21" customHeight="1" x14ac:dyDescent="0.2">
      <c r="A314" s="2">
        <f>IFERROR(VLOOKUP(B314,'[1]DADOS (OCULTAR)'!$Q$3:$S$136,3,0),"")</f>
        <v>9039744000275</v>
      </c>
      <c r="B314" s="3" t="s">
        <v>9</v>
      </c>
      <c r="C314" s="4" t="s">
        <v>396</v>
      </c>
      <c r="D314" s="12" t="s">
        <v>397</v>
      </c>
      <c r="E314" s="13" t="s">
        <v>13</v>
      </c>
      <c r="F314" s="11">
        <v>45189</v>
      </c>
      <c r="G314" s="11"/>
      <c r="H314" s="9">
        <v>89453</v>
      </c>
      <c r="I314" s="12" t="s">
        <v>494</v>
      </c>
    </row>
    <row r="315" spans="1:9" ht="21" customHeight="1" x14ac:dyDescent="0.2">
      <c r="A315" s="2">
        <f>IFERROR(VLOOKUP(B315,'[1]DADOS (OCULTAR)'!$Q$3:$S$136,3,0),"")</f>
        <v>9039744000275</v>
      </c>
      <c r="B315" s="3" t="s">
        <v>9</v>
      </c>
      <c r="C315" s="4" t="s">
        <v>396</v>
      </c>
      <c r="D315" s="12" t="s">
        <v>397</v>
      </c>
      <c r="E315" s="13" t="s">
        <v>15</v>
      </c>
      <c r="F315" s="11">
        <v>45197</v>
      </c>
      <c r="G315" s="11"/>
      <c r="H315" s="9">
        <v>89453</v>
      </c>
      <c r="I315" s="12" t="s">
        <v>495</v>
      </c>
    </row>
    <row r="316" spans="1:9" ht="21" customHeight="1" x14ac:dyDescent="0.2">
      <c r="A316" s="2">
        <f>IFERROR(VLOOKUP(B316,'[1]DADOS (OCULTAR)'!$Q$3:$S$136,3,0),"")</f>
        <v>9039744000275</v>
      </c>
      <c r="B316" s="3" t="s">
        <v>9</v>
      </c>
      <c r="C316" s="4" t="s">
        <v>496</v>
      </c>
      <c r="D316" s="12" t="s">
        <v>497</v>
      </c>
      <c r="E316" s="13" t="s">
        <v>11</v>
      </c>
      <c r="F316" s="11">
        <v>45209</v>
      </c>
      <c r="G316" s="11"/>
      <c r="H316" s="9">
        <v>486</v>
      </c>
      <c r="I316" s="12" t="s">
        <v>498</v>
      </c>
    </row>
    <row r="317" spans="1:9" ht="21" customHeight="1" x14ac:dyDescent="0.2">
      <c r="A317" s="2">
        <f>IFERROR(VLOOKUP(B317,'[1]DADOS (OCULTAR)'!$Q$3:$S$136,3,0),"")</f>
        <v>9039744000275</v>
      </c>
      <c r="B317" s="3" t="s">
        <v>9</v>
      </c>
      <c r="C317" s="4" t="s">
        <v>481</v>
      </c>
      <c r="D317" s="12" t="s">
        <v>482</v>
      </c>
      <c r="E317" s="13" t="s">
        <v>499</v>
      </c>
      <c r="F317" s="11">
        <v>44963</v>
      </c>
      <c r="G317" s="11"/>
      <c r="H317" s="9">
        <v>20862</v>
      </c>
      <c r="I317" s="12" t="s">
        <v>500</v>
      </c>
    </row>
    <row r="318" spans="1:9" ht="21" customHeight="1" x14ac:dyDescent="0.2">
      <c r="A318" s="2">
        <f>IFERROR(VLOOKUP(B318,'[1]DADOS (OCULTAR)'!$Q$3:$S$136,3,0),"")</f>
        <v>9039744000275</v>
      </c>
      <c r="B318" s="3" t="s">
        <v>9</v>
      </c>
      <c r="C318" s="4" t="s">
        <v>481</v>
      </c>
      <c r="D318" s="12" t="s">
        <v>488</v>
      </c>
      <c r="E318" s="13" t="s">
        <v>408</v>
      </c>
      <c r="F318" s="11">
        <v>45196</v>
      </c>
      <c r="G318" s="11"/>
      <c r="H318" s="9">
        <v>28000</v>
      </c>
      <c r="I318" s="12" t="s">
        <v>501</v>
      </c>
    </row>
    <row r="319" spans="1:9" ht="21" customHeight="1" x14ac:dyDescent="0.2">
      <c r="A319" s="2">
        <f>IFERROR(VLOOKUP(B319,'[1]DADOS (OCULTAR)'!$Q$3:$S$136,3,0),"")</f>
        <v>9039744000275</v>
      </c>
      <c r="B319" s="3" t="s">
        <v>9</v>
      </c>
      <c r="C319" s="4" t="s">
        <v>484</v>
      </c>
      <c r="D319" s="12" t="s">
        <v>485</v>
      </c>
      <c r="E319" s="13" t="s">
        <v>499</v>
      </c>
      <c r="F319" s="11">
        <v>43864</v>
      </c>
      <c r="G319" s="11"/>
      <c r="H319" s="9">
        <v>32487</v>
      </c>
      <c r="I319" s="12" t="s">
        <v>502</v>
      </c>
    </row>
    <row r="320" spans="1:9" ht="21" customHeight="1" x14ac:dyDescent="0.2">
      <c r="A320" s="2">
        <f>IFERROR(VLOOKUP(B320,'[1]DADOS (OCULTAR)'!$Q$3:$S$136,3,0),"")</f>
        <v>9039744000275</v>
      </c>
      <c r="B320" s="3" t="s">
        <v>9</v>
      </c>
      <c r="C320" s="4" t="s">
        <v>496</v>
      </c>
      <c r="D320" s="12" t="s">
        <v>497</v>
      </c>
      <c r="E320" s="13" t="s">
        <v>499</v>
      </c>
      <c r="F320" s="11">
        <v>45293</v>
      </c>
      <c r="G320" s="11"/>
      <c r="H320" s="9">
        <v>580</v>
      </c>
      <c r="I320" s="12" t="s">
        <v>503</v>
      </c>
    </row>
    <row r="321" spans="1:9" ht="21" customHeight="1" x14ac:dyDescent="0.2">
      <c r="A321" s="2">
        <f>IFERROR(VLOOKUP(B321,'[1]DADOS (OCULTAR)'!$Q$3:$S$136,3,0),"")</f>
        <v>9039744000275</v>
      </c>
      <c r="B321" s="3" t="s">
        <v>9</v>
      </c>
      <c r="C321" s="4" t="s">
        <v>504</v>
      </c>
      <c r="D321" s="12" t="s">
        <v>505</v>
      </c>
      <c r="E321" s="13" t="s">
        <v>499</v>
      </c>
      <c r="F321" s="11">
        <v>45197</v>
      </c>
      <c r="G321" s="11"/>
      <c r="H321" s="9">
        <v>32487</v>
      </c>
      <c r="I321" s="12" t="s">
        <v>506</v>
      </c>
    </row>
    <row r="322" spans="1:9" ht="21" customHeight="1" x14ac:dyDescent="0.2">
      <c r="A322" s="2">
        <f>IFERROR(VLOOKUP(B322,'[1]DADOS (OCULTAR)'!$Q$3:$S$136,3,0),"")</f>
        <v>9039744000275</v>
      </c>
      <c r="B322" s="3" t="s">
        <v>9</v>
      </c>
      <c r="C322" s="4" t="s">
        <v>507</v>
      </c>
      <c r="D322" s="12" t="s">
        <v>508</v>
      </c>
      <c r="E322" s="13" t="s">
        <v>408</v>
      </c>
      <c r="F322" s="11">
        <v>45197</v>
      </c>
      <c r="G322" s="11"/>
      <c r="H322" s="9">
        <v>32487</v>
      </c>
      <c r="I322" s="12" t="s">
        <v>509</v>
      </c>
    </row>
    <row r="323" spans="1:9" ht="21" customHeight="1" x14ac:dyDescent="0.2">
      <c r="A323" s="2">
        <f>IFERROR(VLOOKUP(B323,'[1]DADOS (OCULTAR)'!$Q$3:$S$136,3,0),"")</f>
        <v>9039744000275</v>
      </c>
      <c r="B323" s="3" t="s">
        <v>9</v>
      </c>
      <c r="C323" s="4" t="s">
        <v>510</v>
      </c>
      <c r="D323" s="12" t="s">
        <v>178</v>
      </c>
      <c r="E323" s="13" t="s">
        <v>13</v>
      </c>
      <c r="F323" s="11">
        <v>45197</v>
      </c>
      <c r="G323" s="11"/>
      <c r="H323" s="9">
        <v>32487</v>
      </c>
      <c r="I323" s="12" t="s">
        <v>511</v>
      </c>
    </row>
    <row r="324" spans="1:9" ht="21" customHeight="1" x14ac:dyDescent="0.2">
      <c r="A324" s="2">
        <f>IFERROR(VLOOKUP(B324,'[1]DADOS (OCULTAR)'!$Q$3:$S$136,3,0),"")</f>
        <v>9039744000275</v>
      </c>
      <c r="B324" s="3" t="s">
        <v>9</v>
      </c>
      <c r="C324" s="4" t="s">
        <v>512</v>
      </c>
      <c r="D324" s="12" t="s">
        <v>513</v>
      </c>
      <c r="E324" s="13" t="s">
        <v>408</v>
      </c>
      <c r="F324" s="11">
        <v>45197</v>
      </c>
      <c r="G324" s="11"/>
      <c r="H324" s="9">
        <v>32487</v>
      </c>
      <c r="I324" s="12" t="s">
        <v>514</v>
      </c>
    </row>
    <row r="325" spans="1:9" ht="21" customHeight="1" x14ac:dyDescent="0.2">
      <c r="A325" s="2">
        <f>IFERROR(VLOOKUP(B325,'[1]DADOS (OCULTAR)'!$Q$3:$S$136,3,0),"")</f>
        <v>9039744000275</v>
      </c>
      <c r="B325" s="3" t="s">
        <v>9</v>
      </c>
      <c r="C325" s="4" t="s">
        <v>515</v>
      </c>
      <c r="D325" s="12" t="s">
        <v>516</v>
      </c>
      <c r="E325" s="13" t="s">
        <v>499</v>
      </c>
      <c r="F325" s="11">
        <v>45197</v>
      </c>
      <c r="G325" s="11"/>
      <c r="H325" s="9">
        <v>32487</v>
      </c>
      <c r="I325" s="12" t="s">
        <v>517</v>
      </c>
    </row>
    <row r="326" spans="1:9" ht="21" customHeight="1" x14ac:dyDescent="0.2">
      <c r="A326" s="2">
        <f>IFERROR(VLOOKUP(B326,'[1]DADOS (OCULTAR)'!$Q$3:$S$136,3,0),"")</f>
        <v>9039744000275</v>
      </c>
      <c r="B326" s="3" t="s">
        <v>9</v>
      </c>
      <c r="C326" s="4" t="s">
        <v>518</v>
      </c>
      <c r="D326" s="12" t="s">
        <v>519</v>
      </c>
      <c r="E326" s="13" t="s">
        <v>499</v>
      </c>
      <c r="F326" s="11">
        <v>44978</v>
      </c>
      <c r="G326" s="11"/>
      <c r="H326" s="9">
        <v>32487</v>
      </c>
      <c r="I326" s="12" t="s">
        <v>520</v>
      </c>
    </row>
    <row r="327" spans="1:9" ht="21" customHeight="1" x14ac:dyDescent="0.2">
      <c r="A327" s="2">
        <f>IFERROR(VLOOKUP(B327,'[1]DADOS (OCULTAR)'!$Q$3:$S$136,3,0),"")</f>
        <v>9039744000275</v>
      </c>
      <c r="B327" s="3" t="s">
        <v>9</v>
      </c>
      <c r="C327" s="4" t="s">
        <v>521</v>
      </c>
      <c r="D327" s="12" t="s">
        <v>522</v>
      </c>
      <c r="E327" s="13" t="s">
        <v>499</v>
      </c>
      <c r="F327" s="11">
        <v>45263</v>
      </c>
      <c r="G327" s="11"/>
      <c r="H327" s="9">
        <v>13500</v>
      </c>
      <c r="I327" s="12" t="s">
        <v>523</v>
      </c>
    </row>
    <row r="328" spans="1:9" ht="21" customHeight="1" x14ac:dyDescent="0.2">
      <c r="A328" s="2">
        <f>IFERROR(VLOOKUP(B328,'[1]DADOS (OCULTAR)'!$Q$3:$S$136,3,0),"")</f>
        <v>9039744000275</v>
      </c>
      <c r="B328" s="3" t="s">
        <v>9</v>
      </c>
      <c r="C328" s="4" t="s">
        <v>521</v>
      </c>
      <c r="D328" s="12" t="s">
        <v>522</v>
      </c>
      <c r="E328" s="13" t="s">
        <v>13</v>
      </c>
      <c r="F328" s="11">
        <v>45274</v>
      </c>
      <c r="G328" s="11"/>
      <c r="H328" s="9">
        <v>13500</v>
      </c>
      <c r="I328" s="12" t="s">
        <v>524</v>
      </c>
    </row>
    <row r="329" spans="1:9" ht="21" customHeight="1" x14ac:dyDescent="0.2">
      <c r="A329" s="2">
        <f>IFERROR(VLOOKUP(B329,'[1]DADOS (OCULTAR)'!$Q$3:$S$136,3,0),"")</f>
        <v>9039744000275</v>
      </c>
      <c r="B329" s="3" t="s">
        <v>9</v>
      </c>
      <c r="C329" s="4" t="s">
        <v>525</v>
      </c>
      <c r="D329" s="5" t="s">
        <v>526</v>
      </c>
      <c r="E329" s="13" t="s">
        <v>499</v>
      </c>
      <c r="F329" s="11">
        <v>45356</v>
      </c>
      <c r="G329" s="11"/>
      <c r="H329" s="9">
        <v>13500</v>
      </c>
      <c r="I329" s="14" t="s">
        <v>527</v>
      </c>
    </row>
    <row r="330" spans="1:9" ht="21" customHeight="1" x14ac:dyDescent="0.2">
      <c r="A330" s="2">
        <f>IFERROR(VLOOKUP(B330,'[1]DADOS (OCULTAR)'!$Q$3:$S$136,3,0),"")</f>
        <v>9039744000275</v>
      </c>
      <c r="B330" s="3" t="s">
        <v>9</v>
      </c>
      <c r="C330" s="4" t="s">
        <v>474</v>
      </c>
      <c r="D330" s="5" t="s">
        <v>475</v>
      </c>
      <c r="E330" s="13" t="s">
        <v>13</v>
      </c>
      <c r="F330" s="11">
        <v>45358</v>
      </c>
      <c r="G330" s="11"/>
      <c r="H330" s="9">
        <v>13500</v>
      </c>
      <c r="I330" s="14" t="s">
        <v>528</v>
      </c>
    </row>
    <row r="331" spans="1:9" ht="21" customHeight="1" x14ac:dyDescent="0.2">
      <c r="A331" s="2">
        <f>IFERROR(VLOOKUP(B331,'[1]DADOS (OCULTAR)'!$Q$3:$S$136,3,0),"")</f>
        <v>9039744000275</v>
      </c>
      <c r="B331" s="3" t="s">
        <v>9</v>
      </c>
      <c r="C331" s="4" t="s">
        <v>529</v>
      </c>
      <c r="D331" s="5" t="s">
        <v>183</v>
      </c>
      <c r="E331" s="4" t="s">
        <v>530</v>
      </c>
      <c r="F331" s="11">
        <v>45012</v>
      </c>
      <c r="G331" s="4"/>
      <c r="H331" s="9">
        <v>13500</v>
      </c>
      <c r="I331" s="14" t="s">
        <v>531</v>
      </c>
    </row>
    <row r="332" spans="1:9" ht="21" customHeight="1" x14ac:dyDescent="0.2">
      <c r="A332" s="2">
        <f>IFERROR(VLOOKUP(B332,'[1]DADOS (OCULTAR)'!$Q$3:$S$136,3,0),"")</f>
        <v>9039744000275</v>
      </c>
      <c r="B332" s="3" t="s">
        <v>9</v>
      </c>
      <c r="C332" s="4">
        <v>331788000119</v>
      </c>
      <c r="D332" s="5" t="s">
        <v>10</v>
      </c>
      <c r="E332" s="4" t="s">
        <v>390</v>
      </c>
      <c r="F332" s="11">
        <v>45201</v>
      </c>
      <c r="G332" s="4"/>
      <c r="H332" s="9">
        <v>7577.43</v>
      </c>
      <c r="I332" s="15" t="s">
        <v>532</v>
      </c>
    </row>
    <row r="333" spans="1:9" ht="21" customHeight="1" x14ac:dyDescent="0.2">
      <c r="A333" s="2">
        <f>IFERROR(VLOOKUP(B333,'[1]DADOS (OCULTAR)'!$Q$3:$S$136,3,0),"")</f>
        <v>9039744000275</v>
      </c>
      <c r="B333" s="3" t="s">
        <v>9</v>
      </c>
      <c r="C333" s="4">
        <v>331788000119</v>
      </c>
      <c r="D333" s="5" t="s">
        <v>10</v>
      </c>
      <c r="E333" s="4" t="s">
        <v>390</v>
      </c>
      <c r="F333" s="11">
        <v>45201</v>
      </c>
      <c r="G333" s="4"/>
      <c r="H333" s="9">
        <v>6314.52</v>
      </c>
      <c r="I333" s="15" t="s">
        <v>533</v>
      </c>
    </row>
    <row r="334" spans="1:9" ht="21" customHeight="1" x14ac:dyDescent="0.2">
      <c r="A334" s="2">
        <f>IFERROR(VLOOKUP(B334,'[1]DADOS (OCULTAR)'!$Q$3:$S$136,3,0),"")</f>
        <v>9039744000275</v>
      </c>
      <c r="B334" s="3" t="s">
        <v>9</v>
      </c>
      <c r="C334" s="4">
        <v>331788000119</v>
      </c>
      <c r="D334" s="5" t="s">
        <v>10</v>
      </c>
      <c r="E334" s="4" t="s">
        <v>534</v>
      </c>
      <c r="F334" s="11">
        <v>45204</v>
      </c>
      <c r="G334" s="4"/>
      <c r="H334" s="9">
        <v>6882.83</v>
      </c>
      <c r="I334" s="15" t="s">
        <v>535</v>
      </c>
    </row>
    <row r="335" spans="1:9" ht="21" customHeight="1" x14ac:dyDescent="0.2">
      <c r="A335" s="2">
        <f>IFERROR(VLOOKUP(B335,'[1]DADOS (OCULTAR)'!$Q$3:$S$136,3,0),"")</f>
        <v>9039744000275</v>
      </c>
      <c r="B335" s="3" t="s">
        <v>9</v>
      </c>
      <c r="C335" s="4">
        <v>331788000119</v>
      </c>
      <c r="D335" s="5" t="s">
        <v>10</v>
      </c>
      <c r="E335" s="13" t="s">
        <v>534</v>
      </c>
      <c r="F335" s="11">
        <v>45282</v>
      </c>
      <c r="G335" s="11"/>
      <c r="H335" s="9">
        <v>8259.39</v>
      </c>
      <c r="I335" s="15" t="s">
        <v>536</v>
      </c>
    </row>
    <row r="336" spans="1:9" ht="21" customHeight="1" x14ac:dyDescent="0.2">
      <c r="A336" s="2">
        <f>IFERROR(VLOOKUP(B336,'[1]DADOS (OCULTAR)'!$Q$3:$S$136,3,0),"")</f>
        <v>9039744000275</v>
      </c>
      <c r="B336" s="3" t="s">
        <v>9</v>
      </c>
      <c r="C336" s="4" t="s">
        <v>537</v>
      </c>
      <c r="D336" s="16" t="s">
        <v>538</v>
      </c>
      <c r="E336" s="13" t="s">
        <v>499</v>
      </c>
      <c r="F336" s="11">
        <v>45329</v>
      </c>
      <c r="G336" s="11"/>
      <c r="H336" s="9">
        <v>0</v>
      </c>
      <c r="I336" s="17" t="s">
        <v>539</v>
      </c>
    </row>
    <row r="337" spans="1:9" ht="21" customHeight="1" x14ac:dyDescent="0.2">
      <c r="A337" s="2">
        <f>IFERROR(VLOOKUP(B337,'[1]DADOS (OCULTAR)'!$Q$3:$S$136,3,0),"")</f>
        <v>9039744000275</v>
      </c>
      <c r="B337" s="3" t="s">
        <v>9</v>
      </c>
      <c r="C337" s="4" t="s">
        <v>369</v>
      </c>
      <c r="D337" s="5" t="s">
        <v>370</v>
      </c>
      <c r="E337" s="13" t="s">
        <v>19</v>
      </c>
      <c r="F337" s="11">
        <v>45062</v>
      </c>
      <c r="G337" s="11"/>
      <c r="H337" s="9">
        <v>1852</v>
      </c>
      <c r="I337" s="18" t="s">
        <v>540</v>
      </c>
    </row>
    <row r="338" spans="1:9" ht="21" customHeight="1" x14ac:dyDescent="0.2">
      <c r="A338" s="2">
        <f>IFERROR(VLOOKUP(B338,'[1]DADOS (OCULTAR)'!$Q$3:$S$136,3,0),"")</f>
        <v>9039744000275</v>
      </c>
      <c r="B338" s="3" t="s">
        <v>9</v>
      </c>
      <c r="C338" s="4" t="s">
        <v>541</v>
      </c>
      <c r="D338" s="5" t="s">
        <v>542</v>
      </c>
      <c r="E338" s="13" t="s">
        <v>13</v>
      </c>
      <c r="F338" s="11">
        <v>45378</v>
      </c>
      <c r="G338" s="11"/>
      <c r="H338" s="9">
        <v>0</v>
      </c>
      <c r="I338" s="18" t="s">
        <v>543</v>
      </c>
    </row>
    <row r="339" spans="1:9" ht="21" customHeight="1" x14ac:dyDescent="0.2">
      <c r="A339" s="2">
        <f>IFERROR(VLOOKUP(B339,'[1]DADOS (OCULTAR)'!$Q$3:$S$136,3,0),"")</f>
        <v>9039744000275</v>
      </c>
      <c r="B339" s="3" t="s">
        <v>9</v>
      </c>
      <c r="C339" s="4" t="s">
        <v>544</v>
      </c>
      <c r="D339" s="16" t="s">
        <v>545</v>
      </c>
      <c r="E339" s="13" t="s">
        <v>499</v>
      </c>
      <c r="F339" s="11">
        <v>45394</v>
      </c>
      <c r="G339" s="11"/>
      <c r="H339" s="9">
        <v>0</v>
      </c>
      <c r="I339" s="17" t="s">
        <v>546</v>
      </c>
    </row>
    <row r="340" spans="1:9" ht="21" customHeight="1" x14ac:dyDescent="0.2">
      <c r="A340" s="2">
        <f>IFERROR(VLOOKUP(B340,'[1]DADOS (OCULTAR)'!$Q$3:$S$136,3,0),"")</f>
        <v>9039744000275</v>
      </c>
      <c r="B340" s="3" t="s">
        <v>9</v>
      </c>
      <c r="C340" s="4" t="s">
        <v>547</v>
      </c>
      <c r="D340" s="12" t="s">
        <v>548</v>
      </c>
      <c r="E340" s="13" t="s">
        <v>499</v>
      </c>
      <c r="F340" s="11">
        <v>45257</v>
      </c>
      <c r="G340" s="11"/>
      <c r="H340" s="9">
        <v>0</v>
      </c>
      <c r="I340" s="18" t="s">
        <v>549</v>
      </c>
    </row>
    <row r="341" spans="1:9" ht="21" customHeight="1" x14ac:dyDescent="0.2">
      <c r="A341" s="2">
        <f>IFERROR(VLOOKUP(B341,'[1]DADOS (OCULTAR)'!$Q$3:$S$136,3,0),"")</f>
        <v>9039744000275</v>
      </c>
      <c r="B341" s="3" t="s">
        <v>9</v>
      </c>
      <c r="C341" s="4" t="s">
        <v>547</v>
      </c>
      <c r="D341" s="12" t="s">
        <v>548</v>
      </c>
      <c r="E341" s="13" t="s">
        <v>13</v>
      </c>
      <c r="F341" s="11">
        <v>45337</v>
      </c>
      <c r="G341" s="11"/>
      <c r="H341" s="9">
        <v>0</v>
      </c>
      <c r="I341" s="18" t="s">
        <v>550</v>
      </c>
    </row>
    <row r="342" spans="1:9" ht="21" customHeight="1" x14ac:dyDescent="0.2">
      <c r="A342" s="2">
        <f>IFERROR(VLOOKUP(B342,'[1]DADOS (OCULTAR)'!$Q$3:$S$136,3,0),"")</f>
        <v>9039744000275</v>
      </c>
      <c r="B342" s="3" t="s">
        <v>9</v>
      </c>
      <c r="C342" s="3" t="s">
        <v>496</v>
      </c>
      <c r="D342" s="12" t="s">
        <v>497</v>
      </c>
      <c r="E342" s="13" t="s">
        <v>499</v>
      </c>
      <c r="F342" s="11">
        <v>45296</v>
      </c>
      <c r="G342" s="11"/>
      <c r="H342" s="9">
        <v>0</v>
      </c>
      <c r="I342" s="19" t="s">
        <v>503</v>
      </c>
    </row>
    <row r="343" spans="1:9" ht="21" customHeight="1" x14ac:dyDescent="0.2">
      <c r="A343" s="2">
        <f>IFERROR(VLOOKUP(B343,'[1]DADOS (OCULTAR)'!$Q$3:$S$136,3,0),"")</f>
        <v>9039744000275</v>
      </c>
      <c r="B343" s="3" t="s">
        <v>9</v>
      </c>
      <c r="C343" s="3" t="s">
        <v>496</v>
      </c>
      <c r="D343" s="12" t="s">
        <v>497</v>
      </c>
      <c r="E343" s="13" t="s">
        <v>13</v>
      </c>
      <c r="F343" s="11">
        <v>45349</v>
      </c>
      <c r="G343" s="11"/>
      <c r="H343" s="9">
        <v>0</v>
      </c>
      <c r="I343" s="19" t="s">
        <v>551</v>
      </c>
    </row>
    <row r="344" spans="1:9" ht="21" customHeight="1" x14ac:dyDescent="0.2">
      <c r="A344" s="2">
        <f>IFERROR(VLOOKUP(B344,'[1]DADOS (OCULTAR)'!$Q$3:$S$136,3,0),"")</f>
        <v>9039744000275</v>
      </c>
      <c r="B344" s="3" t="s">
        <v>9</v>
      </c>
      <c r="C344" s="3" t="s">
        <v>496</v>
      </c>
      <c r="D344" s="12" t="s">
        <v>497</v>
      </c>
      <c r="E344" s="13" t="s">
        <v>408</v>
      </c>
      <c r="F344" s="11">
        <v>45343</v>
      </c>
      <c r="G344" s="11"/>
      <c r="H344" s="9">
        <v>0</v>
      </c>
      <c r="I344" s="19" t="s">
        <v>552</v>
      </c>
    </row>
    <row r="345" spans="1:9" ht="21" customHeight="1" x14ac:dyDescent="0.2">
      <c r="A345" s="2">
        <f>IFERROR(VLOOKUP(B345,'[1]DADOS (OCULTAR)'!$Q$3:$S$136,3,0),"")</f>
        <v>9039744000275</v>
      </c>
      <c r="B345" s="3" t="s">
        <v>9</v>
      </c>
      <c r="C345" s="3" t="s">
        <v>496</v>
      </c>
      <c r="D345" s="12" t="s">
        <v>497</v>
      </c>
      <c r="E345" s="13" t="s">
        <v>371</v>
      </c>
      <c r="F345" s="11">
        <v>45384</v>
      </c>
      <c r="G345" s="11"/>
      <c r="H345" s="9">
        <v>0</v>
      </c>
      <c r="I345" s="19" t="s">
        <v>553</v>
      </c>
    </row>
    <row r="346" spans="1:9" ht="21" customHeight="1" x14ac:dyDescent="0.2">
      <c r="A346" s="2">
        <f>IFERROR(VLOOKUP(B346,'[1]DADOS (OCULTAR)'!$Q$3:$S$136,3,0),"")</f>
        <v>9039744000275</v>
      </c>
      <c r="B346" s="3" t="s">
        <v>9</v>
      </c>
      <c r="C346" s="3" t="s">
        <v>496</v>
      </c>
      <c r="D346" s="12" t="s">
        <v>497</v>
      </c>
      <c r="E346" s="13" t="s">
        <v>19</v>
      </c>
      <c r="F346" s="11">
        <v>45422</v>
      </c>
      <c r="G346" s="11"/>
      <c r="H346" s="9">
        <v>0</v>
      </c>
      <c r="I346" s="19" t="s">
        <v>554</v>
      </c>
    </row>
    <row r="347" spans="1:9" ht="21" customHeight="1" x14ac:dyDescent="0.2">
      <c r="A347" s="2">
        <f>IFERROR(VLOOKUP(B347,'[1]DADOS (OCULTAR)'!$Q$3:$S$136,3,0),"")</f>
        <v>9039744000275</v>
      </c>
      <c r="B347" s="3" t="s">
        <v>9</v>
      </c>
      <c r="C347" s="4">
        <v>26081685000131</v>
      </c>
      <c r="D347" s="12" t="s">
        <v>295</v>
      </c>
      <c r="E347" s="13">
        <v>6</v>
      </c>
      <c r="F347" s="11">
        <v>45352</v>
      </c>
      <c r="G347" s="11"/>
      <c r="H347" s="9">
        <v>0</v>
      </c>
      <c r="I347" s="18" t="s">
        <v>555</v>
      </c>
    </row>
    <row r="348" spans="1:9" ht="21" customHeight="1" x14ac:dyDescent="0.2">
      <c r="A348" s="2">
        <f>IFERROR(VLOOKUP(B348,'[1]DADOS (OCULTAR)'!$Q$3:$S$136,3,0),"")</f>
        <v>9039744000275</v>
      </c>
      <c r="B348" s="3" t="s">
        <v>9</v>
      </c>
      <c r="C348" s="4">
        <v>26081685000131</v>
      </c>
      <c r="D348" s="12" t="s">
        <v>295</v>
      </c>
      <c r="E348" s="13">
        <v>8</v>
      </c>
      <c r="F348" s="11">
        <v>45441</v>
      </c>
      <c r="G348" s="11"/>
      <c r="H348" s="9">
        <v>0</v>
      </c>
      <c r="I348" s="18" t="s">
        <v>556</v>
      </c>
    </row>
    <row r="349" spans="1:9" ht="21" customHeight="1" x14ac:dyDescent="0.2">
      <c r="A349" s="2">
        <f>IFERROR(VLOOKUP(B349,'[1]DADOS (OCULTAR)'!$Q$3:$S$136,3,0),"")</f>
        <v>9039744000275</v>
      </c>
      <c r="B349" s="3" t="s">
        <v>9</v>
      </c>
      <c r="C349" s="4">
        <v>26081685000131</v>
      </c>
      <c r="D349" s="12" t="s">
        <v>295</v>
      </c>
      <c r="E349" s="13">
        <v>7</v>
      </c>
      <c r="F349" s="11">
        <v>44947</v>
      </c>
      <c r="G349" s="11"/>
      <c r="H349" s="9">
        <v>0</v>
      </c>
      <c r="I349" s="12" t="s">
        <v>557</v>
      </c>
    </row>
    <row r="350" spans="1:9" ht="21" customHeight="1" x14ac:dyDescent="0.2">
      <c r="A350" s="2">
        <f>IFERROR(VLOOKUP(B350,'[1]DADOS (OCULTAR)'!$Q$3:$S$136,3,0),"")</f>
        <v>9039744000275</v>
      </c>
      <c r="B350" s="3" t="s">
        <v>9</v>
      </c>
      <c r="C350" s="4">
        <v>11735586000159</v>
      </c>
      <c r="D350" s="12" t="s">
        <v>70</v>
      </c>
      <c r="E350" s="13" t="s">
        <v>19</v>
      </c>
      <c r="F350" s="11">
        <v>45779</v>
      </c>
      <c r="G350" s="11"/>
      <c r="H350" s="9">
        <v>0</v>
      </c>
      <c r="I350" s="18" t="s">
        <v>558</v>
      </c>
    </row>
    <row r="351" spans="1:9" ht="21" customHeight="1" x14ac:dyDescent="0.2">
      <c r="A351" s="2">
        <f>IFERROR(VLOOKUP(B351,'[1]DADOS (OCULTAR)'!$Q$3:$S$136,3,0),"")</f>
        <v>9039744000275</v>
      </c>
      <c r="B351" s="3" t="s">
        <v>9</v>
      </c>
      <c r="C351" s="4">
        <v>10229013000190</v>
      </c>
      <c r="D351" s="12" t="s">
        <v>81</v>
      </c>
      <c r="E351" s="13">
        <v>13</v>
      </c>
      <c r="F351" s="11">
        <v>45448</v>
      </c>
      <c r="G351" s="11"/>
      <c r="H351" s="9">
        <v>0</v>
      </c>
      <c r="I351" s="15" t="s">
        <v>559</v>
      </c>
    </row>
    <row r="352" spans="1:9" ht="21" customHeight="1" x14ac:dyDescent="0.2">
      <c r="A352" s="2">
        <f>IFERROR(VLOOKUP(B352,'[1]DADOS (OCULTAR)'!$Q$3:$S$136,3,0),"")</f>
        <v>9039744000275</v>
      </c>
      <c r="B352" s="3" t="s">
        <v>9</v>
      </c>
      <c r="C352" s="4">
        <v>10229013000190</v>
      </c>
      <c r="D352" s="12" t="s">
        <v>81</v>
      </c>
      <c r="E352" s="13">
        <v>12</v>
      </c>
      <c r="F352" s="11">
        <v>45084</v>
      </c>
      <c r="G352" s="11"/>
      <c r="H352" s="9">
        <v>0</v>
      </c>
      <c r="I352" s="15" t="s">
        <v>560</v>
      </c>
    </row>
    <row r="353" spans="1:9" ht="21" customHeight="1" x14ac:dyDescent="0.2">
      <c r="A353" s="2">
        <f>IFERROR(VLOOKUP(B353,'[1]DADOS (OCULTAR)'!$Q$3:$S$136,3,0),"")</f>
        <v>9039744000275</v>
      </c>
      <c r="B353" s="3" t="s">
        <v>9</v>
      </c>
      <c r="C353" s="4">
        <v>11356463000107</v>
      </c>
      <c r="D353" s="16" t="s">
        <v>561</v>
      </c>
      <c r="E353" s="13">
        <v>1</v>
      </c>
      <c r="F353" s="11">
        <v>45432</v>
      </c>
      <c r="G353" s="11"/>
      <c r="H353" s="9">
        <v>0</v>
      </c>
      <c r="I353" s="15" t="s">
        <v>562</v>
      </c>
    </row>
    <row r="354" spans="1:9" ht="21" customHeight="1" x14ac:dyDescent="0.2">
      <c r="A354" s="2">
        <f>IFERROR(VLOOKUP(B354,'[1]DADOS (OCULTAR)'!$Q$3:$S$136,3,0),"")</f>
        <v>9039744000275</v>
      </c>
      <c r="B354" s="3" t="s">
        <v>9</v>
      </c>
      <c r="C354" s="4">
        <v>13409775000329</v>
      </c>
      <c r="D354" s="12" t="s">
        <v>96</v>
      </c>
      <c r="E354" s="13">
        <v>2</v>
      </c>
      <c r="F354" s="11">
        <v>45394</v>
      </c>
      <c r="G354" s="11"/>
      <c r="H354" s="9">
        <v>0</v>
      </c>
      <c r="I354" s="15" t="s">
        <v>563</v>
      </c>
    </row>
    <row r="355" spans="1:9" ht="21" customHeight="1" x14ac:dyDescent="0.2">
      <c r="A355" s="2">
        <f>IFERROR(VLOOKUP(B355,'[1]DADOS (OCULTAR)'!$Q$3:$S$136,3,0),"")</f>
        <v>9039744000275</v>
      </c>
      <c r="B355" s="3" t="s">
        <v>9</v>
      </c>
      <c r="C355" s="4" t="s">
        <v>564</v>
      </c>
      <c r="D355" s="16" t="s">
        <v>565</v>
      </c>
      <c r="E355" s="13">
        <v>1</v>
      </c>
      <c r="F355" s="11">
        <v>45427</v>
      </c>
      <c r="G355" s="11"/>
      <c r="H355" s="9">
        <v>0</v>
      </c>
      <c r="I355" s="15" t="s">
        <v>566</v>
      </c>
    </row>
    <row r="356" spans="1:9" ht="21" customHeight="1" x14ac:dyDescent="0.2">
      <c r="A356" s="2">
        <f>IFERROR(VLOOKUP(B356,'[1]DADOS (OCULTAR)'!$Q$3:$S$136,3,0),"")</f>
        <v>9039744000275</v>
      </c>
      <c r="B356" s="3" t="s">
        <v>9</v>
      </c>
      <c r="C356" s="4">
        <v>10279299000119</v>
      </c>
      <c r="D356" s="12" t="s">
        <v>123</v>
      </c>
      <c r="E356" s="13">
        <v>1</v>
      </c>
      <c r="F356" s="11">
        <v>45419</v>
      </c>
      <c r="G356" s="11"/>
      <c r="H356" s="9">
        <v>0</v>
      </c>
      <c r="I356" s="18" t="s">
        <v>567</v>
      </c>
    </row>
    <row r="357" spans="1:9" ht="21" customHeight="1" x14ac:dyDescent="0.2">
      <c r="A357" s="2">
        <f>IFERROR(VLOOKUP(B357,'[1]DADOS (OCULTAR)'!$Q$3:$S$136,3,0),"")</f>
        <v>9039744000275</v>
      </c>
      <c r="B357" s="3" t="s">
        <v>9</v>
      </c>
      <c r="C357" s="4" t="s">
        <v>468</v>
      </c>
      <c r="D357" s="12" t="s">
        <v>469</v>
      </c>
      <c r="E357" s="13">
        <v>2</v>
      </c>
      <c r="F357" s="11">
        <v>45443</v>
      </c>
      <c r="G357" s="11"/>
      <c r="H357" s="9">
        <v>0</v>
      </c>
      <c r="I357" s="15" t="s">
        <v>568</v>
      </c>
    </row>
    <row r="358" spans="1:9" ht="21" customHeight="1" x14ac:dyDescent="0.2">
      <c r="A358" s="2">
        <f>IFERROR(VLOOKUP(B358,'[1]DADOS (OCULTAR)'!$Q$3:$S$136,3,0),"")</f>
        <v>9039744000275</v>
      </c>
      <c r="B358" s="3" t="s">
        <v>9</v>
      </c>
      <c r="C358" s="4" t="s">
        <v>437</v>
      </c>
      <c r="D358" s="12" t="s">
        <v>438</v>
      </c>
      <c r="E358" s="13">
        <v>2</v>
      </c>
      <c r="F358" s="11">
        <v>45408</v>
      </c>
      <c r="G358" s="11"/>
      <c r="H358" s="9">
        <v>0</v>
      </c>
      <c r="I358" s="15" t="s">
        <v>569</v>
      </c>
    </row>
    <row r="359" spans="1:9" ht="21" customHeight="1" x14ac:dyDescent="0.2">
      <c r="A359" s="2">
        <f>IFERROR(VLOOKUP(B359,'[1]DADOS (OCULTAR)'!$Q$3:$S$136,3,0),"")</f>
        <v>9039744000275</v>
      </c>
      <c r="B359" s="3" t="s">
        <v>9</v>
      </c>
      <c r="C359" s="4" t="s">
        <v>474</v>
      </c>
      <c r="D359" s="12" t="s">
        <v>475</v>
      </c>
      <c r="E359" s="13">
        <v>1</v>
      </c>
      <c r="F359" s="11">
        <v>45197</v>
      </c>
      <c r="G359" s="11"/>
      <c r="H359" s="9">
        <v>0</v>
      </c>
      <c r="I359" s="18" t="s">
        <v>476</v>
      </c>
    </row>
    <row r="360" spans="1:9" ht="21" customHeight="1" x14ac:dyDescent="0.2">
      <c r="A360" s="2">
        <f>IFERROR(VLOOKUP(B360,'[1]DADOS (OCULTAR)'!$Q$3:$S$136,3,0),"")</f>
        <v>9039744000275</v>
      </c>
      <c r="B360" s="3" t="s">
        <v>9</v>
      </c>
      <c r="C360" s="4" t="s">
        <v>570</v>
      </c>
      <c r="D360" s="12" t="s">
        <v>571</v>
      </c>
      <c r="E360" s="13">
        <v>1</v>
      </c>
      <c r="F360" s="11">
        <v>45460</v>
      </c>
      <c r="G360" s="11"/>
      <c r="H360" s="9">
        <v>0</v>
      </c>
      <c r="I360" s="18" t="s">
        <v>572</v>
      </c>
    </row>
    <row r="361" spans="1:9" ht="21" customHeight="1" x14ac:dyDescent="0.2">
      <c r="A361" s="2">
        <f>IFERROR(VLOOKUP(B361,'[1]DADOS (OCULTAR)'!$Q$3:$S$136,3,0),"")</f>
        <v>9039744000275</v>
      </c>
      <c r="B361" s="3" t="s">
        <v>9</v>
      </c>
      <c r="C361" s="4" t="s">
        <v>573</v>
      </c>
      <c r="D361" s="12" t="s">
        <v>574</v>
      </c>
      <c r="E361" s="13">
        <v>1</v>
      </c>
      <c r="F361" s="11">
        <v>45065</v>
      </c>
      <c r="G361" s="11"/>
      <c r="H361" s="9">
        <v>0</v>
      </c>
      <c r="I361" s="18" t="s">
        <v>575</v>
      </c>
    </row>
    <row r="362" spans="1:9" ht="21" customHeight="1" x14ac:dyDescent="0.2">
      <c r="A362" s="2">
        <f>IFERROR(VLOOKUP(B362,'[1]DADOS (OCULTAR)'!$Q$3:$S$136,3,0),"")</f>
        <v>9039744000275</v>
      </c>
      <c r="B362" s="3" t="s">
        <v>9</v>
      </c>
      <c r="C362" s="4" t="s">
        <v>573</v>
      </c>
      <c r="D362" s="12" t="s">
        <v>574</v>
      </c>
      <c r="E362" s="13">
        <v>2</v>
      </c>
      <c r="F362" s="11">
        <v>45446</v>
      </c>
      <c r="G362" s="11"/>
      <c r="H362" s="9">
        <v>0</v>
      </c>
      <c r="I362" s="18" t="s">
        <v>576</v>
      </c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12"/>
      <c r="E363" s="13"/>
      <c r="F363" s="11"/>
      <c r="G363" s="11"/>
      <c r="H363" s="9"/>
      <c r="I363" s="12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12"/>
      <c r="E364" s="13"/>
      <c r="F364" s="11"/>
      <c r="G364" s="11"/>
      <c r="H364" s="9"/>
      <c r="I364" s="12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12"/>
      <c r="E365" s="13"/>
      <c r="F365" s="11"/>
      <c r="G365" s="11"/>
      <c r="H365" s="9"/>
      <c r="I365" s="12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12"/>
      <c r="E366" s="13"/>
      <c r="F366" s="11"/>
      <c r="G366" s="11"/>
      <c r="H366" s="9"/>
      <c r="I366" s="12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12"/>
      <c r="E367" s="13"/>
      <c r="F367" s="11"/>
      <c r="G367" s="11"/>
      <c r="H367" s="9"/>
      <c r="I367" s="12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12"/>
      <c r="E368" s="13"/>
      <c r="F368" s="11"/>
      <c r="G368" s="11"/>
      <c r="H368" s="9"/>
      <c r="I368" s="12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12"/>
      <c r="E369" s="13"/>
      <c r="F369" s="11"/>
      <c r="G369" s="11"/>
      <c r="H369" s="9"/>
      <c r="I369" s="12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12"/>
      <c r="E370" s="13"/>
      <c r="F370" s="11"/>
      <c r="G370" s="11"/>
      <c r="H370" s="9"/>
      <c r="I370" s="12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12"/>
      <c r="E371" s="13"/>
      <c r="F371" s="11"/>
      <c r="G371" s="11"/>
      <c r="H371" s="9"/>
      <c r="I371" s="12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12"/>
      <c r="E372" s="13"/>
      <c r="F372" s="11"/>
      <c r="G372" s="11"/>
      <c r="H372" s="9"/>
      <c r="I372" s="12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12"/>
      <c r="E373" s="13"/>
      <c r="F373" s="11"/>
      <c r="G373" s="11"/>
      <c r="H373" s="9"/>
      <c r="I373" s="12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12"/>
      <c r="E374" s="13"/>
      <c r="F374" s="11"/>
      <c r="G374" s="11"/>
      <c r="H374" s="9"/>
      <c r="I374" s="12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12"/>
      <c r="E375" s="13"/>
      <c r="F375" s="11"/>
      <c r="G375" s="11"/>
      <c r="H375" s="9"/>
      <c r="I375" s="12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12"/>
      <c r="E376" s="13"/>
      <c r="F376" s="11"/>
      <c r="G376" s="11"/>
      <c r="H376" s="9"/>
      <c r="I376" s="12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12"/>
      <c r="E377" s="13"/>
      <c r="F377" s="11"/>
      <c r="G377" s="11"/>
      <c r="H377" s="9"/>
      <c r="I377" s="12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12"/>
      <c r="E378" s="13"/>
      <c r="F378" s="11"/>
      <c r="G378" s="11"/>
      <c r="H378" s="9"/>
      <c r="I378" s="12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12"/>
      <c r="E379" s="13"/>
      <c r="F379" s="11"/>
      <c r="G379" s="11"/>
      <c r="H379" s="9"/>
      <c r="I379" s="12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12"/>
      <c r="E380" s="13"/>
      <c r="F380" s="11"/>
      <c r="G380" s="11"/>
      <c r="H380" s="9"/>
      <c r="I380" s="12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12"/>
      <c r="E381" s="13"/>
      <c r="F381" s="11"/>
      <c r="G381" s="11"/>
      <c r="H381" s="9"/>
      <c r="I381" s="12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12"/>
      <c r="E382" s="13"/>
      <c r="F382" s="11"/>
      <c r="G382" s="11"/>
      <c r="H382" s="9"/>
      <c r="I382" s="12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12"/>
      <c r="E383" s="13"/>
      <c r="F383" s="11"/>
      <c r="G383" s="11"/>
      <c r="H383" s="9"/>
      <c r="I383" s="12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12"/>
      <c r="E384" s="13"/>
      <c r="F384" s="11"/>
      <c r="G384" s="11"/>
      <c r="H384" s="9"/>
      <c r="I384" s="12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12"/>
      <c r="E385" s="13"/>
      <c r="F385" s="11"/>
      <c r="G385" s="11"/>
      <c r="H385" s="9"/>
      <c r="I385" s="12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12"/>
      <c r="E386" s="13"/>
      <c r="F386" s="11"/>
      <c r="G386" s="11"/>
      <c r="H386" s="9"/>
      <c r="I386" s="12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12"/>
      <c r="E387" s="13"/>
      <c r="F387" s="11"/>
      <c r="G387" s="11"/>
      <c r="H387" s="9"/>
      <c r="I387" s="12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12"/>
      <c r="E388" s="13"/>
      <c r="F388" s="11"/>
      <c r="G388" s="11"/>
      <c r="H388" s="9"/>
      <c r="I388" s="12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12"/>
      <c r="E389" s="13"/>
      <c r="F389" s="11"/>
      <c r="G389" s="11"/>
      <c r="H389" s="9"/>
      <c r="I389" s="12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12"/>
      <c r="E390" s="13"/>
      <c r="F390" s="11"/>
      <c r="G390" s="11"/>
      <c r="H390" s="9"/>
      <c r="I390" s="12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12"/>
      <c r="E391" s="13"/>
      <c r="F391" s="11"/>
      <c r="G391" s="11"/>
      <c r="H391" s="9"/>
      <c r="I391" s="12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12"/>
      <c r="E392" s="13"/>
      <c r="F392" s="11"/>
      <c r="G392" s="11"/>
      <c r="H392" s="9"/>
      <c r="I392" s="12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12"/>
      <c r="E393" s="13"/>
      <c r="F393" s="11"/>
      <c r="G393" s="11"/>
      <c r="H393" s="9"/>
      <c r="I393" s="12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12"/>
      <c r="E394" s="13"/>
      <c r="F394" s="11"/>
      <c r="G394" s="11"/>
      <c r="H394" s="9"/>
      <c r="I394" s="12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12"/>
      <c r="E395" s="13"/>
      <c r="F395" s="11"/>
      <c r="G395" s="11"/>
      <c r="H395" s="9"/>
      <c r="I395" s="12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12"/>
      <c r="E396" s="13"/>
      <c r="F396" s="11"/>
      <c r="G396" s="11"/>
      <c r="H396" s="9"/>
      <c r="I396" s="12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12"/>
      <c r="E397" s="13"/>
      <c r="F397" s="11"/>
      <c r="G397" s="11"/>
      <c r="H397" s="9"/>
      <c r="I397" s="12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12"/>
      <c r="E398" s="13"/>
      <c r="F398" s="11"/>
      <c r="G398" s="11"/>
      <c r="H398" s="9"/>
      <c r="I398" s="12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12"/>
      <c r="E399" s="13"/>
      <c r="F399" s="11"/>
      <c r="G399" s="11"/>
      <c r="H399" s="9"/>
      <c r="I399" s="12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12"/>
      <c r="E400" s="13"/>
      <c r="F400" s="11"/>
      <c r="G400" s="11"/>
      <c r="H400" s="9"/>
      <c r="I400" s="12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12"/>
      <c r="E401" s="13"/>
      <c r="F401" s="11"/>
      <c r="G401" s="11"/>
      <c r="H401" s="9"/>
      <c r="I401" s="12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12"/>
      <c r="E402" s="13"/>
      <c r="F402" s="11"/>
      <c r="G402" s="11"/>
      <c r="H402" s="9"/>
      <c r="I402" s="12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12"/>
      <c r="E403" s="13"/>
      <c r="F403" s="11"/>
      <c r="G403" s="11"/>
      <c r="H403" s="9"/>
      <c r="I403" s="12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12"/>
      <c r="E404" s="13"/>
      <c r="F404" s="11"/>
      <c r="G404" s="11"/>
      <c r="H404" s="9"/>
      <c r="I404" s="12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12"/>
      <c r="E405" s="13"/>
      <c r="F405" s="11"/>
      <c r="G405" s="11"/>
      <c r="H405" s="9"/>
      <c r="I405" s="12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12"/>
      <c r="E406" s="13"/>
      <c r="F406" s="11"/>
      <c r="G406" s="11"/>
      <c r="H406" s="9"/>
      <c r="I406" s="12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12"/>
      <c r="E407" s="13"/>
      <c r="F407" s="11"/>
      <c r="G407" s="11"/>
      <c r="H407" s="9"/>
      <c r="I407" s="12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12"/>
      <c r="E408" s="13"/>
      <c r="F408" s="11"/>
      <c r="G408" s="11"/>
      <c r="H408" s="9"/>
      <c r="I408" s="12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12"/>
      <c r="E409" s="13"/>
      <c r="F409" s="11"/>
      <c r="G409" s="11"/>
      <c r="H409" s="9"/>
      <c r="I409" s="12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12"/>
      <c r="E410" s="13"/>
      <c r="F410" s="11"/>
      <c r="G410" s="11"/>
      <c r="H410" s="9"/>
      <c r="I410" s="12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12"/>
      <c r="E411" s="13"/>
      <c r="F411" s="11"/>
      <c r="G411" s="11"/>
      <c r="H411" s="9"/>
      <c r="I411" s="12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12"/>
      <c r="E412" s="13"/>
      <c r="F412" s="11"/>
      <c r="G412" s="11"/>
      <c r="H412" s="9"/>
      <c r="I412" s="12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12"/>
      <c r="E413" s="13"/>
      <c r="F413" s="11"/>
      <c r="G413" s="11"/>
      <c r="H413" s="9"/>
      <c r="I413" s="12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12"/>
      <c r="E414" s="13"/>
      <c r="F414" s="11"/>
      <c r="G414" s="11"/>
      <c r="H414" s="9"/>
      <c r="I414" s="12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12"/>
      <c r="E415" s="13"/>
      <c r="F415" s="11"/>
      <c r="G415" s="11"/>
      <c r="H415" s="9"/>
      <c r="I415" s="12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12"/>
      <c r="E416" s="13"/>
      <c r="F416" s="11"/>
      <c r="G416" s="11"/>
      <c r="H416" s="9"/>
      <c r="I416" s="12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12"/>
      <c r="E417" s="13"/>
      <c r="F417" s="11"/>
      <c r="G417" s="11"/>
      <c r="H417" s="9"/>
      <c r="I417" s="12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12"/>
      <c r="E418" s="13"/>
      <c r="F418" s="11"/>
      <c r="G418" s="11"/>
      <c r="H418" s="9"/>
      <c r="I418" s="12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12"/>
      <c r="E419" s="13"/>
      <c r="F419" s="11"/>
      <c r="G419" s="11"/>
      <c r="H419" s="9"/>
      <c r="I419" s="12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12"/>
      <c r="E420" s="13"/>
      <c r="F420" s="11"/>
      <c r="G420" s="11"/>
      <c r="H420" s="9"/>
      <c r="I420" s="12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12"/>
      <c r="E421" s="13"/>
      <c r="F421" s="11"/>
      <c r="G421" s="11"/>
      <c r="H421" s="9"/>
      <c r="I421" s="12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12"/>
      <c r="E422" s="13"/>
      <c r="F422" s="11"/>
      <c r="G422" s="11"/>
      <c r="H422" s="9"/>
      <c r="I422" s="12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12"/>
      <c r="E423" s="13"/>
      <c r="F423" s="11"/>
      <c r="G423" s="11"/>
      <c r="H423" s="9"/>
      <c r="I423" s="12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12"/>
      <c r="E424" s="13"/>
      <c r="F424" s="11"/>
      <c r="G424" s="11"/>
      <c r="H424" s="9"/>
      <c r="I424" s="12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12"/>
      <c r="E425" s="13"/>
      <c r="F425" s="11"/>
      <c r="G425" s="11"/>
      <c r="H425" s="9"/>
      <c r="I425" s="12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12"/>
      <c r="E426" s="13"/>
      <c r="F426" s="11"/>
      <c r="G426" s="11"/>
      <c r="H426" s="9"/>
      <c r="I426" s="12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12"/>
      <c r="E427" s="13"/>
      <c r="F427" s="11"/>
      <c r="G427" s="11"/>
      <c r="H427" s="9"/>
      <c r="I427" s="12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12"/>
      <c r="E428" s="13"/>
      <c r="F428" s="11"/>
      <c r="G428" s="11"/>
      <c r="H428" s="9"/>
      <c r="I428" s="12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12"/>
      <c r="E429" s="13"/>
      <c r="F429" s="11"/>
      <c r="G429" s="11"/>
      <c r="H429" s="9"/>
      <c r="I429" s="12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12"/>
      <c r="E430" s="13"/>
      <c r="F430" s="11"/>
      <c r="G430" s="11"/>
      <c r="H430" s="9"/>
      <c r="I430" s="12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12"/>
      <c r="E431" s="13"/>
      <c r="F431" s="11"/>
      <c r="G431" s="11"/>
      <c r="H431" s="9"/>
      <c r="I431" s="12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12"/>
      <c r="E432" s="13"/>
      <c r="F432" s="11"/>
      <c r="G432" s="11"/>
      <c r="H432" s="9"/>
      <c r="I432" s="12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12"/>
      <c r="E433" s="13"/>
      <c r="F433" s="11"/>
      <c r="G433" s="11"/>
      <c r="H433" s="9"/>
      <c r="I433" s="12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12"/>
      <c r="E434" s="13"/>
      <c r="F434" s="11"/>
      <c r="G434" s="11"/>
      <c r="H434" s="9"/>
      <c r="I434" s="12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12"/>
      <c r="E435" s="13"/>
      <c r="F435" s="11"/>
      <c r="G435" s="11"/>
      <c r="H435" s="9"/>
      <c r="I435" s="12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12"/>
      <c r="E436" s="13"/>
      <c r="F436" s="11"/>
      <c r="G436" s="11"/>
      <c r="H436" s="9"/>
      <c r="I436" s="12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12"/>
      <c r="E437" s="13"/>
      <c r="F437" s="11"/>
      <c r="G437" s="11"/>
      <c r="H437" s="9"/>
      <c r="I437" s="12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12"/>
      <c r="E438" s="13"/>
      <c r="F438" s="11"/>
      <c r="G438" s="11"/>
      <c r="H438" s="9"/>
      <c r="I438" s="12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12"/>
      <c r="E439" s="13"/>
      <c r="F439" s="11"/>
      <c r="G439" s="11"/>
      <c r="H439" s="9"/>
      <c r="I439" s="12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12"/>
      <c r="E440" s="13"/>
      <c r="F440" s="11"/>
      <c r="G440" s="11"/>
      <c r="H440" s="9"/>
      <c r="I440" s="12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12"/>
      <c r="E441" s="13"/>
      <c r="F441" s="11"/>
      <c r="G441" s="11"/>
      <c r="H441" s="9"/>
      <c r="I441" s="12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12"/>
      <c r="E442" s="13"/>
      <c r="F442" s="11"/>
      <c r="G442" s="11"/>
      <c r="H442" s="9"/>
      <c r="I442" s="12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12"/>
      <c r="E443" s="13"/>
      <c r="F443" s="11"/>
      <c r="G443" s="11"/>
      <c r="H443" s="9"/>
      <c r="I443" s="12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12"/>
      <c r="E444" s="13"/>
      <c r="F444" s="11"/>
      <c r="G444" s="11"/>
      <c r="H444" s="9"/>
      <c r="I444" s="12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12"/>
      <c r="E445" s="13"/>
      <c r="F445" s="11"/>
      <c r="G445" s="11"/>
      <c r="H445" s="9"/>
      <c r="I445" s="12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12"/>
      <c r="E446" s="13"/>
      <c r="F446" s="11"/>
      <c r="G446" s="11"/>
      <c r="H446" s="9"/>
      <c r="I446" s="12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12"/>
      <c r="E447" s="13"/>
      <c r="F447" s="11"/>
      <c r="G447" s="11"/>
      <c r="H447" s="9"/>
      <c r="I447" s="12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12"/>
      <c r="E448" s="13"/>
      <c r="F448" s="11"/>
      <c r="G448" s="11"/>
      <c r="H448" s="9"/>
      <c r="I448" s="12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12"/>
      <c r="E449" s="13"/>
      <c r="F449" s="11"/>
      <c r="G449" s="11"/>
      <c r="H449" s="9"/>
      <c r="I449" s="12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12"/>
      <c r="E450" s="13"/>
      <c r="F450" s="11"/>
      <c r="G450" s="11"/>
      <c r="H450" s="9"/>
      <c r="I450" s="12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12"/>
      <c r="E451" s="13"/>
      <c r="F451" s="11"/>
      <c r="G451" s="11"/>
      <c r="H451" s="9"/>
      <c r="I451" s="12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12"/>
      <c r="E452" s="13"/>
      <c r="F452" s="11"/>
      <c r="G452" s="11"/>
      <c r="H452" s="9"/>
      <c r="I452" s="12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12"/>
      <c r="E453" s="13"/>
      <c r="F453" s="11"/>
      <c r="G453" s="11"/>
      <c r="H453" s="9"/>
      <c r="I453" s="12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12"/>
      <c r="E454" s="13"/>
      <c r="F454" s="11"/>
      <c r="G454" s="11"/>
      <c r="H454" s="9"/>
      <c r="I454" s="12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12"/>
      <c r="E455" s="13"/>
      <c r="F455" s="11"/>
      <c r="G455" s="11"/>
      <c r="H455" s="9"/>
      <c r="I455" s="12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12"/>
      <c r="E456" s="13"/>
      <c r="F456" s="11"/>
      <c r="G456" s="11"/>
      <c r="H456" s="9"/>
      <c r="I456" s="12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12"/>
      <c r="E457" s="13"/>
      <c r="F457" s="11"/>
      <c r="G457" s="11"/>
      <c r="H457" s="9"/>
      <c r="I457" s="12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12"/>
      <c r="E458" s="13"/>
      <c r="F458" s="11"/>
      <c r="G458" s="11"/>
      <c r="H458" s="9"/>
      <c r="I458" s="12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12"/>
      <c r="E459" s="13"/>
      <c r="F459" s="11"/>
      <c r="G459" s="11"/>
      <c r="H459" s="9"/>
      <c r="I459" s="12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12"/>
      <c r="E460" s="13"/>
      <c r="F460" s="11"/>
      <c r="G460" s="11"/>
      <c r="H460" s="9"/>
      <c r="I460" s="12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12"/>
      <c r="E461" s="13"/>
      <c r="F461" s="11"/>
      <c r="G461" s="11"/>
      <c r="H461" s="9"/>
      <c r="I461" s="12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12"/>
      <c r="E462" s="13"/>
      <c r="F462" s="11"/>
      <c r="G462" s="11"/>
      <c r="H462" s="9"/>
      <c r="I462" s="12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12"/>
      <c r="E463" s="13"/>
      <c r="F463" s="11"/>
      <c r="G463" s="11"/>
      <c r="H463" s="9"/>
      <c r="I463" s="12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12"/>
      <c r="E464" s="13"/>
      <c r="F464" s="11"/>
      <c r="G464" s="11"/>
      <c r="H464" s="9"/>
      <c r="I464" s="12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12"/>
      <c r="E465" s="13"/>
      <c r="F465" s="11"/>
      <c r="G465" s="11"/>
      <c r="H465" s="9"/>
      <c r="I465" s="12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12"/>
      <c r="E466" s="13"/>
      <c r="F466" s="11"/>
      <c r="G466" s="11"/>
      <c r="H466" s="9"/>
      <c r="I466" s="12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12"/>
      <c r="E467" s="13"/>
      <c r="F467" s="11"/>
      <c r="G467" s="11"/>
      <c r="H467" s="9"/>
      <c r="I467" s="12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12"/>
      <c r="E468" s="13"/>
      <c r="F468" s="11"/>
      <c r="G468" s="11"/>
      <c r="H468" s="9"/>
      <c r="I468" s="12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12"/>
      <c r="E469" s="13"/>
      <c r="F469" s="11"/>
      <c r="G469" s="11"/>
      <c r="H469" s="9"/>
      <c r="I469" s="12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12"/>
      <c r="E470" s="13"/>
      <c r="F470" s="11"/>
      <c r="G470" s="11"/>
      <c r="H470" s="9"/>
      <c r="I470" s="12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12"/>
      <c r="E471" s="13"/>
      <c r="F471" s="11"/>
      <c r="G471" s="11"/>
      <c r="H471" s="9"/>
      <c r="I471" s="12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12"/>
      <c r="E472" s="13"/>
      <c r="F472" s="11"/>
      <c r="G472" s="11"/>
      <c r="H472" s="9"/>
      <c r="I472" s="12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12"/>
      <c r="E473" s="13"/>
      <c r="F473" s="11"/>
      <c r="G473" s="11"/>
      <c r="H473" s="9"/>
      <c r="I473" s="12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12"/>
      <c r="E474" s="13"/>
      <c r="F474" s="11"/>
      <c r="G474" s="11"/>
      <c r="H474" s="9"/>
      <c r="I474" s="12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12"/>
      <c r="E475" s="13"/>
      <c r="F475" s="11"/>
      <c r="G475" s="11"/>
      <c r="H475" s="9"/>
      <c r="I475" s="12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12"/>
      <c r="E476" s="13"/>
      <c r="F476" s="11"/>
      <c r="G476" s="11"/>
      <c r="H476" s="9"/>
      <c r="I476" s="12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12"/>
      <c r="E477" s="13"/>
      <c r="F477" s="11"/>
      <c r="G477" s="11"/>
      <c r="H477" s="9"/>
      <c r="I477" s="12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12"/>
      <c r="E478" s="13"/>
      <c r="F478" s="11"/>
      <c r="G478" s="11"/>
      <c r="H478" s="9"/>
      <c r="I478" s="12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12"/>
      <c r="E479" s="13"/>
      <c r="F479" s="11"/>
      <c r="G479" s="11"/>
      <c r="H479" s="9"/>
      <c r="I479" s="12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12"/>
      <c r="E480" s="13"/>
      <c r="F480" s="11"/>
      <c r="G480" s="11"/>
      <c r="H480" s="9"/>
      <c r="I480" s="12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12"/>
      <c r="E481" s="13"/>
      <c r="F481" s="11"/>
      <c r="G481" s="11"/>
      <c r="H481" s="9"/>
      <c r="I481" s="12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12"/>
      <c r="E482" s="13"/>
      <c r="F482" s="11"/>
      <c r="G482" s="11"/>
      <c r="H482" s="9"/>
      <c r="I482" s="12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12"/>
      <c r="E483" s="13"/>
      <c r="F483" s="11"/>
      <c r="G483" s="11"/>
      <c r="H483" s="9"/>
      <c r="I483" s="12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12"/>
      <c r="E484" s="13"/>
      <c r="F484" s="11"/>
      <c r="G484" s="11"/>
      <c r="H484" s="9"/>
      <c r="I484" s="12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12"/>
      <c r="E485" s="13"/>
      <c r="F485" s="11"/>
      <c r="G485" s="11"/>
      <c r="H485" s="9"/>
      <c r="I485" s="12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12"/>
      <c r="E486" s="13"/>
      <c r="F486" s="11"/>
      <c r="G486" s="11"/>
      <c r="H486" s="9"/>
      <c r="I486" s="12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12"/>
      <c r="E487" s="13"/>
      <c r="F487" s="11"/>
      <c r="G487" s="11"/>
      <c r="H487" s="9"/>
      <c r="I487" s="12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12"/>
      <c r="E488" s="13"/>
      <c r="F488" s="11"/>
      <c r="G488" s="11"/>
      <c r="H488" s="9"/>
      <c r="I488" s="12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12"/>
      <c r="E489" s="13"/>
      <c r="F489" s="11"/>
      <c r="G489" s="11"/>
      <c r="H489" s="9"/>
      <c r="I489" s="12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12"/>
      <c r="E490" s="13"/>
      <c r="F490" s="11"/>
      <c r="G490" s="11"/>
      <c r="H490" s="9"/>
      <c r="I490" s="12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12"/>
      <c r="E491" s="13"/>
      <c r="F491" s="11"/>
      <c r="G491" s="11"/>
      <c r="H491" s="9"/>
      <c r="I491" s="12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12"/>
      <c r="E492" s="13"/>
      <c r="F492" s="11"/>
      <c r="G492" s="11"/>
      <c r="H492" s="9"/>
      <c r="I492" s="12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12"/>
      <c r="E493" s="13"/>
      <c r="F493" s="11"/>
      <c r="G493" s="11"/>
      <c r="H493" s="9"/>
      <c r="I493" s="12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12"/>
      <c r="E494" s="13"/>
      <c r="F494" s="11"/>
      <c r="G494" s="11"/>
      <c r="H494" s="9"/>
      <c r="I494" s="12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12"/>
      <c r="E495" s="13"/>
      <c r="F495" s="11"/>
      <c r="G495" s="11"/>
      <c r="H495" s="9"/>
      <c r="I495" s="12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12"/>
      <c r="E496" s="13"/>
      <c r="F496" s="11"/>
      <c r="G496" s="11"/>
      <c r="H496" s="9"/>
      <c r="I496" s="12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12"/>
      <c r="E497" s="13"/>
      <c r="F497" s="11"/>
      <c r="G497" s="11"/>
      <c r="H497" s="9"/>
      <c r="I497" s="12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12"/>
      <c r="E498" s="13"/>
      <c r="F498" s="11"/>
      <c r="G498" s="11"/>
      <c r="H498" s="9"/>
      <c r="I498" s="12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12"/>
      <c r="E499" s="13"/>
      <c r="F499" s="11"/>
      <c r="G499" s="11"/>
      <c r="H499" s="9"/>
      <c r="I499" s="12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12"/>
      <c r="E500" s="13"/>
      <c r="F500" s="11"/>
      <c r="G500" s="11"/>
      <c r="H500" s="9"/>
      <c r="I500" s="12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12"/>
      <c r="E501" s="13"/>
      <c r="F501" s="11"/>
      <c r="G501" s="11"/>
      <c r="H501" s="9"/>
      <c r="I501" s="12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12"/>
      <c r="E502" s="13"/>
      <c r="F502" s="11"/>
      <c r="G502" s="11"/>
      <c r="H502" s="9"/>
      <c r="I502" s="12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12"/>
      <c r="E503" s="13"/>
      <c r="F503" s="11"/>
      <c r="G503" s="11"/>
      <c r="H503" s="9"/>
      <c r="I503" s="12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12"/>
      <c r="E504" s="13"/>
      <c r="F504" s="11"/>
      <c r="G504" s="11"/>
      <c r="H504" s="9"/>
      <c r="I504" s="12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12"/>
      <c r="E505" s="13"/>
      <c r="F505" s="11"/>
      <c r="G505" s="11"/>
      <c r="H505" s="9"/>
      <c r="I505" s="12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12"/>
      <c r="E506" s="13"/>
      <c r="F506" s="11"/>
      <c r="G506" s="11"/>
      <c r="H506" s="9"/>
      <c r="I506" s="12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12"/>
      <c r="E507" s="13"/>
      <c r="F507" s="11"/>
      <c r="G507" s="11"/>
      <c r="H507" s="9"/>
      <c r="I507" s="12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12"/>
      <c r="E508" s="13"/>
      <c r="F508" s="11"/>
      <c r="G508" s="11"/>
      <c r="H508" s="9"/>
      <c r="I508" s="12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12"/>
      <c r="E509" s="13"/>
      <c r="F509" s="11"/>
      <c r="G509" s="11"/>
      <c r="H509" s="9"/>
      <c r="I509" s="12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12"/>
      <c r="E510" s="13"/>
      <c r="F510" s="11"/>
      <c r="G510" s="11"/>
      <c r="H510" s="9"/>
      <c r="I510" s="12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12"/>
      <c r="E511" s="13"/>
      <c r="F511" s="11"/>
      <c r="G511" s="11"/>
      <c r="H511" s="9"/>
      <c r="I511" s="12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12"/>
      <c r="E512" s="13"/>
      <c r="F512" s="11"/>
      <c r="G512" s="11"/>
      <c r="H512" s="9"/>
      <c r="I512" s="12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12"/>
      <c r="E513" s="13"/>
      <c r="F513" s="11"/>
      <c r="G513" s="11"/>
      <c r="H513" s="9"/>
      <c r="I513" s="12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12"/>
      <c r="E514" s="13"/>
      <c r="F514" s="11"/>
      <c r="G514" s="11"/>
      <c r="H514" s="9"/>
      <c r="I514" s="12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12"/>
      <c r="E515" s="13"/>
      <c r="F515" s="11"/>
      <c r="G515" s="11"/>
      <c r="H515" s="9"/>
      <c r="I515" s="12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12"/>
      <c r="E516" s="13"/>
      <c r="F516" s="11"/>
      <c r="G516" s="11"/>
      <c r="H516" s="9"/>
      <c r="I516" s="12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12"/>
      <c r="E517" s="13"/>
      <c r="F517" s="11"/>
      <c r="G517" s="11"/>
      <c r="H517" s="9"/>
      <c r="I517" s="12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12"/>
      <c r="E518" s="13"/>
      <c r="F518" s="11"/>
      <c r="G518" s="11"/>
      <c r="H518" s="9"/>
      <c r="I518" s="12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12"/>
      <c r="E519" s="13"/>
      <c r="F519" s="11"/>
      <c r="G519" s="11"/>
      <c r="H519" s="9"/>
      <c r="I519" s="12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12"/>
      <c r="E520" s="13"/>
      <c r="F520" s="11"/>
      <c r="G520" s="11"/>
      <c r="H520" s="9"/>
      <c r="I520" s="12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12"/>
      <c r="E521" s="13"/>
      <c r="F521" s="11"/>
      <c r="G521" s="11"/>
      <c r="H521" s="9"/>
      <c r="I521" s="12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12"/>
      <c r="E522" s="13"/>
      <c r="F522" s="11"/>
      <c r="G522" s="11"/>
      <c r="H522" s="9"/>
      <c r="I522" s="12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12"/>
      <c r="E523" s="13"/>
      <c r="F523" s="11"/>
      <c r="G523" s="11"/>
      <c r="H523" s="9"/>
      <c r="I523" s="12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12"/>
      <c r="E524" s="13"/>
      <c r="F524" s="11"/>
      <c r="G524" s="11"/>
      <c r="H524" s="9"/>
      <c r="I524" s="12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12"/>
      <c r="E525" s="13"/>
      <c r="F525" s="11"/>
      <c r="G525" s="11"/>
      <c r="H525" s="9"/>
      <c r="I525" s="12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12"/>
      <c r="E526" s="13"/>
      <c r="F526" s="11"/>
      <c r="G526" s="11"/>
      <c r="H526" s="9"/>
      <c r="I526" s="12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12"/>
      <c r="E527" s="13"/>
      <c r="F527" s="11"/>
      <c r="G527" s="11"/>
      <c r="H527" s="9"/>
      <c r="I527" s="12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12"/>
      <c r="E528" s="13"/>
      <c r="F528" s="11"/>
      <c r="G528" s="11"/>
      <c r="H528" s="9"/>
      <c r="I528" s="12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12"/>
      <c r="E529" s="13"/>
      <c r="F529" s="11"/>
      <c r="G529" s="11"/>
      <c r="H529" s="9"/>
      <c r="I529" s="12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12"/>
      <c r="E530" s="13"/>
      <c r="F530" s="11"/>
      <c r="G530" s="11"/>
      <c r="H530" s="9"/>
      <c r="I530" s="12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12"/>
      <c r="E531" s="13"/>
      <c r="F531" s="11"/>
      <c r="G531" s="11"/>
      <c r="H531" s="9"/>
      <c r="I531" s="12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12"/>
      <c r="E532" s="13"/>
      <c r="F532" s="11"/>
      <c r="G532" s="11"/>
      <c r="H532" s="9"/>
      <c r="I532" s="12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12"/>
      <c r="E533" s="13"/>
      <c r="F533" s="11"/>
      <c r="G533" s="11"/>
      <c r="H533" s="9"/>
      <c r="I533" s="12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12"/>
      <c r="E534" s="13"/>
      <c r="F534" s="11"/>
      <c r="G534" s="11"/>
      <c r="H534" s="9"/>
      <c r="I534" s="12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12"/>
      <c r="E535" s="13"/>
      <c r="F535" s="11"/>
      <c r="G535" s="11"/>
      <c r="H535" s="9"/>
      <c r="I535" s="12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12"/>
      <c r="E536" s="13"/>
      <c r="F536" s="11"/>
      <c r="G536" s="11"/>
      <c r="H536" s="9"/>
      <c r="I536" s="12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12"/>
      <c r="E537" s="13"/>
      <c r="F537" s="11"/>
      <c r="G537" s="11"/>
      <c r="H537" s="9"/>
      <c r="I537" s="12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12"/>
      <c r="E538" s="13"/>
      <c r="F538" s="11"/>
      <c r="G538" s="11"/>
      <c r="H538" s="9"/>
      <c r="I538" s="12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12"/>
      <c r="E539" s="13"/>
      <c r="F539" s="11"/>
      <c r="G539" s="11"/>
      <c r="H539" s="9"/>
      <c r="I539" s="12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12"/>
      <c r="E540" s="13"/>
      <c r="F540" s="11"/>
      <c r="G540" s="11"/>
      <c r="H540" s="9"/>
      <c r="I540" s="12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12"/>
      <c r="E541" s="13"/>
      <c r="F541" s="11"/>
      <c r="G541" s="11"/>
      <c r="H541" s="9"/>
      <c r="I541" s="12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12"/>
      <c r="E542" s="13"/>
      <c r="F542" s="11"/>
      <c r="G542" s="11"/>
      <c r="H542" s="9"/>
      <c r="I542" s="12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12"/>
      <c r="E543" s="13"/>
      <c r="F543" s="11"/>
      <c r="G543" s="11"/>
      <c r="H543" s="9"/>
      <c r="I543" s="12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12"/>
      <c r="E544" s="13"/>
      <c r="F544" s="11"/>
      <c r="G544" s="11"/>
      <c r="H544" s="9"/>
      <c r="I544" s="12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12"/>
      <c r="E545" s="13"/>
      <c r="F545" s="11"/>
      <c r="G545" s="11"/>
      <c r="H545" s="9"/>
      <c r="I545" s="12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12"/>
      <c r="E546" s="13"/>
      <c r="F546" s="11"/>
      <c r="G546" s="11"/>
      <c r="H546" s="9"/>
      <c r="I546" s="12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12"/>
      <c r="E547" s="13"/>
      <c r="F547" s="11"/>
      <c r="G547" s="11"/>
      <c r="H547" s="9"/>
      <c r="I547" s="12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12"/>
      <c r="E548" s="13"/>
      <c r="F548" s="11"/>
      <c r="G548" s="11"/>
      <c r="H548" s="9"/>
      <c r="I548" s="12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12"/>
      <c r="E549" s="13"/>
      <c r="F549" s="11"/>
      <c r="G549" s="11"/>
      <c r="H549" s="9"/>
      <c r="I549" s="12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12"/>
      <c r="E550" s="13"/>
      <c r="F550" s="11"/>
      <c r="G550" s="11"/>
      <c r="H550" s="9"/>
      <c r="I550" s="12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12"/>
      <c r="E551" s="13"/>
      <c r="F551" s="11"/>
      <c r="G551" s="11"/>
      <c r="H551" s="9"/>
      <c r="I551" s="12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12"/>
      <c r="E552" s="13"/>
      <c r="F552" s="11"/>
      <c r="G552" s="11"/>
      <c r="H552" s="9"/>
      <c r="I552" s="12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12"/>
      <c r="E553" s="13"/>
      <c r="F553" s="11"/>
      <c r="G553" s="11"/>
      <c r="H553" s="9"/>
      <c r="I553" s="12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12"/>
      <c r="E554" s="13"/>
      <c r="F554" s="11"/>
      <c r="G554" s="11"/>
      <c r="H554" s="9"/>
      <c r="I554" s="12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12"/>
      <c r="E555" s="13"/>
      <c r="F555" s="11"/>
      <c r="G555" s="11"/>
      <c r="H555" s="9"/>
      <c r="I555" s="12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12"/>
      <c r="E556" s="13"/>
      <c r="F556" s="11"/>
      <c r="G556" s="11"/>
      <c r="H556" s="9"/>
      <c r="I556" s="12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12"/>
      <c r="E557" s="13"/>
      <c r="F557" s="11"/>
      <c r="G557" s="11"/>
      <c r="H557" s="9"/>
      <c r="I557" s="12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12"/>
      <c r="E558" s="13"/>
      <c r="F558" s="11"/>
      <c r="G558" s="11"/>
      <c r="H558" s="9"/>
      <c r="I558" s="12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12"/>
      <c r="E559" s="13"/>
      <c r="F559" s="11"/>
      <c r="G559" s="11"/>
      <c r="H559" s="9"/>
      <c r="I559" s="12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12"/>
      <c r="E560" s="13"/>
      <c r="F560" s="11"/>
      <c r="G560" s="11"/>
      <c r="H560" s="9"/>
      <c r="I560" s="12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12"/>
      <c r="E561" s="13"/>
      <c r="F561" s="11"/>
      <c r="G561" s="11"/>
      <c r="H561" s="9"/>
      <c r="I561" s="12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12"/>
      <c r="E562" s="13"/>
      <c r="F562" s="11"/>
      <c r="G562" s="11"/>
      <c r="H562" s="9"/>
      <c r="I562" s="12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12"/>
      <c r="E563" s="13"/>
      <c r="F563" s="11"/>
      <c r="G563" s="11"/>
      <c r="H563" s="9"/>
      <c r="I563" s="12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12"/>
      <c r="E564" s="13"/>
      <c r="F564" s="11"/>
      <c r="G564" s="11"/>
      <c r="H564" s="9"/>
      <c r="I564" s="12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12"/>
      <c r="E565" s="13"/>
      <c r="F565" s="11"/>
      <c r="G565" s="11"/>
      <c r="H565" s="9"/>
      <c r="I565" s="12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12"/>
      <c r="E566" s="13"/>
      <c r="F566" s="11"/>
      <c r="G566" s="11"/>
      <c r="H566" s="9"/>
      <c r="I566" s="12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12"/>
      <c r="E567" s="13"/>
      <c r="F567" s="11"/>
      <c r="G567" s="11"/>
      <c r="H567" s="9"/>
      <c r="I567" s="12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12"/>
      <c r="E568" s="13"/>
      <c r="F568" s="11"/>
      <c r="G568" s="11"/>
      <c r="H568" s="9"/>
      <c r="I568" s="12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12"/>
      <c r="E569" s="13"/>
      <c r="F569" s="11"/>
      <c r="G569" s="11"/>
      <c r="H569" s="9"/>
      <c r="I569" s="12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12"/>
      <c r="E570" s="13"/>
      <c r="F570" s="11"/>
      <c r="G570" s="11"/>
      <c r="H570" s="9"/>
      <c r="I570" s="12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12"/>
      <c r="E571" s="13"/>
      <c r="F571" s="11"/>
      <c r="G571" s="11"/>
      <c r="H571" s="9"/>
      <c r="I571" s="12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12"/>
      <c r="E572" s="13"/>
      <c r="F572" s="11"/>
      <c r="G572" s="11"/>
      <c r="H572" s="9"/>
      <c r="I572" s="12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12"/>
      <c r="E573" s="13"/>
      <c r="F573" s="11"/>
      <c r="G573" s="11"/>
      <c r="H573" s="9"/>
      <c r="I573" s="12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12"/>
      <c r="E574" s="13"/>
      <c r="F574" s="11"/>
      <c r="G574" s="11"/>
      <c r="H574" s="9"/>
      <c r="I574" s="12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12"/>
      <c r="E575" s="13"/>
      <c r="F575" s="11"/>
      <c r="G575" s="11"/>
      <c r="H575" s="9"/>
      <c r="I575" s="12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12"/>
      <c r="E576" s="13"/>
      <c r="F576" s="11"/>
      <c r="G576" s="11"/>
      <c r="H576" s="9"/>
      <c r="I576" s="12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12"/>
      <c r="E577" s="13"/>
      <c r="F577" s="11"/>
      <c r="G577" s="11"/>
      <c r="H577" s="9"/>
      <c r="I577" s="12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12"/>
      <c r="E578" s="13"/>
      <c r="F578" s="11"/>
      <c r="G578" s="11"/>
      <c r="H578" s="9"/>
      <c r="I578" s="12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12"/>
      <c r="E579" s="13"/>
      <c r="F579" s="11"/>
      <c r="G579" s="11"/>
      <c r="H579" s="9"/>
      <c r="I579" s="12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12"/>
      <c r="E580" s="13"/>
      <c r="F580" s="11"/>
      <c r="G580" s="11"/>
      <c r="H580" s="9"/>
      <c r="I580" s="12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12"/>
      <c r="E581" s="13"/>
      <c r="F581" s="11"/>
      <c r="G581" s="11"/>
      <c r="H581" s="9"/>
      <c r="I581" s="12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12"/>
      <c r="E582" s="13"/>
      <c r="F582" s="11"/>
      <c r="G582" s="11"/>
      <c r="H582" s="9"/>
      <c r="I582" s="12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12"/>
      <c r="E583" s="13"/>
      <c r="F583" s="11"/>
      <c r="G583" s="11"/>
      <c r="H583" s="9"/>
      <c r="I583" s="12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12"/>
      <c r="E584" s="13"/>
      <c r="F584" s="11"/>
      <c r="G584" s="11"/>
      <c r="H584" s="9"/>
      <c r="I584" s="12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12"/>
      <c r="E585" s="13"/>
      <c r="F585" s="11"/>
      <c r="G585" s="11"/>
      <c r="H585" s="9"/>
      <c r="I585" s="12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12"/>
      <c r="E586" s="13"/>
      <c r="F586" s="11"/>
      <c r="G586" s="11"/>
      <c r="H586" s="9"/>
      <c r="I586" s="12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12"/>
      <c r="E587" s="13"/>
      <c r="F587" s="11"/>
      <c r="G587" s="11"/>
      <c r="H587" s="9"/>
      <c r="I587" s="12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12"/>
      <c r="E588" s="13"/>
      <c r="F588" s="11"/>
      <c r="G588" s="11"/>
      <c r="H588" s="9"/>
      <c r="I588" s="12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12"/>
      <c r="E589" s="13"/>
      <c r="F589" s="11"/>
      <c r="G589" s="11"/>
      <c r="H589" s="9"/>
      <c r="I589" s="12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12"/>
      <c r="E590" s="13"/>
      <c r="F590" s="11"/>
      <c r="G590" s="11"/>
      <c r="H590" s="9"/>
      <c r="I590" s="12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12"/>
      <c r="E591" s="13"/>
      <c r="F591" s="11"/>
      <c r="G591" s="11"/>
      <c r="H591" s="9"/>
      <c r="I591" s="12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12"/>
      <c r="E592" s="13"/>
      <c r="F592" s="11"/>
      <c r="G592" s="11"/>
      <c r="H592" s="9"/>
      <c r="I592" s="12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12"/>
      <c r="E593" s="13"/>
      <c r="F593" s="11"/>
      <c r="G593" s="11"/>
      <c r="H593" s="9"/>
      <c r="I593" s="12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12"/>
      <c r="E594" s="13"/>
      <c r="F594" s="11"/>
      <c r="G594" s="11"/>
      <c r="H594" s="9"/>
      <c r="I594" s="12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12"/>
      <c r="E595" s="13"/>
      <c r="F595" s="11"/>
      <c r="G595" s="11"/>
      <c r="H595" s="9"/>
      <c r="I595" s="12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12"/>
      <c r="E596" s="13"/>
      <c r="F596" s="11"/>
      <c r="G596" s="11"/>
      <c r="H596" s="9"/>
      <c r="I596" s="12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12"/>
      <c r="E597" s="13"/>
      <c r="F597" s="11"/>
      <c r="G597" s="11"/>
      <c r="H597" s="9"/>
      <c r="I597" s="12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12"/>
      <c r="E598" s="13"/>
      <c r="F598" s="11"/>
      <c r="G598" s="11"/>
      <c r="H598" s="9"/>
      <c r="I598" s="12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12"/>
      <c r="E599" s="13"/>
      <c r="F599" s="11"/>
      <c r="G599" s="11"/>
      <c r="H599" s="9"/>
      <c r="I599" s="12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12"/>
      <c r="E600" s="13"/>
      <c r="F600" s="11"/>
      <c r="G600" s="11"/>
      <c r="H600" s="9"/>
      <c r="I600" s="12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12"/>
      <c r="E601" s="13"/>
      <c r="F601" s="11"/>
      <c r="G601" s="11"/>
      <c r="H601" s="9"/>
      <c r="I601" s="12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12"/>
      <c r="E602" s="13"/>
      <c r="F602" s="11"/>
      <c r="G602" s="11"/>
      <c r="H602" s="9"/>
      <c r="I602" s="12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12"/>
      <c r="E603" s="13"/>
      <c r="F603" s="11"/>
      <c r="G603" s="11"/>
      <c r="H603" s="9"/>
      <c r="I603" s="12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12"/>
      <c r="E604" s="13"/>
      <c r="F604" s="11"/>
      <c r="G604" s="11"/>
      <c r="H604" s="9"/>
      <c r="I604" s="12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12"/>
      <c r="E605" s="13"/>
      <c r="F605" s="11"/>
      <c r="G605" s="11"/>
      <c r="H605" s="9"/>
      <c r="I605" s="12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12"/>
      <c r="E606" s="13"/>
      <c r="F606" s="11"/>
      <c r="G606" s="11"/>
      <c r="H606" s="9"/>
      <c r="I606" s="12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12"/>
      <c r="E607" s="13"/>
      <c r="F607" s="11"/>
      <c r="G607" s="11"/>
      <c r="H607" s="9"/>
      <c r="I607" s="12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12"/>
      <c r="E608" s="13"/>
      <c r="F608" s="11"/>
      <c r="G608" s="11"/>
      <c r="H608" s="9"/>
      <c r="I608" s="12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12"/>
      <c r="E609" s="13"/>
      <c r="F609" s="11"/>
      <c r="G609" s="11"/>
      <c r="H609" s="9"/>
      <c r="I609" s="12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12"/>
      <c r="E610" s="13"/>
      <c r="F610" s="11"/>
      <c r="G610" s="11"/>
      <c r="H610" s="9"/>
      <c r="I610" s="12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12"/>
      <c r="E611" s="13"/>
      <c r="F611" s="11"/>
      <c r="G611" s="11"/>
      <c r="H611" s="9"/>
      <c r="I611" s="12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12"/>
      <c r="E612" s="13"/>
      <c r="F612" s="11"/>
      <c r="G612" s="11"/>
      <c r="H612" s="9"/>
      <c r="I612" s="12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12"/>
      <c r="E613" s="13"/>
      <c r="F613" s="11"/>
      <c r="G613" s="11"/>
      <c r="H613" s="9"/>
      <c r="I613" s="12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12"/>
      <c r="E614" s="13"/>
      <c r="F614" s="11"/>
      <c r="G614" s="11"/>
      <c r="H614" s="9"/>
      <c r="I614" s="12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12"/>
      <c r="E615" s="13"/>
      <c r="F615" s="11"/>
      <c r="G615" s="11"/>
      <c r="H615" s="9"/>
      <c r="I615" s="12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12"/>
      <c r="E616" s="13"/>
      <c r="F616" s="11"/>
      <c r="G616" s="11"/>
      <c r="H616" s="9"/>
      <c r="I616" s="12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12"/>
      <c r="E617" s="13"/>
      <c r="F617" s="11"/>
      <c r="G617" s="11"/>
      <c r="H617" s="9"/>
      <c r="I617" s="12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12"/>
      <c r="E618" s="13"/>
      <c r="F618" s="11"/>
      <c r="G618" s="11"/>
      <c r="H618" s="9"/>
      <c r="I618" s="12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12"/>
      <c r="E619" s="13"/>
      <c r="F619" s="11"/>
      <c r="G619" s="11"/>
      <c r="H619" s="9"/>
      <c r="I619" s="12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12"/>
      <c r="E620" s="13"/>
      <c r="F620" s="11"/>
      <c r="G620" s="11"/>
      <c r="H620" s="9"/>
      <c r="I620" s="12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12"/>
      <c r="E621" s="13"/>
      <c r="F621" s="11"/>
      <c r="G621" s="11"/>
      <c r="H621" s="9"/>
      <c r="I621" s="12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12"/>
      <c r="E622" s="13"/>
      <c r="F622" s="11"/>
      <c r="G622" s="11"/>
      <c r="H622" s="9"/>
      <c r="I622" s="12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12"/>
      <c r="E623" s="13"/>
      <c r="F623" s="11"/>
      <c r="G623" s="11"/>
      <c r="H623" s="9"/>
      <c r="I623" s="12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12"/>
      <c r="E624" s="13"/>
      <c r="F624" s="11"/>
      <c r="G624" s="11"/>
      <c r="H624" s="9"/>
      <c r="I624" s="12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12"/>
      <c r="E625" s="13"/>
      <c r="F625" s="11"/>
      <c r="G625" s="11"/>
      <c r="H625" s="9"/>
      <c r="I625" s="12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12"/>
      <c r="E626" s="13"/>
      <c r="F626" s="11"/>
      <c r="G626" s="11"/>
      <c r="H626" s="9"/>
      <c r="I626" s="12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12"/>
      <c r="E627" s="13"/>
      <c r="F627" s="11"/>
      <c r="G627" s="11"/>
      <c r="H627" s="9"/>
      <c r="I627" s="12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12"/>
      <c r="E628" s="13"/>
      <c r="F628" s="11"/>
      <c r="G628" s="11"/>
      <c r="H628" s="9"/>
      <c r="I628" s="12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12"/>
      <c r="E629" s="13"/>
      <c r="F629" s="11"/>
      <c r="G629" s="11"/>
      <c r="H629" s="9"/>
      <c r="I629" s="12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12"/>
      <c r="E630" s="13"/>
      <c r="F630" s="11"/>
      <c r="G630" s="11"/>
      <c r="H630" s="9"/>
      <c r="I630" s="12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12"/>
      <c r="E631" s="13"/>
      <c r="F631" s="11"/>
      <c r="G631" s="11"/>
      <c r="H631" s="9"/>
      <c r="I631" s="12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12"/>
      <c r="E632" s="13"/>
      <c r="F632" s="11"/>
      <c r="G632" s="11"/>
      <c r="H632" s="9"/>
      <c r="I632" s="12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12"/>
      <c r="E633" s="13"/>
      <c r="F633" s="11"/>
      <c r="G633" s="11"/>
      <c r="H633" s="9"/>
      <c r="I633" s="12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12"/>
      <c r="E634" s="13"/>
      <c r="F634" s="11"/>
      <c r="G634" s="11"/>
      <c r="H634" s="9"/>
      <c r="I634" s="12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12"/>
      <c r="E635" s="13"/>
      <c r="F635" s="11"/>
      <c r="G635" s="11"/>
      <c r="H635" s="9"/>
      <c r="I635" s="12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12"/>
      <c r="E636" s="13"/>
      <c r="F636" s="11"/>
      <c r="G636" s="11"/>
      <c r="H636" s="9"/>
      <c r="I636" s="12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12"/>
      <c r="E637" s="13"/>
      <c r="F637" s="11"/>
      <c r="G637" s="11"/>
      <c r="H637" s="9"/>
      <c r="I637" s="12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12"/>
      <c r="E638" s="13"/>
      <c r="F638" s="11"/>
      <c r="G638" s="11"/>
      <c r="H638" s="9"/>
      <c r="I638" s="12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12"/>
      <c r="E639" s="13"/>
      <c r="F639" s="11"/>
      <c r="G639" s="11"/>
      <c r="H639" s="9"/>
      <c r="I639" s="12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12"/>
      <c r="E640" s="13"/>
      <c r="F640" s="11"/>
      <c r="G640" s="11"/>
      <c r="H640" s="9"/>
      <c r="I640" s="12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12"/>
      <c r="E641" s="13"/>
      <c r="F641" s="11"/>
      <c r="G641" s="11"/>
      <c r="H641" s="9"/>
      <c r="I641" s="12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12"/>
      <c r="E642" s="13"/>
      <c r="F642" s="11"/>
      <c r="G642" s="11"/>
      <c r="H642" s="9"/>
      <c r="I642" s="12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12"/>
      <c r="E643" s="13"/>
      <c r="F643" s="11"/>
      <c r="G643" s="11"/>
      <c r="H643" s="9"/>
      <c r="I643" s="12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12"/>
      <c r="E644" s="13"/>
      <c r="F644" s="11"/>
      <c r="G644" s="11"/>
      <c r="H644" s="9"/>
      <c r="I644" s="12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12"/>
      <c r="E645" s="13"/>
      <c r="F645" s="11"/>
      <c r="G645" s="11"/>
      <c r="H645" s="9"/>
      <c r="I645" s="12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12"/>
      <c r="E646" s="13"/>
      <c r="F646" s="11"/>
      <c r="G646" s="11"/>
      <c r="H646" s="9"/>
      <c r="I646" s="12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12"/>
      <c r="E647" s="13"/>
      <c r="F647" s="11"/>
      <c r="G647" s="11"/>
      <c r="H647" s="9"/>
      <c r="I647" s="12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12"/>
      <c r="E648" s="13"/>
      <c r="F648" s="11"/>
      <c r="G648" s="11"/>
      <c r="H648" s="9"/>
      <c r="I648" s="12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12"/>
      <c r="E649" s="13"/>
      <c r="F649" s="11"/>
      <c r="G649" s="11"/>
      <c r="H649" s="9"/>
      <c r="I649" s="12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12"/>
      <c r="E650" s="13"/>
      <c r="F650" s="11"/>
      <c r="G650" s="11"/>
      <c r="H650" s="9"/>
      <c r="I650" s="12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12"/>
      <c r="E651" s="13"/>
      <c r="F651" s="11"/>
      <c r="G651" s="11"/>
      <c r="H651" s="9"/>
      <c r="I651" s="12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12"/>
      <c r="E652" s="13"/>
      <c r="F652" s="11"/>
      <c r="G652" s="11"/>
      <c r="H652" s="9"/>
      <c r="I652" s="12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12"/>
      <c r="E653" s="13"/>
      <c r="F653" s="11"/>
      <c r="G653" s="11"/>
      <c r="H653" s="9"/>
      <c r="I653" s="12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12"/>
      <c r="E654" s="13"/>
      <c r="F654" s="11"/>
      <c r="G654" s="11"/>
      <c r="H654" s="9"/>
      <c r="I654" s="12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12"/>
      <c r="E655" s="13"/>
      <c r="F655" s="11"/>
      <c r="G655" s="11"/>
      <c r="H655" s="9"/>
      <c r="I655" s="12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12"/>
      <c r="E656" s="13"/>
      <c r="F656" s="11"/>
      <c r="G656" s="11"/>
      <c r="H656" s="9"/>
      <c r="I656" s="12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12"/>
      <c r="E657" s="13"/>
      <c r="F657" s="11"/>
      <c r="G657" s="11"/>
      <c r="H657" s="9"/>
      <c r="I657" s="12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12"/>
      <c r="E658" s="13"/>
      <c r="F658" s="11"/>
      <c r="G658" s="11"/>
      <c r="H658" s="9"/>
      <c r="I658" s="12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12"/>
      <c r="E659" s="13"/>
      <c r="F659" s="11"/>
      <c r="G659" s="11"/>
      <c r="H659" s="9"/>
      <c r="I659" s="12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12"/>
      <c r="E660" s="13"/>
      <c r="F660" s="11"/>
      <c r="G660" s="11"/>
      <c r="H660" s="9"/>
      <c r="I660" s="12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12"/>
      <c r="E661" s="13"/>
      <c r="F661" s="11"/>
      <c r="G661" s="11"/>
      <c r="H661" s="9"/>
      <c r="I661" s="12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12"/>
      <c r="E662" s="13"/>
      <c r="F662" s="11"/>
      <c r="G662" s="11"/>
      <c r="H662" s="9"/>
      <c r="I662" s="12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12"/>
      <c r="E663" s="13"/>
      <c r="F663" s="11"/>
      <c r="G663" s="11"/>
      <c r="H663" s="9"/>
      <c r="I663" s="12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12"/>
      <c r="E664" s="13"/>
      <c r="F664" s="11"/>
      <c r="G664" s="11"/>
      <c r="H664" s="9"/>
      <c r="I664" s="12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12"/>
      <c r="E665" s="13"/>
      <c r="F665" s="11"/>
      <c r="G665" s="11"/>
      <c r="H665" s="9"/>
      <c r="I665" s="12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12"/>
      <c r="E666" s="13"/>
      <c r="F666" s="11"/>
      <c r="G666" s="11"/>
      <c r="H666" s="9"/>
      <c r="I666" s="12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12"/>
      <c r="E667" s="13"/>
      <c r="F667" s="11"/>
      <c r="G667" s="11"/>
      <c r="H667" s="9"/>
      <c r="I667" s="12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12"/>
      <c r="E668" s="13"/>
      <c r="F668" s="11"/>
      <c r="G668" s="11"/>
      <c r="H668" s="9"/>
      <c r="I668" s="12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12"/>
      <c r="E669" s="13"/>
      <c r="F669" s="11"/>
      <c r="G669" s="11"/>
      <c r="H669" s="9"/>
      <c r="I669" s="12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12"/>
      <c r="E670" s="13"/>
      <c r="F670" s="11"/>
      <c r="G670" s="11"/>
      <c r="H670" s="9"/>
      <c r="I670" s="12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12"/>
      <c r="E671" s="13"/>
      <c r="F671" s="11"/>
      <c r="G671" s="11"/>
      <c r="H671" s="9"/>
      <c r="I671" s="12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12"/>
      <c r="E672" s="13"/>
      <c r="F672" s="11"/>
      <c r="G672" s="11"/>
      <c r="H672" s="9"/>
      <c r="I672" s="12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12"/>
      <c r="E673" s="13"/>
      <c r="F673" s="11"/>
      <c r="G673" s="11"/>
      <c r="H673" s="9"/>
      <c r="I673" s="12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12"/>
      <c r="E674" s="13"/>
      <c r="F674" s="11"/>
      <c r="G674" s="11"/>
      <c r="H674" s="9"/>
      <c r="I674" s="12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12"/>
      <c r="E675" s="13"/>
      <c r="F675" s="11"/>
      <c r="G675" s="11"/>
      <c r="H675" s="9"/>
      <c r="I675" s="12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12"/>
      <c r="E676" s="13"/>
      <c r="F676" s="11"/>
      <c r="G676" s="11"/>
      <c r="H676" s="9"/>
      <c r="I676" s="12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12"/>
      <c r="E677" s="13"/>
      <c r="F677" s="11"/>
      <c r="G677" s="11"/>
      <c r="H677" s="9"/>
      <c r="I677" s="12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12"/>
      <c r="E678" s="13"/>
      <c r="F678" s="11"/>
      <c r="G678" s="11"/>
      <c r="H678" s="9"/>
      <c r="I678" s="12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12"/>
      <c r="E679" s="13"/>
      <c r="F679" s="11"/>
      <c r="G679" s="11"/>
      <c r="H679" s="9"/>
      <c r="I679" s="12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12"/>
      <c r="E680" s="13"/>
      <c r="F680" s="11"/>
      <c r="G680" s="11"/>
      <c r="H680" s="9"/>
      <c r="I680" s="12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12"/>
      <c r="E681" s="13"/>
      <c r="F681" s="11"/>
      <c r="G681" s="11"/>
      <c r="H681" s="9"/>
      <c r="I681" s="12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12"/>
      <c r="E682" s="13"/>
      <c r="F682" s="11"/>
      <c r="G682" s="11"/>
      <c r="H682" s="9"/>
      <c r="I682" s="12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12"/>
      <c r="E683" s="13"/>
      <c r="F683" s="11"/>
      <c r="G683" s="11"/>
      <c r="H683" s="9"/>
      <c r="I683" s="12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12"/>
      <c r="E684" s="13"/>
      <c r="F684" s="11"/>
      <c r="G684" s="11"/>
      <c r="H684" s="9"/>
      <c r="I684" s="12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12"/>
      <c r="E685" s="13"/>
      <c r="F685" s="11"/>
      <c r="G685" s="11"/>
      <c r="H685" s="9"/>
      <c r="I685" s="12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12"/>
      <c r="E686" s="13"/>
      <c r="F686" s="11"/>
      <c r="G686" s="11"/>
      <c r="H686" s="9"/>
      <c r="I686" s="12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12"/>
      <c r="E687" s="13"/>
      <c r="F687" s="11"/>
      <c r="G687" s="11"/>
      <c r="H687" s="9"/>
      <c r="I687" s="12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12"/>
      <c r="E688" s="13"/>
      <c r="F688" s="11"/>
      <c r="G688" s="11"/>
      <c r="H688" s="9"/>
      <c r="I688" s="12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12"/>
      <c r="E689" s="13"/>
      <c r="F689" s="11"/>
      <c r="G689" s="11"/>
      <c r="H689" s="9"/>
      <c r="I689" s="12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12"/>
      <c r="E690" s="13"/>
      <c r="F690" s="11"/>
      <c r="G690" s="11"/>
      <c r="H690" s="9"/>
      <c r="I690" s="12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12"/>
      <c r="E691" s="13"/>
      <c r="F691" s="11"/>
      <c r="G691" s="11"/>
      <c r="H691" s="9"/>
      <c r="I691" s="12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12"/>
      <c r="E692" s="13"/>
      <c r="F692" s="11"/>
      <c r="G692" s="11"/>
      <c r="H692" s="9"/>
      <c r="I692" s="12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12"/>
      <c r="E693" s="13"/>
      <c r="F693" s="11"/>
      <c r="G693" s="11"/>
      <c r="H693" s="9"/>
      <c r="I693" s="12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12"/>
      <c r="E694" s="13"/>
      <c r="F694" s="11"/>
      <c r="G694" s="11"/>
      <c r="H694" s="9"/>
      <c r="I694" s="12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12"/>
      <c r="E695" s="13"/>
      <c r="F695" s="11"/>
      <c r="G695" s="11"/>
      <c r="H695" s="9"/>
      <c r="I695" s="12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12"/>
      <c r="E696" s="13"/>
      <c r="F696" s="11"/>
      <c r="G696" s="11"/>
      <c r="H696" s="9"/>
      <c r="I696" s="12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12"/>
      <c r="E697" s="13"/>
      <c r="F697" s="11"/>
      <c r="G697" s="11"/>
      <c r="H697" s="9"/>
      <c r="I697" s="12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12"/>
      <c r="E698" s="13"/>
      <c r="F698" s="11"/>
      <c r="G698" s="11"/>
      <c r="H698" s="9"/>
      <c r="I698" s="12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12"/>
      <c r="E699" s="13"/>
      <c r="F699" s="11"/>
      <c r="G699" s="11"/>
      <c r="H699" s="9"/>
      <c r="I699" s="12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12"/>
      <c r="E700" s="13"/>
      <c r="F700" s="11"/>
      <c r="G700" s="11"/>
      <c r="H700" s="9"/>
      <c r="I700" s="12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12"/>
      <c r="E701" s="13"/>
      <c r="F701" s="11"/>
      <c r="G701" s="11"/>
      <c r="H701" s="9"/>
      <c r="I701" s="12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12"/>
      <c r="E702" s="13"/>
      <c r="F702" s="11"/>
      <c r="G702" s="11"/>
      <c r="H702" s="9"/>
      <c r="I702" s="12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12"/>
      <c r="E703" s="13"/>
      <c r="F703" s="11"/>
      <c r="G703" s="11"/>
      <c r="H703" s="9"/>
      <c r="I703" s="12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12"/>
      <c r="E704" s="13"/>
      <c r="F704" s="11"/>
      <c r="G704" s="11"/>
      <c r="H704" s="9"/>
      <c r="I704" s="12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12"/>
      <c r="E705" s="13"/>
      <c r="F705" s="11"/>
      <c r="G705" s="11"/>
      <c r="H705" s="9"/>
      <c r="I705" s="12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12"/>
      <c r="E706" s="13"/>
      <c r="F706" s="11"/>
      <c r="G706" s="11"/>
      <c r="H706" s="9"/>
      <c r="I706" s="12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12"/>
      <c r="E707" s="13"/>
      <c r="F707" s="11"/>
      <c r="G707" s="11"/>
      <c r="H707" s="9"/>
      <c r="I707" s="12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12"/>
      <c r="E708" s="13"/>
      <c r="F708" s="11"/>
      <c r="G708" s="11"/>
      <c r="H708" s="9"/>
      <c r="I708" s="12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12"/>
      <c r="E709" s="13"/>
      <c r="F709" s="11"/>
      <c r="G709" s="11"/>
      <c r="H709" s="9"/>
      <c r="I709" s="12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12"/>
      <c r="E710" s="13"/>
      <c r="F710" s="11"/>
      <c r="G710" s="11"/>
      <c r="H710" s="9"/>
      <c r="I710" s="12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12"/>
      <c r="E711" s="13"/>
      <c r="F711" s="11"/>
      <c r="G711" s="11"/>
      <c r="H711" s="9"/>
      <c r="I711" s="12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12"/>
      <c r="E712" s="13"/>
      <c r="F712" s="11"/>
      <c r="G712" s="11"/>
      <c r="H712" s="9"/>
      <c r="I712" s="12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12"/>
      <c r="E713" s="13"/>
      <c r="F713" s="11"/>
      <c r="G713" s="11"/>
      <c r="H713" s="9"/>
      <c r="I713" s="12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12"/>
      <c r="E714" s="13"/>
      <c r="F714" s="11"/>
      <c r="G714" s="11"/>
      <c r="H714" s="9"/>
      <c r="I714" s="12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12"/>
      <c r="E715" s="13"/>
      <c r="F715" s="11"/>
      <c r="G715" s="11"/>
      <c r="H715" s="9"/>
      <c r="I715" s="12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12"/>
      <c r="E716" s="13"/>
      <c r="F716" s="11"/>
      <c r="G716" s="11"/>
      <c r="H716" s="9"/>
      <c r="I716" s="12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12"/>
      <c r="E717" s="13"/>
      <c r="F717" s="11"/>
      <c r="G717" s="11"/>
      <c r="H717" s="9"/>
      <c r="I717" s="12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12"/>
      <c r="E718" s="13"/>
      <c r="F718" s="11"/>
      <c r="G718" s="11"/>
      <c r="H718" s="9"/>
      <c r="I718" s="12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12"/>
      <c r="E719" s="13"/>
      <c r="F719" s="11"/>
      <c r="G719" s="11"/>
      <c r="H719" s="9"/>
      <c r="I719" s="12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12"/>
      <c r="E720" s="13"/>
      <c r="F720" s="11"/>
      <c r="G720" s="11"/>
      <c r="H720" s="9"/>
      <c r="I720" s="12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12"/>
      <c r="E721" s="13"/>
      <c r="F721" s="11"/>
      <c r="G721" s="11"/>
      <c r="H721" s="9"/>
      <c r="I721" s="12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12"/>
      <c r="E722" s="13"/>
      <c r="F722" s="11"/>
      <c r="G722" s="11"/>
      <c r="H722" s="9"/>
      <c r="I722" s="12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12"/>
      <c r="E723" s="13"/>
      <c r="F723" s="11"/>
      <c r="G723" s="11"/>
      <c r="H723" s="9"/>
      <c r="I723" s="12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12"/>
      <c r="E724" s="13"/>
      <c r="F724" s="11"/>
      <c r="G724" s="11"/>
      <c r="H724" s="9"/>
      <c r="I724" s="12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12"/>
      <c r="E725" s="13"/>
      <c r="F725" s="11"/>
      <c r="G725" s="11"/>
      <c r="H725" s="9"/>
      <c r="I725" s="12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12"/>
      <c r="E726" s="13"/>
      <c r="F726" s="11"/>
      <c r="G726" s="11"/>
      <c r="H726" s="9"/>
      <c r="I726" s="12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12"/>
      <c r="E727" s="13"/>
      <c r="F727" s="11"/>
      <c r="G727" s="11"/>
      <c r="H727" s="9"/>
      <c r="I727" s="12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12"/>
      <c r="E728" s="13"/>
      <c r="F728" s="11"/>
      <c r="G728" s="11"/>
      <c r="H728" s="9"/>
      <c r="I728" s="12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12"/>
      <c r="E729" s="13"/>
      <c r="F729" s="11"/>
      <c r="G729" s="11"/>
      <c r="H729" s="9"/>
      <c r="I729" s="12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12"/>
      <c r="E730" s="13"/>
      <c r="F730" s="11"/>
      <c r="G730" s="11"/>
      <c r="H730" s="9"/>
      <c r="I730" s="12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12"/>
      <c r="E731" s="13"/>
      <c r="F731" s="11"/>
      <c r="G731" s="11"/>
      <c r="H731" s="9"/>
      <c r="I731" s="12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12"/>
      <c r="E732" s="13"/>
      <c r="F732" s="11"/>
      <c r="G732" s="11"/>
      <c r="H732" s="9"/>
      <c r="I732" s="12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12"/>
      <c r="E733" s="13"/>
      <c r="F733" s="11"/>
      <c r="G733" s="11"/>
      <c r="H733" s="9"/>
      <c r="I733" s="12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12"/>
      <c r="E734" s="13"/>
      <c r="F734" s="11"/>
      <c r="G734" s="11"/>
      <c r="H734" s="9"/>
      <c r="I734" s="12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12"/>
      <c r="E735" s="13"/>
      <c r="F735" s="11"/>
      <c r="G735" s="11"/>
      <c r="H735" s="9"/>
      <c r="I735" s="12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12"/>
      <c r="E736" s="13"/>
      <c r="F736" s="11"/>
      <c r="G736" s="11"/>
      <c r="H736" s="9"/>
      <c r="I736" s="12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12"/>
      <c r="E737" s="13"/>
      <c r="F737" s="11"/>
      <c r="G737" s="11"/>
      <c r="H737" s="9"/>
      <c r="I737" s="12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12"/>
      <c r="E738" s="13"/>
      <c r="F738" s="11"/>
      <c r="G738" s="11"/>
      <c r="H738" s="9"/>
      <c r="I738" s="12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12"/>
      <c r="E739" s="13"/>
      <c r="F739" s="11"/>
      <c r="G739" s="11"/>
      <c r="H739" s="9"/>
      <c r="I739" s="12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12"/>
      <c r="E740" s="13"/>
      <c r="F740" s="11"/>
      <c r="G740" s="11"/>
      <c r="H740" s="9"/>
      <c r="I740" s="12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12"/>
      <c r="E741" s="13"/>
      <c r="F741" s="11"/>
      <c r="G741" s="11"/>
      <c r="H741" s="9"/>
      <c r="I741" s="12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12"/>
      <c r="E742" s="13"/>
      <c r="F742" s="11"/>
      <c r="G742" s="11"/>
      <c r="H742" s="9"/>
      <c r="I742" s="12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12"/>
      <c r="E743" s="13"/>
      <c r="F743" s="11"/>
      <c r="G743" s="11"/>
      <c r="H743" s="9"/>
      <c r="I743" s="12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12"/>
      <c r="E744" s="13"/>
      <c r="F744" s="11"/>
      <c r="G744" s="11"/>
      <c r="H744" s="9"/>
      <c r="I744" s="12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12"/>
      <c r="E745" s="13"/>
      <c r="F745" s="11"/>
      <c r="G745" s="11"/>
      <c r="H745" s="9"/>
      <c r="I745" s="12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12"/>
      <c r="E746" s="13"/>
      <c r="F746" s="11"/>
      <c r="G746" s="11"/>
      <c r="H746" s="9"/>
      <c r="I746" s="12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12"/>
      <c r="E747" s="13"/>
      <c r="F747" s="11"/>
      <c r="G747" s="11"/>
      <c r="H747" s="9"/>
      <c r="I747" s="12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12"/>
      <c r="E748" s="13"/>
      <c r="F748" s="11"/>
      <c r="G748" s="11"/>
      <c r="H748" s="9"/>
      <c r="I748" s="12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12"/>
      <c r="E749" s="13"/>
      <c r="F749" s="11"/>
      <c r="G749" s="11"/>
      <c r="H749" s="9"/>
      <c r="I749" s="12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12"/>
      <c r="E750" s="13"/>
      <c r="F750" s="11"/>
      <c r="G750" s="11"/>
      <c r="H750" s="9"/>
      <c r="I750" s="12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12"/>
      <c r="E751" s="13"/>
      <c r="F751" s="11"/>
      <c r="G751" s="11"/>
      <c r="H751" s="9"/>
      <c r="I751" s="12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12"/>
      <c r="E752" s="13"/>
      <c r="F752" s="11"/>
      <c r="G752" s="11"/>
      <c r="H752" s="9"/>
      <c r="I752" s="12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12"/>
      <c r="E753" s="13"/>
      <c r="F753" s="11"/>
      <c r="G753" s="11"/>
      <c r="H753" s="9"/>
      <c r="I753" s="12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12"/>
      <c r="E754" s="13"/>
      <c r="F754" s="11"/>
      <c r="G754" s="11"/>
      <c r="H754" s="9"/>
      <c r="I754" s="12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12"/>
      <c r="E755" s="13"/>
      <c r="F755" s="11"/>
      <c r="G755" s="11"/>
      <c r="H755" s="9"/>
      <c r="I755" s="12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12"/>
      <c r="E756" s="13"/>
      <c r="F756" s="11"/>
      <c r="G756" s="11"/>
      <c r="H756" s="9"/>
      <c r="I756" s="12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12"/>
      <c r="E757" s="13"/>
      <c r="F757" s="11"/>
      <c r="G757" s="11"/>
      <c r="H757" s="9"/>
      <c r="I757" s="12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12"/>
      <c r="E758" s="13"/>
      <c r="F758" s="11"/>
      <c r="G758" s="11"/>
      <c r="H758" s="9"/>
      <c r="I758" s="12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12"/>
      <c r="E759" s="13"/>
      <c r="F759" s="11"/>
      <c r="G759" s="11"/>
      <c r="H759" s="9"/>
      <c r="I759" s="12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12"/>
      <c r="E760" s="13"/>
      <c r="F760" s="11"/>
      <c r="G760" s="11"/>
      <c r="H760" s="9"/>
      <c r="I760" s="12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12"/>
      <c r="E761" s="13"/>
      <c r="F761" s="11"/>
      <c r="G761" s="11"/>
      <c r="H761" s="9"/>
      <c r="I761" s="12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12"/>
      <c r="E762" s="13"/>
      <c r="F762" s="11"/>
      <c r="G762" s="11"/>
      <c r="H762" s="9"/>
      <c r="I762" s="12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12"/>
      <c r="E763" s="13"/>
      <c r="F763" s="11"/>
      <c r="G763" s="11"/>
      <c r="H763" s="9"/>
      <c r="I763" s="12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12"/>
      <c r="E764" s="13"/>
      <c r="F764" s="11"/>
      <c r="G764" s="11"/>
      <c r="H764" s="9"/>
      <c r="I764" s="12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12"/>
      <c r="E765" s="13"/>
      <c r="F765" s="11"/>
      <c r="G765" s="11"/>
      <c r="H765" s="9"/>
      <c r="I765" s="12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12"/>
      <c r="E766" s="13"/>
      <c r="F766" s="11"/>
      <c r="G766" s="11"/>
      <c r="H766" s="9"/>
      <c r="I766" s="12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12"/>
      <c r="E767" s="13"/>
      <c r="F767" s="11"/>
      <c r="G767" s="11"/>
      <c r="H767" s="9"/>
      <c r="I767" s="12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12"/>
      <c r="E768" s="13"/>
      <c r="F768" s="11"/>
      <c r="G768" s="11"/>
      <c r="H768" s="9"/>
      <c r="I768" s="12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12"/>
      <c r="E769" s="13"/>
      <c r="F769" s="11"/>
      <c r="G769" s="11"/>
      <c r="H769" s="9"/>
      <c r="I769" s="12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12"/>
      <c r="E770" s="13"/>
      <c r="F770" s="11"/>
      <c r="G770" s="11"/>
      <c r="H770" s="9"/>
      <c r="I770" s="12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12"/>
      <c r="E771" s="13"/>
      <c r="F771" s="11"/>
      <c r="G771" s="11"/>
      <c r="H771" s="9"/>
      <c r="I771" s="12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12"/>
      <c r="E772" s="13"/>
      <c r="F772" s="11"/>
      <c r="G772" s="11"/>
      <c r="H772" s="9"/>
      <c r="I772" s="12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12"/>
      <c r="E773" s="13"/>
      <c r="F773" s="11"/>
      <c r="G773" s="11"/>
      <c r="H773" s="9"/>
      <c r="I773" s="12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12"/>
      <c r="E774" s="13"/>
      <c r="F774" s="11"/>
      <c r="G774" s="11"/>
      <c r="H774" s="9"/>
      <c r="I774" s="12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12"/>
      <c r="E775" s="13"/>
      <c r="F775" s="11"/>
      <c r="G775" s="11"/>
      <c r="H775" s="9"/>
      <c r="I775" s="12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12"/>
      <c r="E776" s="13"/>
      <c r="F776" s="11"/>
      <c r="G776" s="11"/>
      <c r="H776" s="9"/>
      <c r="I776" s="12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12"/>
      <c r="E777" s="13"/>
      <c r="F777" s="11"/>
      <c r="G777" s="11"/>
      <c r="H777" s="9"/>
      <c r="I777" s="12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12"/>
      <c r="E778" s="13"/>
      <c r="F778" s="11"/>
      <c r="G778" s="11"/>
      <c r="H778" s="9"/>
      <c r="I778" s="12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12"/>
      <c r="E779" s="13"/>
      <c r="F779" s="11"/>
      <c r="G779" s="11"/>
      <c r="H779" s="9"/>
      <c r="I779" s="12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12"/>
      <c r="E780" s="13"/>
      <c r="F780" s="11"/>
      <c r="G780" s="11"/>
      <c r="H780" s="9"/>
      <c r="I780" s="12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12"/>
      <c r="E781" s="13"/>
      <c r="F781" s="11"/>
      <c r="G781" s="11"/>
      <c r="H781" s="9"/>
      <c r="I781" s="12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12"/>
      <c r="E782" s="13"/>
      <c r="F782" s="11"/>
      <c r="G782" s="11"/>
      <c r="H782" s="9"/>
      <c r="I782" s="12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12"/>
      <c r="E783" s="13"/>
      <c r="F783" s="11"/>
      <c r="G783" s="11"/>
      <c r="H783" s="9"/>
      <c r="I783" s="12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12"/>
      <c r="E784" s="13"/>
      <c r="F784" s="11"/>
      <c r="G784" s="11"/>
      <c r="H784" s="9"/>
      <c r="I784" s="12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12"/>
      <c r="E785" s="13"/>
      <c r="F785" s="11"/>
      <c r="G785" s="11"/>
      <c r="H785" s="9"/>
      <c r="I785" s="12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12"/>
      <c r="E786" s="13"/>
      <c r="F786" s="11"/>
      <c r="G786" s="11"/>
      <c r="H786" s="9"/>
      <c r="I786" s="12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12"/>
      <c r="E787" s="13"/>
      <c r="F787" s="11"/>
      <c r="G787" s="11"/>
      <c r="H787" s="9"/>
      <c r="I787" s="12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12"/>
      <c r="E788" s="13"/>
      <c r="F788" s="11"/>
      <c r="G788" s="11"/>
      <c r="H788" s="9"/>
      <c r="I788" s="12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12"/>
      <c r="E789" s="13"/>
      <c r="F789" s="11"/>
      <c r="G789" s="11"/>
      <c r="H789" s="9"/>
      <c r="I789" s="12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12"/>
      <c r="E790" s="13"/>
      <c r="F790" s="11"/>
      <c r="G790" s="11"/>
      <c r="H790" s="9"/>
      <c r="I790" s="12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12"/>
      <c r="E791" s="13"/>
      <c r="F791" s="11"/>
      <c r="G791" s="11"/>
      <c r="H791" s="9"/>
      <c r="I791" s="12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12"/>
      <c r="E792" s="13"/>
      <c r="F792" s="11"/>
      <c r="G792" s="11"/>
      <c r="H792" s="9"/>
      <c r="I792" s="12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12"/>
      <c r="E793" s="13"/>
      <c r="F793" s="11"/>
      <c r="G793" s="11"/>
      <c r="H793" s="9"/>
      <c r="I793" s="12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12"/>
      <c r="E794" s="13"/>
      <c r="F794" s="11"/>
      <c r="G794" s="11"/>
      <c r="H794" s="9"/>
      <c r="I794" s="12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12"/>
      <c r="E795" s="13"/>
      <c r="F795" s="11"/>
      <c r="G795" s="11"/>
      <c r="H795" s="9"/>
      <c r="I795" s="12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12"/>
      <c r="E796" s="13"/>
      <c r="F796" s="11"/>
      <c r="G796" s="11"/>
      <c r="H796" s="9"/>
      <c r="I796" s="12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12"/>
      <c r="E797" s="13"/>
      <c r="F797" s="11"/>
      <c r="G797" s="11"/>
      <c r="H797" s="9"/>
      <c r="I797" s="12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12"/>
      <c r="E798" s="13"/>
      <c r="F798" s="11"/>
      <c r="G798" s="11"/>
      <c r="H798" s="9"/>
      <c r="I798" s="12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12"/>
      <c r="E799" s="13"/>
      <c r="F799" s="11"/>
      <c r="G799" s="11"/>
      <c r="H799" s="9"/>
      <c r="I799" s="12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12"/>
      <c r="E800" s="13"/>
      <c r="F800" s="11"/>
      <c r="G800" s="11"/>
      <c r="H800" s="9"/>
      <c r="I800" s="12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12"/>
      <c r="E801" s="13"/>
      <c r="F801" s="11"/>
      <c r="G801" s="11"/>
      <c r="H801" s="9"/>
      <c r="I801" s="12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12"/>
      <c r="E802" s="13"/>
      <c r="F802" s="11"/>
      <c r="G802" s="11"/>
      <c r="H802" s="9"/>
      <c r="I802" s="12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12"/>
      <c r="E803" s="13"/>
      <c r="F803" s="11"/>
      <c r="G803" s="11"/>
      <c r="H803" s="9"/>
      <c r="I803" s="12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12"/>
      <c r="E804" s="13"/>
      <c r="F804" s="11"/>
      <c r="G804" s="11"/>
      <c r="H804" s="9"/>
      <c r="I804" s="12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12"/>
      <c r="E805" s="13"/>
      <c r="F805" s="11"/>
      <c r="G805" s="11"/>
      <c r="H805" s="9"/>
      <c r="I805" s="12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12"/>
      <c r="E806" s="13"/>
      <c r="F806" s="11"/>
      <c r="G806" s="11"/>
      <c r="H806" s="9"/>
      <c r="I806" s="12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12"/>
      <c r="E807" s="13"/>
      <c r="F807" s="11"/>
      <c r="G807" s="11"/>
      <c r="H807" s="9"/>
      <c r="I807" s="12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12"/>
      <c r="E808" s="13"/>
      <c r="F808" s="11"/>
      <c r="G808" s="11"/>
      <c r="H808" s="9"/>
      <c r="I808" s="12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12"/>
      <c r="E809" s="13"/>
      <c r="F809" s="11"/>
      <c r="G809" s="11"/>
      <c r="H809" s="9"/>
      <c r="I809" s="12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12"/>
      <c r="E810" s="13"/>
      <c r="F810" s="11"/>
      <c r="G810" s="11"/>
      <c r="H810" s="9"/>
      <c r="I810" s="12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12"/>
      <c r="E811" s="13"/>
      <c r="F811" s="11"/>
      <c r="G811" s="11"/>
      <c r="H811" s="9"/>
      <c r="I811" s="12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12"/>
      <c r="E812" s="13"/>
      <c r="F812" s="11"/>
      <c r="G812" s="11"/>
      <c r="H812" s="9"/>
      <c r="I812" s="12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12"/>
      <c r="E813" s="13"/>
      <c r="F813" s="11"/>
      <c r="G813" s="11"/>
      <c r="H813" s="9"/>
      <c r="I813" s="12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12"/>
      <c r="E814" s="13"/>
      <c r="F814" s="11"/>
      <c r="G814" s="11"/>
      <c r="H814" s="9"/>
      <c r="I814" s="12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12"/>
      <c r="E815" s="13"/>
      <c r="F815" s="11"/>
      <c r="G815" s="11"/>
      <c r="H815" s="9"/>
      <c r="I815" s="12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12"/>
      <c r="E816" s="13"/>
      <c r="F816" s="11"/>
      <c r="G816" s="11"/>
      <c r="H816" s="9"/>
      <c r="I816" s="12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12"/>
      <c r="E817" s="13"/>
      <c r="F817" s="11"/>
      <c r="G817" s="11"/>
      <c r="H817" s="9"/>
      <c r="I817" s="12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12"/>
      <c r="E818" s="13"/>
      <c r="F818" s="11"/>
      <c r="G818" s="11"/>
      <c r="H818" s="9"/>
      <c r="I818" s="12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12"/>
      <c r="E819" s="13"/>
      <c r="F819" s="11"/>
      <c r="G819" s="11"/>
      <c r="H819" s="9"/>
      <c r="I819" s="12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12"/>
      <c r="E820" s="13"/>
      <c r="F820" s="11"/>
      <c r="G820" s="11"/>
      <c r="H820" s="9"/>
      <c r="I820" s="12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12"/>
      <c r="E821" s="13"/>
      <c r="F821" s="11"/>
      <c r="G821" s="11"/>
      <c r="H821" s="9"/>
      <c r="I821" s="12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12"/>
      <c r="E822" s="13"/>
      <c r="F822" s="11"/>
      <c r="G822" s="11"/>
      <c r="H822" s="9"/>
      <c r="I822" s="12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12"/>
      <c r="E823" s="13"/>
      <c r="F823" s="11"/>
      <c r="G823" s="11"/>
      <c r="H823" s="9"/>
      <c r="I823" s="12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12"/>
      <c r="E824" s="13"/>
      <c r="F824" s="11"/>
      <c r="G824" s="11"/>
      <c r="H824" s="9"/>
      <c r="I824" s="12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12"/>
      <c r="E825" s="13"/>
      <c r="F825" s="11"/>
      <c r="G825" s="11"/>
      <c r="H825" s="9"/>
      <c r="I825" s="12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12"/>
      <c r="E826" s="13"/>
      <c r="F826" s="11"/>
      <c r="G826" s="11"/>
      <c r="H826" s="9"/>
      <c r="I826" s="12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12"/>
      <c r="E827" s="13"/>
      <c r="F827" s="11"/>
      <c r="G827" s="11"/>
      <c r="H827" s="9"/>
      <c r="I827" s="12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12"/>
      <c r="E828" s="13"/>
      <c r="F828" s="11"/>
      <c r="G828" s="11"/>
      <c r="H828" s="9"/>
      <c r="I828" s="12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12"/>
      <c r="E829" s="13"/>
      <c r="F829" s="11"/>
      <c r="G829" s="11"/>
      <c r="H829" s="9"/>
      <c r="I829" s="12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12"/>
      <c r="E830" s="13"/>
      <c r="F830" s="11"/>
      <c r="G830" s="11"/>
      <c r="H830" s="9"/>
      <c r="I830" s="12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12"/>
      <c r="E831" s="13"/>
      <c r="F831" s="11"/>
      <c r="G831" s="11"/>
      <c r="H831" s="9"/>
      <c r="I831" s="12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12"/>
      <c r="E832" s="13"/>
      <c r="F832" s="11"/>
      <c r="G832" s="11"/>
      <c r="H832" s="9"/>
      <c r="I832" s="12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12"/>
      <c r="E833" s="13"/>
      <c r="F833" s="11"/>
      <c r="G833" s="11"/>
      <c r="H833" s="9"/>
      <c r="I833" s="12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12"/>
      <c r="E834" s="13"/>
      <c r="F834" s="11"/>
      <c r="G834" s="11"/>
      <c r="H834" s="9"/>
      <c r="I834" s="12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12"/>
      <c r="E835" s="13"/>
      <c r="F835" s="11"/>
      <c r="G835" s="11"/>
      <c r="H835" s="9"/>
      <c r="I835" s="12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12"/>
      <c r="E836" s="13"/>
      <c r="F836" s="11"/>
      <c r="G836" s="11"/>
      <c r="H836" s="9"/>
      <c r="I836" s="12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12"/>
      <c r="E837" s="13"/>
      <c r="F837" s="11"/>
      <c r="G837" s="11"/>
      <c r="H837" s="9"/>
      <c r="I837" s="12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12"/>
      <c r="E838" s="13"/>
      <c r="F838" s="11"/>
      <c r="G838" s="11"/>
      <c r="H838" s="9"/>
      <c r="I838" s="12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12"/>
      <c r="E839" s="13"/>
      <c r="F839" s="11"/>
      <c r="G839" s="11"/>
      <c r="H839" s="9"/>
      <c r="I839" s="12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12"/>
      <c r="E840" s="13"/>
      <c r="F840" s="11"/>
      <c r="G840" s="11"/>
      <c r="H840" s="9"/>
      <c r="I840" s="12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12"/>
      <c r="E841" s="13"/>
      <c r="F841" s="11"/>
      <c r="G841" s="11"/>
      <c r="H841" s="9"/>
      <c r="I841" s="12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12"/>
      <c r="E842" s="13"/>
      <c r="F842" s="11"/>
      <c r="G842" s="11"/>
      <c r="H842" s="9"/>
      <c r="I842" s="12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12"/>
      <c r="E843" s="13"/>
      <c r="F843" s="11"/>
      <c r="G843" s="11"/>
      <c r="H843" s="9"/>
      <c r="I843" s="12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12"/>
      <c r="E844" s="13"/>
      <c r="F844" s="11"/>
      <c r="G844" s="11"/>
      <c r="H844" s="9"/>
      <c r="I844" s="12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12"/>
      <c r="E845" s="13"/>
      <c r="F845" s="11"/>
      <c r="G845" s="11"/>
      <c r="H845" s="9"/>
      <c r="I845" s="12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12"/>
      <c r="E846" s="13"/>
      <c r="F846" s="11"/>
      <c r="G846" s="11"/>
      <c r="H846" s="9"/>
      <c r="I846" s="12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12"/>
      <c r="E847" s="13"/>
      <c r="F847" s="11"/>
      <c r="G847" s="11"/>
      <c r="H847" s="9"/>
      <c r="I847" s="12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12"/>
      <c r="E848" s="13"/>
      <c r="F848" s="11"/>
      <c r="G848" s="11"/>
      <c r="H848" s="9"/>
      <c r="I848" s="12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12"/>
      <c r="E849" s="13"/>
      <c r="F849" s="11"/>
      <c r="G849" s="11"/>
      <c r="H849" s="9"/>
      <c r="I849" s="12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12"/>
      <c r="E850" s="13"/>
      <c r="F850" s="11"/>
      <c r="G850" s="11"/>
      <c r="H850" s="9"/>
      <c r="I850" s="12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12"/>
      <c r="E851" s="13"/>
      <c r="F851" s="11"/>
      <c r="G851" s="11"/>
      <c r="H851" s="9"/>
      <c r="I851" s="12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12"/>
      <c r="E852" s="13"/>
      <c r="F852" s="11"/>
      <c r="G852" s="11"/>
      <c r="H852" s="9"/>
      <c r="I852" s="12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12"/>
      <c r="E853" s="13"/>
      <c r="F853" s="11"/>
      <c r="G853" s="11"/>
      <c r="H853" s="9"/>
      <c r="I853" s="12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12"/>
      <c r="E854" s="13"/>
      <c r="F854" s="11"/>
      <c r="G854" s="11"/>
      <c r="H854" s="9"/>
      <c r="I854" s="12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12"/>
      <c r="E855" s="13"/>
      <c r="F855" s="11"/>
      <c r="G855" s="11"/>
      <c r="H855" s="9"/>
      <c r="I855" s="12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12"/>
      <c r="E856" s="13"/>
      <c r="F856" s="11"/>
      <c r="G856" s="11"/>
      <c r="H856" s="9"/>
      <c r="I856" s="12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12"/>
      <c r="E857" s="13"/>
      <c r="F857" s="11"/>
      <c r="G857" s="11"/>
      <c r="H857" s="9"/>
      <c r="I857" s="12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12"/>
      <c r="E858" s="13"/>
      <c r="F858" s="11"/>
      <c r="G858" s="11"/>
      <c r="H858" s="9"/>
      <c r="I858" s="12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12"/>
      <c r="E859" s="13"/>
      <c r="F859" s="11"/>
      <c r="G859" s="11"/>
      <c r="H859" s="9"/>
      <c r="I859" s="12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12"/>
      <c r="E860" s="13"/>
      <c r="F860" s="11"/>
      <c r="G860" s="11"/>
      <c r="H860" s="9"/>
      <c r="I860" s="12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12"/>
      <c r="E861" s="13"/>
      <c r="F861" s="11"/>
      <c r="G861" s="11"/>
      <c r="H861" s="9"/>
      <c r="I861" s="12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12"/>
      <c r="E862" s="13"/>
      <c r="F862" s="11"/>
      <c r="G862" s="11"/>
      <c r="H862" s="9"/>
      <c r="I862" s="12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12"/>
      <c r="E863" s="13"/>
      <c r="F863" s="11"/>
      <c r="G863" s="11"/>
      <c r="H863" s="9"/>
      <c r="I863" s="12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12"/>
      <c r="E864" s="13"/>
      <c r="F864" s="11"/>
      <c r="G864" s="11"/>
      <c r="H864" s="9"/>
      <c r="I864" s="12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12"/>
      <c r="E865" s="13"/>
      <c r="F865" s="11"/>
      <c r="G865" s="11"/>
      <c r="H865" s="9"/>
      <c r="I865" s="12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12"/>
      <c r="E866" s="13"/>
      <c r="F866" s="11"/>
      <c r="G866" s="11"/>
      <c r="H866" s="9"/>
      <c r="I866" s="12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12"/>
      <c r="E867" s="13"/>
      <c r="F867" s="11"/>
      <c r="G867" s="11"/>
      <c r="H867" s="9"/>
      <c r="I867" s="12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12"/>
      <c r="E868" s="13"/>
      <c r="F868" s="11"/>
      <c r="G868" s="11"/>
      <c r="H868" s="9"/>
      <c r="I868" s="12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12"/>
      <c r="E869" s="13"/>
      <c r="F869" s="11"/>
      <c r="G869" s="11"/>
      <c r="H869" s="9"/>
      <c r="I869" s="12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12"/>
      <c r="E870" s="13"/>
      <c r="F870" s="11"/>
      <c r="G870" s="11"/>
      <c r="H870" s="9"/>
      <c r="I870" s="12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12"/>
      <c r="E871" s="13"/>
      <c r="F871" s="11"/>
      <c r="G871" s="11"/>
      <c r="H871" s="9"/>
      <c r="I871" s="12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12"/>
      <c r="E872" s="13"/>
      <c r="F872" s="11"/>
      <c r="G872" s="11"/>
      <c r="H872" s="9"/>
      <c r="I872" s="12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12"/>
      <c r="E873" s="13"/>
      <c r="F873" s="11"/>
      <c r="G873" s="11"/>
      <c r="H873" s="9"/>
      <c r="I873" s="12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12"/>
      <c r="E874" s="13"/>
      <c r="F874" s="11"/>
      <c r="G874" s="11"/>
      <c r="H874" s="9"/>
      <c r="I874" s="12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12"/>
      <c r="E875" s="13"/>
      <c r="F875" s="11"/>
      <c r="G875" s="11"/>
      <c r="H875" s="9"/>
      <c r="I875" s="12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12"/>
      <c r="E876" s="13"/>
      <c r="F876" s="11"/>
      <c r="G876" s="11"/>
      <c r="H876" s="9"/>
      <c r="I876" s="12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12"/>
      <c r="E877" s="13"/>
      <c r="F877" s="11"/>
      <c r="G877" s="11"/>
      <c r="H877" s="9"/>
      <c r="I877" s="12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12"/>
      <c r="E878" s="13"/>
      <c r="F878" s="11"/>
      <c r="G878" s="11"/>
      <c r="H878" s="9"/>
      <c r="I878" s="12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12"/>
      <c r="E879" s="13"/>
      <c r="F879" s="11"/>
      <c r="G879" s="11"/>
      <c r="H879" s="9"/>
      <c r="I879" s="12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12"/>
      <c r="E880" s="13"/>
      <c r="F880" s="11"/>
      <c r="G880" s="11"/>
      <c r="H880" s="9"/>
      <c r="I880" s="12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12"/>
      <c r="E881" s="13"/>
      <c r="F881" s="11"/>
      <c r="G881" s="11"/>
      <c r="H881" s="9"/>
      <c r="I881" s="12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12"/>
      <c r="E882" s="13"/>
      <c r="F882" s="11"/>
      <c r="G882" s="11"/>
      <c r="H882" s="9"/>
      <c r="I882" s="12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12"/>
      <c r="E883" s="13"/>
      <c r="F883" s="11"/>
      <c r="G883" s="11"/>
      <c r="H883" s="9"/>
      <c r="I883" s="12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12"/>
      <c r="E884" s="13"/>
      <c r="F884" s="11"/>
      <c r="G884" s="11"/>
      <c r="H884" s="9"/>
      <c r="I884" s="12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12"/>
      <c r="E885" s="13"/>
      <c r="F885" s="11"/>
      <c r="G885" s="11"/>
      <c r="H885" s="9"/>
      <c r="I885" s="12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12"/>
      <c r="E886" s="13"/>
      <c r="F886" s="11"/>
      <c r="G886" s="11"/>
      <c r="H886" s="9"/>
      <c r="I886" s="12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12"/>
      <c r="E887" s="13"/>
      <c r="F887" s="11"/>
      <c r="G887" s="11"/>
      <c r="H887" s="9"/>
      <c r="I887" s="12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12"/>
      <c r="E888" s="13"/>
      <c r="F888" s="11"/>
      <c r="G888" s="11"/>
      <c r="H888" s="9"/>
      <c r="I888" s="12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12"/>
      <c r="E889" s="13"/>
      <c r="F889" s="11"/>
      <c r="G889" s="11"/>
      <c r="H889" s="9"/>
      <c r="I889" s="12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12"/>
      <c r="E890" s="13"/>
      <c r="F890" s="11"/>
      <c r="G890" s="11"/>
      <c r="H890" s="9"/>
      <c r="I890" s="12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12"/>
      <c r="E891" s="13"/>
      <c r="F891" s="11"/>
      <c r="G891" s="11"/>
      <c r="H891" s="9"/>
      <c r="I891" s="12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12"/>
      <c r="E892" s="13"/>
      <c r="F892" s="11"/>
      <c r="G892" s="11"/>
      <c r="H892" s="9"/>
      <c r="I892" s="12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12"/>
      <c r="E893" s="13"/>
      <c r="F893" s="11"/>
      <c r="G893" s="11"/>
      <c r="H893" s="9"/>
      <c r="I893" s="12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12"/>
      <c r="E894" s="13"/>
      <c r="F894" s="11"/>
      <c r="G894" s="11"/>
      <c r="H894" s="9"/>
      <c r="I894" s="12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12"/>
      <c r="E895" s="13"/>
      <c r="F895" s="11"/>
      <c r="G895" s="11"/>
      <c r="H895" s="9"/>
      <c r="I895" s="12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12"/>
      <c r="E896" s="13"/>
      <c r="F896" s="11"/>
      <c r="G896" s="11"/>
      <c r="H896" s="9"/>
      <c r="I896" s="12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12"/>
      <c r="E897" s="13"/>
      <c r="F897" s="11"/>
      <c r="G897" s="11"/>
      <c r="H897" s="9"/>
      <c r="I897" s="12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12"/>
      <c r="E898" s="13"/>
      <c r="F898" s="11"/>
      <c r="G898" s="11"/>
      <c r="H898" s="9"/>
      <c r="I898" s="12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12"/>
      <c r="E899" s="13"/>
      <c r="F899" s="11"/>
      <c r="G899" s="11"/>
      <c r="H899" s="9"/>
      <c r="I899" s="12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12"/>
      <c r="E900" s="13"/>
      <c r="F900" s="11"/>
      <c r="G900" s="11"/>
      <c r="H900" s="9"/>
      <c r="I900" s="12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12"/>
      <c r="E901" s="13"/>
      <c r="F901" s="11"/>
      <c r="G901" s="11"/>
      <c r="H901" s="9"/>
      <c r="I901" s="12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12"/>
      <c r="E902" s="13"/>
      <c r="F902" s="11"/>
      <c r="G902" s="11"/>
      <c r="H902" s="9"/>
      <c r="I902" s="12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12"/>
      <c r="E903" s="13"/>
      <c r="F903" s="11"/>
      <c r="G903" s="11"/>
      <c r="H903" s="9"/>
      <c r="I903" s="12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12"/>
      <c r="E904" s="13"/>
      <c r="F904" s="11"/>
      <c r="G904" s="11"/>
      <c r="H904" s="9"/>
      <c r="I904" s="12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12"/>
      <c r="E905" s="13"/>
      <c r="F905" s="11"/>
      <c r="G905" s="11"/>
      <c r="H905" s="9"/>
      <c r="I905" s="12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12"/>
      <c r="E906" s="13"/>
      <c r="F906" s="11"/>
      <c r="G906" s="11"/>
      <c r="H906" s="9"/>
      <c r="I906" s="12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12"/>
      <c r="E907" s="13"/>
      <c r="F907" s="11"/>
      <c r="G907" s="11"/>
      <c r="H907" s="9"/>
      <c r="I907" s="12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12"/>
      <c r="E908" s="13"/>
      <c r="F908" s="11"/>
      <c r="G908" s="11"/>
      <c r="H908" s="9"/>
      <c r="I908" s="12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12"/>
      <c r="E909" s="13"/>
      <c r="F909" s="11"/>
      <c r="G909" s="11"/>
      <c r="H909" s="9"/>
      <c r="I909" s="12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12"/>
      <c r="E910" s="13"/>
      <c r="F910" s="11"/>
      <c r="G910" s="11"/>
      <c r="H910" s="9"/>
      <c r="I910" s="12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12"/>
      <c r="E911" s="13"/>
      <c r="F911" s="11"/>
      <c r="G911" s="11"/>
      <c r="H911" s="9"/>
      <c r="I911" s="12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12"/>
      <c r="E912" s="13"/>
      <c r="F912" s="11"/>
      <c r="G912" s="11"/>
      <c r="H912" s="9"/>
      <c r="I912" s="12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12"/>
      <c r="E913" s="13"/>
      <c r="F913" s="11"/>
      <c r="G913" s="11"/>
      <c r="H913" s="9"/>
      <c r="I913" s="12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12"/>
      <c r="E914" s="13"/>
      <c r="F914" s="11"/>
      <c r="G914" s="11"/>
      <c r="H914" s="9"/>
      <c r="I914" s="12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12"/>
      <c r="E915" s="13"/>
      <c r="F915" s="11"/>
      <c r="G915" s="11"/>
      <c r="H915" s="9"/>
      <c r="I915" s="12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12"/>
      <c r="E916" s="13"/>
      <c r="F916" s="11"/>
      <c r="G916" s="11"/>
      <c r="H916" s="9"/>
      <c r="I916" s="12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12"/>
      <c r="E917" s="13"/>
      <c r="F917" s="11"/>
      <c r="G917" s="11"/>
      <c r="H917" s="9"/>
      <c r="I917" s="12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12"/>
      <c r="E918" s="13"/>
      <c r="F918" s="11"/>
      <c r="G918" s="11"/>
      <c r="H918" s="9"/>
      <c r="I918" s="12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12"/>
      <c r="E919" s="13"/>
      <c r="F919" s="11"/>
      <c r="G919" s="11"/>
      <c r="H919" s="9"/>
      <c r="I919" s="12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12"/>
      <c r="E920" s="13"/>
      <c r="F920" s="11"/>
      <c r="G920" s="11"/>
      <c r="H920" s="9"/>
      <c r="I920" s="12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12"/>
      <c r="E921" s="13"/>
      <c r="F921" s="11"/>
      <c r="G921" s="11"/>
      <c r="H921" s="9"/>
      <c r="I921" s="12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12"/>
      <c r="E922" s="13"/>
      <c r="F922" s="11"/>
      <c r="G922" s="11"/>
      <c r="H922" s="9"/>
      <c r="I922" s="12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12"/>
      <c r="E923" s="13"/>
      <c r="F923" s="11"/>
      <c r="G923" s="11"/>
      <c r="H923" s="9"/>
      <c r="I923" s="12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12"/>
      <c r="E924" s="13"/>
      <c r="F924" s="11"/>
      <c r="G924" s="11"/>
      <c r="H924" s="9"/>
      <c r="I924" s="12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12"/>
      <c r="E925" s="13"/>
      <c r="F925" s="11"/>
      <c r="G925" s="11"/>
      <c r="H925" s="9"/>
      <c r="I925" s="12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12"/>
      <c r="E926" s="13"/>
      <c r="F926" s="11"/>
      <c r="G926" s="11"/>
      <c r="H926" s="9"/>
      <c r="I926" s="12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12"/>
      <c r="E927" s="13"/>
      <c r="F927" s="11"/>
      <c r="G927" s="11"/>
      <c r="H927" s="9"/>
      <c r="I927" s="12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12"/>
      <c r="E928" s="13"/>
      <c r="F928" s="11"/>
      <c r="G928" s="11"/>
      <c r="H928" s="9"/>
      <c r="I928" s="12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12"/>
      <c r="E929" s="13"/>
      <c r="F929" s="11"/>
      <c r="G929" s="11"/>
      <c r="H929" s="9"/>
      <c r="I929" s="12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12"/>
      <c r="E930" s="13"/>
      <c r="F930" s="11"/>
      <c r="G930" s="11"/>
      <c r="H930" s="9"/>
      <c r="I930" s="12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12"/>
      <c r="E931" s="13"/>
      <c r="F931" s="11"/>
      <c r="G931" s="11"/>
      <c r="H931" s="9"/>
      <c r="I931" s="12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12"/>
      <c r="E932" s="13"/>
      <c r="F932" s="11"/>
      <c r="G932" s="11"/>
      <c r="H932" s="9"/>
      <c r="I932" s="12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12"/>
      <c r="E933" s="13"/>
      <c r="F933" s="11"/>
      <c r="G933" s="11"/>
      <c r="H933" s="9"/>
      <c r="I933" s="12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12"/>
      <c r="E934" s="13"/>
      <c r="F934" s="11"/>
      <c r="G934" s="11"/>
      <c r="H934" s="9"/>
      <c r="I934" s="12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12"/>
      <c r="E935" s="13"/>
      <c r="F935" s="11"/>
      <c r="G935" s="11"/>
      <c r="H935" s="9"/>
      <c r="I935" s="12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12"/>
      <c r="E936" s="13"/>
      <c r="F936" s="11"/>
      <c r="G936" s="11"/>
      <c r="H936" s="9"/>
      <c r="I936" s="12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12"/>
      <c r="E937" s="13"/>
      <c r="F937" s="11"/>
      <c r="G937" s="11"/>
      <c r="H937" s="9"/>
      <c r="I937" s="12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12"/>
      <c r="E938" s="13"/>
      <c r="F938" s="11"/>
      <c r="G938" s="11"/>
      <c r="H938" s="9"/>
      <c r="I938" s="12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12"/>
      <c r="E939" s="13"/>
      <c r="F939" s="11"/>
      <c r="G939" s="11"/>
      <c r="H939" s="9"/>
      <c r="I939" s="12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12"/>
      <c r="E940" s="13"/>
      <c r="F940" s="11"/>
      <c r="G940" s="11"/>
      <c r="H940" s="9"/>
      <c r="I940" s="12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12"/>
      <c r="E941" s="13"/>
      <c r="F941" s="11"/>
      <c r="G941" s="11"/>
      <c r="H941" s="9"/>
      <c r="I941" s="12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12"/>
      <c r="E942" s="13"/>
      <c r="F942" s="11"/>
      <c r="G942" s="11"/>
      <c r="H942" s="9"/>
      <c r="I942" s="12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12"/>
      <c r="E943" s="13"/>
      <c r="F943" s="11"/>
      <c r="G943" s="11"/>
      <c r="H943" s="9"/>
      <c r="I943" s="12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12"/>
      <c r="E944" s="13"/>
      <c r="F944" s="11"/>
      <c r="G944" s="11"/>
      <c r="H944" s="9"/>
      <c r="I944" s="12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12"/>
      <c r="E945" s="13"/>
      <c r="F945" s="11"/>
      <c r="G945" s="11"/>
      <c r="H945" s="9"/>
      <c r="I945" s="12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12"/>
      <c r="E946" s="13"/>
      <c r="F946" s="11"/>
      <c r="G946" s="11"/>
      <c r="H946" s="9"/>
      <c r="I946" s="12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12"/>
      <c r="E947" s="13"/>
      <c r="F947" s="11"/>
      <c r="G947" s="11"/>
      <c r="H947" s="9"/>
      <c r="I947" s="12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12"/>
      <c r="E948" s="13"/>
      <c r="F948" s="11"/>
      <c r="G948" s="11"/>
      <c r="H948" s="9"/>
      <c r="I948" s="12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12"/>
      <c r="E949" s="13"/>
      <c r="F949" s="11"/>
      <c r="G949" s="11"/>
      <c r="H949" s="9"/>
      <c r="I949" s="12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12"/>
      <c r="E950" s="13"/>
      <c r="F950" s="11"/>
      <c r="G950" s="11"/>
      <c r="H950" s="9"/>
      <c r="I950" s="12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12"/>
      <c r="E951" s="13"/>
      <c r="F951" s="11"/>
      <c r="G951" s="11"/>
      <c r="H951" s="9"/>
      <c r="I951" s="12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12"/>
      <c r="E952" s="13"/>
      <c r="F952" s="11"/>
      <c r="G952" s="11"/>
      <c r="H952" s="9"/>
      <c r="I952" s="12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12"/>
      <c r="E953" s="13"/>
      <c r="F953" s="11"/>
      <c r="G953" s="11"/>
      <c r="H953" s="9"/>
      <c r="I953" s="12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12"/>
      <c r="E954" s="13"/>
      <c r="F954" s="11"/>
      <c r="G954" s="11"/>
      <c r="H954" s="9"/>
      <c r="I954" s="12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12"/>
      <c r="E955" s="13"/>
      <c r="F955" s="11"/>
      <c r="G955" s="11"/>
      <c r="H955" s="9"/>
      <c r="I955" s="12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12"/>
      <c r="E956" s="13"/>
      <c r="F956" s="11"/>
      <c r="G956" s="11"/>
      <c r="H956" s="9"/>
      <c r="I956" s="12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12"/>
      <c r="E957" s="13"/>
      <c r="F957" s="11"/>
      <c r="G957" s="11"/>
      <c r="H957" s="9"/>
      <c r="I957" s="12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12"/>
      <c r="E958" s="13"/>
      <c r="F958" s="11"/>
      <c r="G958" s="11"/>
      <c r="H958" s="9"/>
      <c r="I958" s="12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12"/>
      <c r="E959" s="13"/>
      <c r="F959" s="11"/>
      <c r="G959" s="11"/>
      <c r="H959" s="9"/>
      <c r="I959" s="12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12"/>
      <c r="E960" s="13"/>
      <c r="F960" s="11"/>
      <c r="G960" s="11"/>
      <c r="H960" s="9"/>
      <c r="I960" s="12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12"/>
      <c r="E961" s="13"/>
      <c r="F961" s="11"/>
      <c r="G961" s="11"/>
      <c r="H961" s="9"/>
      <c r="I961" s="12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12"/>
      <c r="E962" s="13"/>
      <c r="F962" s="11"/>
      <c r="G962" s="11"/>
      <c r="H962" s="9"/>
      <c r="I962" s="12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12"/>
      <c r="E963" s="13"/>
      <c r="F963" s="11"/>
      <c r="G963" s="11"/>
      <c r="H963" s="9"/>
      <c r="I963" s="12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12"/>
      <c r="E964" s="13"/>
      <c r="F964" s="11"/>
      <c r="G964" s="11"/>
      <c r="H964" s="9"/>
      <c r="I964" s="12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12"/>
      <c r="E965" s="13"/>
      <c r="F965" s="11"/>
      <c r="G965" s="11"/>
      <c r="H965" s="9"/>
      <c r="I965" s="12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12"/>
      <c r="E966" s="13"/>
      <c r="F966" s="11"/>
      <c r="G966" s="11"/>
      <c r="H966" s="9"/>
      <c r="I966" s="12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12"/>
      <c r="E967" s="13"/>
      <c r="F967" s="11"/>
      <c r="G967" s="11"/>
      <c r="H967" s="9"/>
      <c r="I967" s="12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12"/>
      <c r="E968" s="13"/>
      <c r="F968" s="11"/>
      <c r="G968" s="11"/>
      <c r="H968" s="9"/>
      <c r="I968" s="12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12"/>
      <c r="E969" s="13"/>
      <c r="F969" s="11"/>
      <c r="G969" s="11"/>
      <c r="H969" s="9"/>
      <c r="I969" s="12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12"/>
      <c r="E970" s="13"/>
      <c r="F970" s="11"/>
      <c r="G970" s="11"/>
      <c r="H970" s="9"/>
      <c r="I970" s="12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12"/>
      <c r="E971" s="13"/>
      <c r="F971" s="11"/>
      <c r="G971" s="11"/>
      <c r="H971" s="9"/>
      <c r="I971" s="12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12"/>
      <c r="E972" s="13"/>
      <c r="F972" s="11"/>
      <c r="G972" s="11"/>
      <c r="H972" s="9"/>
      <c r="I972" s="12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12"/>
      <c r="E973" s="13"/>
      <c r="F973" s="11"/>
      <c r="G973" s="11"/>
      <c r="H973" s="9"/>
      <c r="I973" s="12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12"/>
      <c r="E974" s="13"/>
      <c r="F974" s="11"/>
      <c r="G974" s="11"/>
      <c r="H974" s="9"/>
      <c r="I974" s="12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12"/>
      <c r="E975" s="13"/>
      <c r="F975" s="11"/>
      <c r="G975" s="11"/>
      <c r="H975" s="9"/>
      <c r="I975" s="12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12"/>
      <c r="E976" s="13"/>
      <c r="F976" s="11"/>
      <c r="G976" s="11"/>
      <c r="H976" s="9"/>
      <c r="I976" s="12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12"/>
      <c r="E977" s="13"/>
      <c r="F977" s="11"/>
      <c r="G977" s="11"/>
      <c r="H977" s="9"/>
      <c r="I977" s="12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12"/>
      <c r="E978" s="13"/>
      <c r="F978" s="11"/>
      <c r="G978" s="11"/>
      <c r="H978" s="9"/>
      <c r="I978" s="12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12"/>
      <c r="E979" s="13"/>
      <c r="F979" s="11"/>
      <c r="G979" s="11"/>
      <c r="H979" s="9"/>
      <c r="I979" s="12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12"/>
      <c r="E980" s="13"/>
      <c r="F980" s="11"/>
      <c r="G980" s="11"/>
      <c r="H980" s="9"/>
      <c r="I980" s="12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12"/>
      <c r="E981" s="13"/>
      <c r="F981" s="11"/>
      <c r="G981" s="11"/>
      <c r="H981" s="9"/>
      <c r="I981" s="12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12"/>
      <c r="E982" s="13"/>
      <c r="F982" s="11"/>
      <c r="G982" s="11"/>
      <c r="H982" s="9"/>
      <c r="I982" s="12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12"/>
      <c r="E983" s="13"/>
      <c r="F983" s="11"/>
      <c r="G983" s="11"/>
      <c r="H983" s="9"/>
      <c r="I983" s="12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12"/>
      <c r="E984" s="13"/>
      <c r="F984" s="11"/>
      <c r="G984" s="11"/>
      <c r="H984" s="9"/>
      <c r="I984" s="12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12"/>
      <c r="E985" s="13"/>
      <c r="F985" s="11"/>
      <c r="G985" s="11"/>
      <c r="H985" s="9"/>
      <c r="I985" s="12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12"/>
      <c r="E986" s="13"/>
      <c r="F986" s="11"/>
      <c r="G986" s="11"/>
      <c r="H986" s="9"/>
      <c r="I986" s="12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12"/>
      <c r="E987" s="13"/>
      <c r="F987" s="11"/>
      <c r="G987" s="11"/>
      <c r="H987" s="9"/>
      <c r="I987" s="12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12"/>
      <c r="E988" s="13"/>
      <c r="F988" s="11"/>
      <c r="G988" s="11"/>
      <c r="H988" s="9"/>
      <c r="I988" s="12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12"/>
      <c r="E989" s="13"/>
      <c r="F989" s="11"/>
      <c r="G989" s="11"/>
      <c r="H989" s="9"/>
      <c r="I989" s="12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12"/>
      <c r="E990" s="13"/>
      <c r="F990" s="11"/>
      <c r="G990" s="11"/>
      <c r="H990" s="9"/>
      <c r="I990" s="12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12"/>
      <c r="E991" s="13"/>
      <c r="F991" s="11"/>
      <c r="G991" s="11"/>
      <c r="H991" s="9"/>
      <c r="I991" s="1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29" r:id="rId1"/>
    <hyperlink ref="I330" r:id="rId2"/>
    <hyperlink ref="I331" r:id="rId3"/>
    <hyperlink ref="I334" r:id="rId4"/>
    <hyperlink ref="I332" r:id="rId5"/>
    <hyperlink ref="I333" r:id="rId6"/>
    <hyperlink ref="I335" r:id="rId7"/>
    <hyperlink ref="I337" r:id="rId8"/>
    <hyperlink ref="I336" r:id="rId9"/>
    <hyperlink ref="I341" r:id="rId10"/>
    <hyperlink ref="I340" r:id="rId11"/>
    <hyperlink ref="I339" r:id="rId12"/>
    <hyperlink ref="I338" r:id="rId13"/>
    <hyperlink ref="I342" r:id="rId14"/>
    <hyperlink ref="I346" r:id="rId15"/>
    <hyperlink ref="I343" r:id="rId16"/>
    <hyperlink ref="I344" r:id="rId17"/>
    <hyperlink ref="I345" r:id="rId18"/>
    <hyperlink ref="I347" r:id="rId19"/>
    <hyperlink ref="I348" r:id="rId20"/>
    <hyperlink ref="I349" r:id="rId21"/>
    <hyperlink ref="I350" r:id="rId22"/>
    <hyperlink ref="I351" r:id="rId23"/>
    <hyperlink ref="I352" r:id="rId24"/>
    <hyperlink ref="I353" r:id="rId25"/>
    <hyperlink ref="I354" r:id="rId26"/>
    <hyperlink ref="I355" r:id="rId27"/>
    <hyperlink ref="I356" r:id="rId28"/>
    <hyperlink ref="I357" r:id="rId29"/>
    <hyperlink ref="I358" r:id="rId30"/>
    <hyperlink ref="I359" r:id="rId31"/>
    <hyperlink ref="I360" r:id="rId32"/>
    <hyperlink ref="I361" r:id="rId33"/>
    <hyperlink ref="I362" r:id="rId34"/>
  </hyperlinks>
  <pageMargins left="0.51180555555555551" right="0.51180555555555551" top="0.78749999999999998" bottom="0.78749999999999998" header="0.51180555555555551" footer="0.51180555555555551"/>
  <pageSetup paperSize="9" scale="41" firstPageNumber="0" fitToHeight="0" orientation="landscape" horizontalDpi="300" verticalDpi="300" r:id="rId3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- 06-2024.xlsx]CONTÁBIL-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2024-07-23T20:29:08Z</dcterms:created>
  <dcterms:modified xsi:type="dcterms:W3CDTF">2024-07-23T20:29:29Z</dcterms:modified>
</cp:coreProperties>
</file>