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6 - JUNH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<sst xmlns="http://schemas.openxmlformats.org/spreadsheetml/2006/main" count="8" uniqueCount="8">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</sst>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6%20-%20JUNHO/PCF/13.2%20PCF%20em%20EXCEL%20-%2006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9039744000275</v>
          </cell>
          <cell r="C10" t="str">
            <v>HOSPITAL MIGUEL ARRAES - CG. Nº 023/2022</v>
          </cell>
          <cell r="F10" t="str">
            <v>2024NE000059</v>
          </cell>
          <cell r="G10">
            <v>45293</v>
          </cell>
          <cell r="H10">
            <v>6446420.79</v>
          </cell>
          <cell r="I10" t="str">
            <v>2024OB031197</v>
          </cell>
          <cell r="J10">
            <v>45450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2024NE000060</v>
          </cell>
          <cell r="G11">
            <v>45293</v>
          </cell>
          <cell r="H11">
            <v>2039156.33</v>
          </cell>
          <cell r="I11" t="str">
            <v>2024OB030859</v>
          </cell>
          <cell r="J11">
            <v>45448</v>
          </cell>
          <cell r="N11">
            <v>2039156.33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2024NE004381</v>
          </cell>
          <cell r="G12">
            <v>45352</v>
          </cell>
          <cell r="H12">
            <v>185834.14</v>
          </cell>
          <cell r="I12" t="str">
            <v>2024OB031183</v>
          </cell>
          <cell r="J12">
            <v>45450</v>
          </cell>
          <cell r="N12">
            <v>185834.14</v>
          </cell>
        </row>
        <row r="13">
          <cell r="B13">
            <v>9039744000275</v>
          </cell>
          <cell r="C13" t="str">
            <v>HOSPITAL MIGUEL ARRAES - CG. Nº 023/2022</v>
          </cell>
          <cell r="F13" t="str">
            <v xml:space="preserve">2024NE003023
</v>
          </cell>
          <cell r="G13">
            <v>45323</v>
          </cell>
          <cell r="H13">
            <v>1032530</v>
          </cell>
          <cell r="I13" t="str">
            <v>2024OB037525</v>
          </cell>
          <cell r="J13">
            <v>45460</v>
          </cell>
          <cell r="N13">
            <v>1032530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C17" sqref="C1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2024NE000059</v>
      </c>
      <c r="D2" s="4">
        <f>IF('[1]TCE - ANEXO V - REC. Preencher'!G10="","",'[1]TCE - ANEXO V - REC. Preencher'!G10)</f>
        <v>45293</v>
      </c>
      <c r="E2" s="5">
        <f>'[1]TCE - ANEXO V - REC. Preencher'!H10</f>
        <v>6446420.79</v>
      </c>
      <c r="F2" s="3" t="str">
        <f>'[1]TCE - ANEXO V - REC. Preencher'!I10</f>
        <v>2024OB031197</v>
      </c>
      <c r="G2" s="4">
        <f>IF('[1]TCE - ANEXO V - REC. Preencher'!J10="","",'[1]TCE - ANEXO V - REC. Preencher'!J10)</f>
        <v>45450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2024NE000060</v>
      </c>
      <c r="D3" s="4">
        <f>IF('[1]TCE - ANEXO V - REC. Preencher'!G11="","",'[1]TCE - ANEXO V - REC. Preencher'!G11)</f>
        <v>45293</v>
      </c>
      <c r="E3" s="5">
        <f>'[1]TCE - ANEXO V - REC. Preencher'!H11</f>
        <v>2039156.33</v>
      </c>
      <c r="F3" s="3" t="str">
        <f>'[1]TCE - ANEXO V - REC. Preencher'!I11</f>
        <v>2024OB030859</v>
      </c>
      <c r="G3" s="4">
        <f>IF('[1]TCE - ANEXO V - REC. Preencher'!J11="","",'[1]TCE - ANEXO V - REC. Preencher'!J11)</f>
        <v>45448</v>
      </c>
      <c r="H3" s="5">
        <f>'[1]TCE - ANEXO V - REC. Preencher'!N11</f>
        <v>2039156.33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>2024NE004381</v>
      </c>
      <c r="D4" s="4">
        <f>IF('[1]TCE - ANEXO V - REC. Preencher'!G12="","",'[1]TCE - ANEXO V - REC. Preencher'!G12)</f>
        <v>45352</v>
      </c>
      <c r="E4" s="5">
        <f>'[1]TCE - ANEXO V - REC. Preencher'!H12</f>
        <v>185834.14</v>
      </c>
      <c r="F4" s="3" t="str">
        <f>'[1]TCE - ANEXO V - REC. Preencher'!I12</f>
        <v>2024OB031183</v>
      </c>
      <c r="G4" s="4">
        <f>IF('[1]TCE - ANEXO V - REC. Preencher'!J12="","",'[1]TCE - ANEXO V - REC. Preencher'!J12)</f>
        <v>45450</v>
      </c>
      <c r="H4" s="5">
        <f>'[1]TCE - ANEXO V - REC. Preencher'!N12</f>
        <v>185834.14</v>
      </c>
    </row>
    <row r="5" spans="1:8" ht="24" customHeight="1" x14ac:dyDescent="0.2">
      <c r="A5" s="2">
        <f>'[1]TCE - ANEXO V - REC. Preencher'!B13</f>
        <v>9039744000275</v>
      </c>
      <c r="B5" s="3" t="str">
        <f>'[1]TCE - ANEXO V - REC. Preencher'!C13</f>
        <v>HOSPITAL MIGUEL ARRAES - CG. Nº 023/2022</v>
      </c>
      <c r="C5" s="3" t="str">
        <f>'[1]TCE - ANEXO V - REC. Preencher'!F13</f>
        <v xml:space="preserve">2024NE003023
</v>
      </c>
      <c r="D5" s="4">
        <f>IF('[1]TCE - ANEXO V - REC. Preencher'!G13="","",'[1]TCE - ANEXO V - REC. Preencher'!G13)</f>
        <v>45323</v>
      </c>
      <c r="E5" s="5">
        <f>'[1]TCE - ANEXO V - REC. Preencher'!H13</f>
        <v>1032530</v>
      </c>
      <c r="F5" s="3" t="str">
        <f>'[1]TCE - ANEXO V - REC. Preencher'!I13</f>
        <v>2024OB037525</v>
      </c>
      <c r="G5" s="4">
        <f>IF('[1]TCE - ANEXO V - REC. Preencher'!J13="","",'[1]TCE - ANEXO V - REC. Preencher'!J13)</f>
        <v>45460</v>
      </c>
      <c r="H5" s="5">
        <f>'[1]TCE - ANEXO V - REC. Preencher'!N13</f>
        <v>1032530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2024-07-23T20:23:35Z</dcterms:created>
  <dcterms:modified xsi:type="dcterms:W3CDTF">2024-07-23T20:23:52Z</dcterms:modified>
</cp:coreProperties>
</file>