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A3AFFA0A-6E39-4018-91C8-21F847EE1059}" xr6:coauthVersionLast="47" xr6:coauthVersionMax="47" xr10:uidLastSave="{00000000-0000-0000-0000-000000000000}"/>
  <bookViews>
    <workbookView xWindow="-120" yWindow="-120" windowWidth="29040" windowHeight="15840" xr2:uid="{CDC9CA2E-D910-45BB-9D9A-6EF1EEDE4C1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<sst xmlns="http://schemas.openxmlformats.org/spreadsheetml/2006/main" count="8" uniqueCount="8">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</sst>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2024NE007986</v>
          </cell>
          <cell r="G10">
            <v>45414</v>
          </cell>
          <cell r="H10">
            <v>4747951.24</v>
          </cell>
          <cell r="I10" t="str">
            <v>2024OB031196</v>
          </cell>
          <cell r="J10">
            <v>45450</v>
          </cell>
          <cell r="N10">
            <v>1186987.81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2024NE007988</v>
          </cell>
          <cell r="G11">
            <v>45414</v>
          </cell>
          <cell r="H11">
            <v>2000000</v>
          </cell>
          <cell r="I11" t="str">
            <v>2024OB030723</v>
          </cell>
          <cell r="J11">
            <v>45447</v>
          </cell>
          <cell r="N11">
            <v>500000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2024NE007989</v>
          </cell>
          <cell r="G12">
            <v>45414</v>
          </cell>
          <cell r="H12">
            <v>189957.68</v>
          </cell>
          <cell r="I12" t="str">
            <v>2024OB040894</v>
          </cell>
          <cell r="J12">
            <v>45447</v>
          </cell>
          <cell r="N12">
            <v>47489.42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2024NE008025</v>
          </cell>
          <cell r="G13">
            <v>45414</v>
          </cell>
          <cell r="H13">
            <v>225162.54</v>
          </cell>
          <cell r="I13" t="str">
            <v>2024OB038424</v>
          </cell>
          <cell r="J13">
            <v>45469</v>
          </cell>
          <cell r="N13">
            <v>75054.179999999993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2024NE009909</v>
          </cell>
          <cell r="G14">
            <v>45442</v>
          </cell>
          <cell r="H14">
            <v>163386.81</v>
          </cell>
          <cell r="I14" t="str">
            <v>2024OB037576</v>
          </cell>
          <cell r="J14">
            <v>45460</v>
          </cell>
          <cell r="N14">
            <v>163386.81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BE2B-4873-4B4C-9E19-E227EBE81B5F}">
  <sheetPr>
    <tabColor rgb="FF92D050"/>
  </sheetPr>
  <dimension ref="A1:H991"/>
  <sheetViews>
    <sheetView showGridLines="0" tabSelected="1" zoomScale="90" zoomScaleNormal="90" workbookViewId="0">
      <selection activeCell="D4" sqref="D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2024NE007986</v>
      </c>
      <c r="D2" s="4">
        <f>IF('[1]TCE - ANEXO V - REC. Preencher'!G10="","",'[1]TCE - ANEXO V - REC. Preencher'!G10)</f>
        <v>45414</v>
      </c>
      <c r="E2" s="5">
        <f>'[1]TCE - ANEXO V - REC. Preencher'!H10</f>
        <v>4747951.24</v>
      </c>
      <c r="F2" s="3" t="str">
        <f>'[1]TCE - ANEXO V - REC. Preencher'!I10</f>
        <v>2024OB031196</v>
      </c>
      <c r="G2" s="4">
        <f>IF('[1]TCE - ANEXO V - REC. Preencher'!J10="","",'[1]TCE - ANEXO V - REC. Preencher'!J10)</f>
        <v>45450</v>
      </c>
      <c r="H2" s="5">
        <f>'[1]TCE - ANEXO V - REC. Preencher'!N10</f>
        <v>1186987.81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2024NE007988</v>
      </c>
      <c r="D3" s="4">
        <f>IF('[1]TCE - ANEXO V - REC. Preencher'!G11="","",'[1]TCE - ANEXO V - REC. Preencher'!G11)</f>
        <v>45414</v>
      </c>
      <c r="E3" s="5">
        <f>'[1]TCE - ANEXO V - REC. Preencher'!H11</f>
        <v>2000000</v>
      </c>
      <c r="F3" s="3" t="str">
        <f>'[1]TCE - ANEXO V - REC. Preencher'!I11</f>
        <v>2024OB030723</v>
      </c>
      <c r="G3" s="4">
        <f>IF('[1]TCE - ANEXO V - REC. Preencher'!J11="","",'[1]TCE - ANEXO V - REC. Preencher'!J11)</f>
        <v>45447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2024NE007989</v>
      </c>
      <c r="D4" s="4">
        <f>IF('[1]TCE - ANEXO V - REC. Preencher'!G12="","",'[1]TCE - ANEXO V - REC. Preencher'!G12)</f>
        <v>45414</v>
      </c>
      <c r="E4" s="5">
        <f>'[1]TCE - ANEXO V - REC. Preencher'!H12</f>
        <v>189957.68</v>
      </c>
      <c r="F4" s="3" t="str">
        <f>'[1]TCE - ANEXO V - REC. Preencher'!I12</f>
        <v>2024OB040894</v>
      </c>
      <c r="G4" s="4">
        <f>IF('[1]TCE - ANEXO V - REC. Preencher'!J12="","",'[1]TCE - ANEXO V - REC. Preencher'!J12)</f>
        <v>45447</v>
      </c>
      <c r="H4" s="5">
        <f>'[1]TCE - ANEXO V - REC. Preencher'!N12</f>
        <v>47489.42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2024NE008025</v>
      </c>
      <c r="D5" s="4">
        <f>IF('[1]TCE - ANEXO V - REC. Preencher'!G13="","",'[1]TCE - ANEXO V - REC. Preencher'!G13)</f>
        <v>45414</v>
      </c>
      <c r="E5" s="5">
        <f>'[1]TCE - ANEXO V - REC. Preencher'!H13</f>
        <v>225162.54</v>
      </c>
      <c r="F5" s="3" t="str">
        <f>'[1]TCE - ANEXO V - REC. Preencher'!I13</f>
        <v>2024OB038424</v>
      </c>
      <c r="G5" s="4">
        <f>IF('[1]TCE - ANEXO V - REC. Preencher'!J13="","",'[1]TCE - ANEXO V - REC. Preencher'!J13)</f>
        <v>45469</v>
      </c>
      <c r="H5" s="5">
        <f>'[1]TCE - ANEXO V - REC. Preencher'!N13</f>
        <v>75054.179999999993</v>
      </c>
    </row>
    <row r="6" spans="1:8" ht="24" customHeight="1" x14ac:dyDescent="0.2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2024NE009909</v>
      </c>
      <c r="D6" s="4">
        <f>IF('[1]TCE - ANEXO V - REC. Preencher'!G14="","",'[1]TCE - ANEXO V - REC. Preencher'!G14)</f>
        <v>45442</v>
      </c>
      <c r="E6" s="5">
        <f>'[1]TCE - ANEXO V - REC. Preencher'!H14</f>
        <v>163386.81</v>
      </c>
      <c r="F6" s="3" t="str">
        <f>'[1]TCE - ANEXO V - REC. Preencher'!I14</f>
        <v>2024OB037576</v>
      </c>
      <c r="G6" s="4">
        <f>IF('[1]TCE - ANEXO V - REC. Preencher'!J14="","",'[1]TCE - ANEXO V - REC. Preencher'!J14)</f>
        <v>45460</v>
      </c>
      <c r="H6" s="5">
        <f>'[1]TCE - ANEXO V - REC. Preencher'!N14</f>
        <v>163386.81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2024-07-25T20:08:08Z</dcterms:created>
  <dcterms:modified xsi:type="dcterms:W3CDTF">2024-07-25T20:08:22Z</dcterms:modified>
</cp:coreProperties>
</file>