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115" windowHeight="8010"/>
  </bookViews>
  <sheets>
    <sheet name="Pasta7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<sst xmlns="http://schemas.openxmlformats.org/spreadsheetml/2006/main" count="8" uniqueCount="8">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</sst>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164" fontId="2" fillId="0" borderId="0" applyBorder="0" applyProtection="0"/>
    <xf numFmtId="164" fontId="4" fillId="0" borderId="0" applyBorder="0" applyProtection="0"/>
    <xf numFmtId="164" fontId="2" fillId="0" borderId="0" applyBorder="0" applyProtection="0"/>
    <xf numFmtId="164" fontId="2" fillId="0" borderId="0" applyBorder="0" applyProtection="0"/>
    <xf numFmtId="0" fontId="8" fillId="0" borderId="0"/>
  </cellStyleXfs>
  <cellXfs count="8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19">
    <cellStyle name="Excel_BuiltIn_Texto Explicativo" xfId="2"/>
    <cellStyle name="Moeda 2" xfId="3"/>
    <cellStyle name="Moeda 3" xfId="4"/>
    <cellStyle name="Normal" xfId="0" builtinId="0"/>
    <cellStyle name="Normal 10" xfId="5"/>
    <cellStyle name="Normal 14" xfId="6"/>
    <cellStyle name="Normal 2" xfId="7"/>
    <cellStyle name="Normal 2 2" xfId="8"/>
    <cellStyle name="Normal 23" xfId="9"/>
    <cellStyle name="Normal 3" xfId="10"/>
    <cellStyle name="Normal 30" xfId="11"/>
    <cellStyle name="Normal 5" xfId="12"/>
    <cellStyle name="Normal 9" xfId="13"/>
    <cellStyle name="Separador de milhares" xfId="1" builtinId="3"/>
    <cellStyle name="Separador de milhares 10" xfId="14"/>
    <cellStyle name="Separador de milhares 2" xfId="15"/>
    <cellStyle name="Separador de milhares 3" xfId="16"/>
    <cellStyle name="Separador de milhares 8" xfId="17"/>
    <cellStyle name="Texto Explicativo 2" xfId="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4%20-%20PASTAS%20DIGITALIZADAS/2024/06.2024/1%20-%20RELAT&#211;RIO%20CONT&#193;BIL/1%20-%20Planilha%20Contabil%20Financeira/13.2%20PCF%20em%20Excel.%20UPAESAL%2006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9039744001590</v>
          </cell>
          <cell r="C10" t="str">
            <v>UPAE SALGUEIRO - CG Nº 006/2014</v>
          </cell>
          <cell r="F10" t="str">
            <v>2024NE007929</v>
          </cell>
          <cell r="G10">
            <v>45450</v>
          </cell>
          <cell r="H10">
            <v>450000</v>
          </cell>
          <cell r="I10" t="str">
            <v>2024OB031205</v>
          </cell>
          <cell r="J10">
            <v>45435</v>
          </cell>
          <cell r="N10">
            <v>450000</v>
          </cell>
        </row>
        <row r="11">
          <cell r="B11">
            <v>9039744001590</v>
          </cell>
          <cell r="C11" t="str">
            <v>UPAE SALGUEIRO - CG Nº 006/2014</v>
          </cell>
          <cell r="F11" t="str">
            <v>2024NE007930</v>
          </cell>
          <cell r="G11">
            <v>45435</v>
          </cell>
          <cell r="H11">
            <v>13500</v>
          </cell>
          <cell r="I11" t="str">
            <v>2024OB031178</v>
          </cell>
          <cell r="J11">
            <v>45450</v>
          </cell>
          <cell r="N11">
            <v>13500</v>
          </cell>
        </row>
        <row r="12">
          <cell r="B12">
            <v>9039744001590</v>
          </cell>
          <cell r="C12" t="str">
            <v>UPAE SALGUEIRO - CG Nº 006/2014</v>
          </cell>
          <cell r="F12" t="str">
            <v>2024NE009873</v>
          </cell>
          <cell r="G12">
            <v>45454</v>
          </cell>
          <cell r="H12">
            <v>20736.89</v>
          </cell>
          <cell r="I12" t="str">
            <v>2024OB037594</v>
          </cell>
          <cell r="J12">
            <v>45454</v>
          </cell>
          <cell r="N12">
            <v>20736.89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zoomScale="90" zoomScaleNormal="90" workbookViewId="0">
      <selection activeCell="H21" sqref="H21"/>
    </sheetView>
  </sheetViews>
  <sheetFormatPr defaultColWidth="8.7109375" defaultRowHeight="12.75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2">
        <f>'[1]TCE - ANEXO V - REC. Preencher'!B10</f>
        <v>9039744001590</v>
      </c>
      <c r="B2" s="3" t="str">
        <f>'[1]TCE - ANEXO V - REC. Preencher'!C10</f>
        <v>UPAE SALGUEIRO - CG Nº 006/2014</v>
      </c>
      <c r="C2" s="3" t="str">
        <f>'[1]TCE - ANEXO V - REC. Preencher'!F10</f>
        <v>2024NE007929</v>
      </c>
      <c r="D2" s="4">
        <f>IF('[1]TCE - ANEXO V - REC. Preencher'!G10="","",'[1]TCE - ANEXO V - REC. Preencher'!G10)</f>
        <v>45450</v>
      </c>
      <c r="E2" s="5">
        <f>'[1]TCE - ANEXO V - REC. Preencher'!H10</f>
        <v>450000</v>
      </c>
      <c r="F2" s="3" t="str">
        <f>'[1]TCE - ANEXO V - REC. Preencher'!I10</f>
        <v>2024OB031205</v>
      </c>
      <c r="G2" s="4">
        <f>IF('[1]TCE - ANEXO V - REC. Preencher'!J10="","",'[1]TCE - ANEXO V - REC. Preencher'!J10)</f>
        <v>45435</v>
      </c>
      <c r="H2" s="5">
        <f>'[1]TCE - ANEXO V - REC. Preencher'!N10</f>
        <v>450000</v>
      </c>
    </row>
    <row r="3" spans="1:8" ht="24" customHeight="1">
      <c r="A3" s="2">
        <f>'[1]TCE - ANEXO V - REC. Preencher'!B11</f>
        <v>9039744001590</v>
      </c>
      <c r="B3" s="3" t="str">
        <f>'[1]TCE - ANEXO V - REC. Preencher'!C11</f>
        <v>UPAE SALGUEIRO - CG Nº 006/2014</v>
      </c>
      <c r="C3" s="3" t="str">
        <f>'[1]TCE - ANEXO V - REC. Preencher'!F11</f>
        <v>2024NE007930</v>
      </c>
      <c r="D3" s="4">
        <f>IF('[1]TCE - ANEXO V - REC. Preencher'!G11="","",'[1]TCE - ANEXO V - REC. Preencher'!G11)</f>
        <v>45435</v>
      </c>
      <c r="E3" s="5">
        <f>'[1]TCE - ANEXO V - REC. Preencher'!H11</f>
        <v>13500</v>
      </c>
      <c r="F3" s="3" t="str">
        <f>'[1]TCE - ANEXO V - REC. Preencher'!I11</f>
        <v>2024OB031178</v>
      </c>
      <c r="G3" s="4">
        <f>IF('[1]TCE - ANEXO V - REC. Preencher'!J11="","",'[1]TCE - ANEXO V - REC. Preencher'!J11)</f>
        <v>45450</v>
      </c>
      <c r="H3" s="5">
        <f>'[1]TCE - ANEXO V - REC. Preencher'!N11</f>
        <v>13500</v>
      </c>
    </row>
    <row r="4" spans="1:8" ht="24" customHeight="1">
      <c r="A4" s="2">
        <f>'[1]TCE - ANEXO V - REC. Preencher'!B12</f>
        <v>9039744001590</v>
      </c>
      <c r="B4" s="3" t="str">
        <f>'[1]TCE - ANEXO V - REC. Preencher'!C12</f>
        <v>UPAE SALGUEIRO - CG Nº 006/2014</v>
      </c>
      <c r="C4" s="3" t="str">
        <f>'[1]TCE - ANEXO V - REC. Preencher'!F12</f>
        <v>2024NE009873</v>
      </c>
      <c r="D4" s="4">
        <f>IF('[1]TCE - ANEXO V - REC. Preencher'!G12="","",'[1]TCE - ANEXO V - REC. Preencher'!G12)</f>
        <v>45454</v>
      </c>
      <c r="E4" s="5">
        <f>'[1]TCE - ANEXO V - REC. Preencher'!H12</f>
        <v>20736.89</v>
      </c>
      <c r="F4" s="3" t="str">
        <f>'[1]TCE - ANEXO V - REC. Preencher'!I12</f>
        <v>2024OB037594</v>
      </c>
      <c r="G4" s="4">
        <f>IF('[1]TCE - ANEXO V - REC. Preencher'!J12="","",'[1]TCE - ANEXO V - REC. Preencher'!J12)</f>
        <v>45454</v>
      </c>
      <c r="H4" s="5">
        <f>'[1]TCE - ANEXO V - REC. Preencher'!N12</f>
        <v>20736.89</v>
      </c>
    </row>
    <row r="5" spans="1:8" ht="24" customHeight="1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Pasta7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kellycc</dc:creator>
  <cp:lastModifiedBy>kellycc</cp:lastModifiedBy>
  <dcterms:created xsi:type="dcterms:W3CDTF">2024-07-25T12:58:14Z</dcterms:created>
  <dcterms:modified xsi:type="dcterms:W3CDTF">2024-07-25T12:58:37Z</dcterms:modified>
</cp:coreProperties>
</file>