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6.2024\14 - TCE\EXCEL\"/>
    </mc:Choice>
  </mc:AlternateContent>
  <xr:revisionPtr revIDLastSave="0" documentId="8_{419F4FAA-60E1-4948-859F-ADC3103B4751}" xr6:coauthVersionLast="36" xr6:coauthVersionMax="36" xr10:uidLastSave="{00000000-0000-0000-0000-000000000000}"/>
  <bookViews>
    <workbookView xWindow="0" yWindow="0" windowWidth="28800" windowHeight="11625" xr2:uid="{EA92970E-F53A-474A-8174-570CED3B3AED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<sst xmlns="http://schemas.openxmlformats.org/spreadsheetml/2006/main" count="8" uniqueCount="8">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</sst>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6.2024/SEI%20-%20UPA/13.2%20PCF%20em%20Excel%20-%20UPAE%20Petrolina%20-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2024NE008138</v>
          </cell>
          <cell r="G10">
            <v>45414</v>
          </cell>
          <cell r="H10">
            <v>1586885.37</v>
          </cell>
          <cell r="I10" t="str">
            <v>2024OB031463</v>
          </cell>
          <cell r="J10">
            <v>45450</v>
          </cell>
          <cell r="N10">
            <v>1586885.37</v>
          </cell>
        </row>
        <row r="11">
          <cell r="B11">
            <v>10988301000714</v>
          </cell>
          <cell r="C11" t="str">
            <v>UPAE PETROLINA</v>
          </cell>
          <cell r="F11" t="str">
            <v>2024NE008143</v>
          </cell>
          <cell r="G11">
            <v>45414</v>
          </cell>
          <cell r="H11">
            <v>1563453.18</v>
          </cell>
          <cell r="I11" t="str">
            <v>2024OB031464</v>
          </cell>
          <cell r="J11">
            <v>45450</v>
          </cell>
          <cell r="N11">
            <v>1563453.18</v>
          </cell>
        </row>
        <row r="12">
          <cell r="B12">
            <v>10988301000714</v>
          </cell>
          <cell r="C12" t="str">
            <v>UPAE PETROLINA</v>
          </cell>
          <cell r="F12" t="str">
            <v>2024NE010570</v>
          </cell>
          <cell r="G12">
            <v>45442</v>
          </cell>
          <cell r="H12">
            <v>257274.74</v>
          </cell>
          <cell r="I12" t="str">
            <v>2024OB039455</v>
          </cell>
          <cell r="J12">
            <v>45470</v>
          </cell>
          <cell r="N12">
            <v>257274.74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9F0D-766B-4323-A703-AFC37740C292}">
  <sheetPr>
    <tabColor rgb="FF92D050"/>
  </sheetPr>
  <dimension ref="A1:H991"/>
  <sheetViews>
    <sheetView showGridLines="0" tabSelected="1" zoomScale="90" zoomScaleNormal="90" workbookViewId="0">
      <selection activeCell="B5" sqref="B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2024NE008138</v>
      </c>
      <c r="D2" s="4">
        <f>IF('[1]TCE - ANEXO V - REC. Preencher'!G10="","",'[1]TCE - ANEXO V - REC. Preencher'!G10)</f>
        <v>45414</v>
      </c>
      <c r="E2" s="5">
        <f>'[1]TCE - ANEXO V - REC. Preencher'!H10</f>
        <v>1586885.37</v>
      </c>
      <c r="F2" s="3" t="str">
        <f>'[1]TCE - ANEXO V - REC. Preencher'!I10</f>
        <v>2024OB031463</v>
      </c>
      <c r="G2" s="4">
        <f>IF('[1]TCE - ANEXO V - REC. Preencher'!J10="","",'[1]TCE - ANEXO V - REC. Preencher'!J10)</f>
        <v>45450</v>
      </c>
      <c r="H2" s="5">
        <f>'[1]TCE - ANEXO V - REC. Preencher'!N10</f>
        <v>1586885.37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</v>
      </c>
      <c r="C3" s="3" t="str">
        <f>'[1]TCE - ANEXO V - REC. Preencher'!F11</f>
        <v>2024NE008143</v>
      </c>
      <c r="D3" s="4">
        <f>IF('[1]TCE - ANEXO V - REC. Preencher'!G11="","",'[1]TCE - ANEXO V - REC. Preencher'!G11)</f>
        <v>45414</v>
      </c>
      <c r="E3" s="5">
        <f>'[1]TCE - ANEXO V - REC. Preencher'!H11</f>
        <v>1563453.18</v>
      </c>
      <c r="F3" s="3" t="str">
        <f>'[1]TCE - ANEXO V - REC. Preencher'!I11</f>
        <v>2024OB031464</v>
      </c>
      <c r="G3" s="4">
        <f>IF('[1]TCE - ANEXO V - REC. Preencher'!J11="","",'[1]TCE - ANEXO V - REC. Preencher'!J11)</f>
        <v>45450</v>
      </c>
      <c r="H3" s="5">
        <f>'[1]TCE - ANEXO V - REC. Preencher'!N11</f>
        <v>1563453.18</v>
      </c>
    </row>
    <row r="4" spans="1:8" ht="24" customHeight="1" x14ac:dyDescent="0.2">
      <c r="A4" s="2">
        <f>'[1]TCE - ANEXO V - REC. Preencher'!B12</f>
        <v>10988301000714</v>
      </c>
      <c r="B4" s="3" t="str">
        <f>'[1]TCE - ANEXO V - REC. Preencher'!C12</f>
        <v>UPAE PETROLINA</v>
      </c>
      <c r="C4" s="3" t="str">
        <f>'[1]TCE - ANEXO V - REC. Preencher'!F12</f>
        <v>2024NE010570</v>
      </c>
      <c r="D4" s="4">
        <f>IF('[1]TCE - ANEXO V - REC. Preencher'!G12="","",'[1]TCE - ANEXO V - REC. Preencher'!G12)</f>
        <v>45442</v>
      </c>
      <c r="E4" s="5">
        <f>'[1]TCE - ANEXO V - REC. Preencher'!H12</f>
        <v>257274.74</v>
      </c>
      <c r="F4" s="3" t="str">
        <f>'[1]TCE - ANEXO V - REC. Preencher'!I12</f>
        <v>2024OB039455</v>
      </c>
      <c r="G4" s="4">
        <f>IF('[1]TCE - ANEXO V - REC. Preencher'!J12="","",'[1]TCE - ANEXO V - REC. Preencher'!J12)</f>
        <v>45470</v>
      </c>
      <c r="H4" s="5">
        <f>'[1]TCE - ANEXO V - REC. Preencher'!N12</f>
        <v>257274.74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2024-07-22T17:14:22Z</dcterms:created>
  <dcterms:modified xsi:type="dcterms:W3CDTF">2024-07-22T17:15:04Z</dcterms:modified>
</cp:coreProperties>
</file>