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TAÇÃO DE CONTAS- UPAE\PC7 _ 2024\JUN -24\validaçãpo tce\ARQUIVOS EXCEL\"/>
    </mc:Choice>
  </mc:AlternateContent>
  <xr:revisionPtr revIDLastSave="0" documentId="8_{4BA8AE9D-CF55-4FE2-9C22-1D97325ADE03}" xr6:coauthVersionLast="46" xr6:coauthVersionMax="46" xr10:uidLastSave="{00000000-0000-0000-0000-000000000000}"/>
  <bookViews>
    <workbookView xWindow="-120" yWindow="-120" windowWidth="20730" windowHeight="11040" xr2:uid="{12BEF83F-C28A-4979-9FE8-6AF68CDF756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<sst xmlns="http://schemas.openxmlformats.org/spreadsheetml/2006/main" count="8" uniqueCount="8">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</sst>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JUN%20-24/13.2_JUNHO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.falcao/Downloads/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SALDO DE ESTOQUE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7267476001023</v>
          </cell>
          <cell r="C10" t="str">
            <v>UPAE GRANDE RECIFE</v>
          </cell>
          <cell r="F10" t="str">
            <v>2024NE007932</v>
          </cell>
          <cell r="G10">
            <v>45414</v>
          </cell>
          <cell r="H10">
            <v>1949565.16</v>
          </cell>
          <cell r="I10" t="str">
            <v>2024OB031203</v>
          </cell>
          <cell r="J10">
            <v>45450</v>
          </cell>
          <cell r="N10">
            <v>487391.29</v>
          </cell>
        </row>
        <row r="11">
          <cell r="B11">
            <v>7267476001023</v>
          </cell>
          <cell r="C11" t="str">
            <v>UPAE GRANDE RECIFE</v>
          </cell>
          <cell r="F11" t="str">
            <v>2024NE009879</v>
          </cell>
          <cell r="G11">
            <v>45442</v>
          </cell>
          <cell r="H11">
            <v>21603.17</v>
          </cell>
          <cell r="I11" t="str">
            <v>2024OB037589</v>
          </cell>
          <cell r="J11">
            <v>45460</v>
          </cell>
          <cell r="N11">
            <v>10801.58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5144-38EA-4941-B8BE-E3F1447AFED2}">
  <sheetPr>
    <tabColor rgb="FF92D050"/>
  </sheetPr>
  <dimension ref="A1:H991"/>
  <sheetViews>
    <sheetView showGridLines="0" tabSelected="1" zoomScale="55" zoomScaleNormal="55" workbookViewId="0">
      <selection activeCell="G23" sqref="G2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2024NE007932</v>
      </c>
      <c r="D2" s="4">
        <f>IF('[1]TCE - ANEXO V - REC. Preencher'!G10="","",'[1]TCE - ANEXO V - REC. Preencher'!G10)</f>
        <v>45414</v>
      </c>
      <c r="E2" s="5">
        <f>'[1]TCE - ANEXO V - REC. Preencher'!H10</f>
        <v>1949565.16</v>
      </c>
      <c r="F2" s="3" t="str">
        <f>'[1]TCE - ANEXO V - REC. Preencher'!I10</f>
        <v>2024OB031203</v>
      </c>
      <c r="G2" s="4">
        <f>IF('[1]TCE - ANEXO V - REC. Preencher'!J10="","",'[1]TCE - ANEXO V - REC. Preencher'!J10)</f>
        <v>45450</v>
      </c>
      <c r="H2" s="5">
        <f>'[1]TCE - ANEXO V - REC. Preencher'!N10</f>
        <v>487391.29</v>
      </c>
    </row>
    <row r="3" spans="1:8" ht="24" customHeight="1" x14ac:dyDescent="0.2">
      <c r="A3" s="2">
        <f>'[1]TCE - ANEXO V - REC. Preencher'!B11</f>
        <v>7267476001023</v>
      </c>
      <c r="B3" s="3" t="str">
        <f>'[1]TCE - ANEXO V - REC. Preencher'!C11</f>
        <v>UPAE GRANDE RECIFE</v>
      </c>
      <c r="C3" s="3" t="str">
        <f>'[1]TCE - ANEXO V - REC. Preencher'!F11</f>
        <v>2024NE009879</v>
      </c>
      <c r="D3" s="4">
        <f>IF('[1]TCE - ANEXO V - REC. Preencher'!G11="","",'[1]TCE - ANEXO V - REC. Preencher'!G11)</f>
        <v>45442</v>
      </c>
      <c r="E3" s="5">
        <f>'[1]TCE - ANEXO V - REC. Preencher'!H11</f>
        <v>21603.17</v>
      </c>
      <c r="F3" s="3" t="str">
        <f>'[1]TCE - ANEXO V - REC. Preencher'!I11</f>
        <v>2024OB037589</v>
      </c>
      <c r="G3" s="4">
        <f>IF('[1]TCE - ANEXO V - REC. Preencher'!J11="","",'[1]TCE - ANEXO V - REC. Preencher'!J11)</f>
        <v>45460</v>
      </c>
      <c r="H3" s="5">
        <f>'[1]TCE - ANEXO V - REC. Preencher'!N11</f>
        <v>10801.58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2024-07-25T19:51:06Z</dcterms:created>
  <dcterms:modified xsi:type="dcterms:W3CDTF">2024-07-25T19:51:19Z</dcterms:modified>
</cp:coreProperties>
</file>