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4\06 - Junho\TCE\EXCEL\"/>
    </mc:Choice>
  </mc:AlternateContent>
  <bookViews>
    <workbookView xWindow="0" yWindow="0" windowWidth="24000" windowHeight="973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<sst xmlns="http://schemas.openxmlformats.org/spreadsheetml/2006/main" count="17" uniqueCount="16">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</sst>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06%20-%20Junho/TCE/13.2%20PCF_em_EXCEL%20Junho_2024%20-%20Final%20-%20UPAE%20Garanhu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GARANHUNS - CG Nº 004/2013</v>
          </cell>
          <cell r="E11" t="str">
            <v>ADEILDO MONTEIRO DA SILVA JUNIOR</v>
          </cell>
          <cell r="G11" t="str">
            <v>3 - Administrativo</v>
          </cell>
          <cell r="H11" t="str">
            <v>5142-25</v>
          </cell>
          <cell r="I11" t="str">
            <v>06/2024</v>
          </cell>
          <cell r="J11" t="str">
            <v>2 - Diarista</v>
          </cell>
          <cell r="K11">
            <v>44</v>
          </cell>
          <cell r="L11">
            <v>1412</v>
          </cell>
          <cell r="P11">
            <v>0</v>
          </cell>
          <cell r="Q11">
            <v>847.2</v>
          </cell>
          <cell r="R11">
            <v>282.39999999999998</v>
          </cell>
          <cell r="S11">
            <v>0</v>
          </cell>
          <cell r="W11">
            <v>486.63</v>
          </cell>
          <cell r="X11">
            <v>2054.9699999999998</v>
          </cell>
        </row>
        <row r="12">
          <cell r="C12" t="str">
            <v>UPAE GARANHUNS - CG Nº 004/2013</v>
          </cell>
          <cell r="E12" t="str">
            <v>ADMAGNO RAMOS GAMA</v>
          </cell>
          <cell r="G12" t="str">
            <v>3 - Administrativo</v>
          </cell>
          <cell r="H12" t="str">
            <v>2526-05</v>
          </cell>
          <cell r="I12" t="str">
            <v>06/2024</v>
          </cell>
          <cell r="J12" t="str">
            <v>2 - Diarista</v>
          </cell>
          <cell r="K12">
            <v>44</v>
          </cell>
          <cell r="L12">
            <v>1328.97</v>
          </cell>
          <cell r="P12">
            <v>966.79</v>
          </cell>
          <cell r="Q12">
            <v>1993.46</v>
          </cell>
          <cell r="R12">
            <v>0</v>
          </cell>
          <cell r="S12">
            <v>0</v>
          </cell>
          <cell r="W12">
            <v>3113.05</v>
          </cell>
          <cell r="X12">
            <v>1176.17</v>
          </cell>
        </row>
        <row r="13">
          <cell r="C13" t="str">
            <v>UPAE GARANHUNS - CG Nº 004/2013</v>
          </cell>
          <cell r="E13" t="str">
            <v>ADRIANO CORDEIRO</v>
          </cell>
          <cell r="G13" t="str">
            <v>2 - Outros Profissionais da Saúde</v>
          </cell>
          <cell r="H13" t="str">
            <v>5151-10</v>
          </cell>
          <cell r="I13" t="str">
            <v>06/2024</v>
          </cell>
          <cell r="J13" t="str">
            <v>2 - Diarista</v>
          </cell>
          <cell r="K13">
            <v>44</v>
          </cell>
          <cell r="L13">
            <v>1412</v>
          </cell>
          <cell r="P13">
            <v>0</v>
          </cell>
          <cell r="Q13">
            <v>847.2</v>
          </cell>
          <cell r="R13">
            <v>2360.4899999999998</v>
          </cell>
          <cell r="S13">
            <v>0</v>
          </cell>
          <cell r="W13">
            <v>159.55000000000001</v>
          </cell>
          <cell r="X13">
            <v>4460.1399999999994</v>
          </cell>
        </row>
        <row r="14">
          <cell r="C14" t="str">
            <v>UPAE GARANHUNS - CG Nº 004/2013</v>
          </cell>
          <cell r="E14" t="str">
            <v>ADRIANO DA SILVA VILELA</v>
          </cell>
          <cell r="G14" t="str">
            <v>3 - Administrativo</v>
          </cell>
          <cell r="H14" t="str">
            <v>5174-10</v>
          </cell>
          <cell r="I14" t="str">
            <v>06/2024</v>
          </cell>
          <cell r="J14" t="str">
            <v>1 - Plantonista</v>
          </cell>
          <cell r="K14">
            <v>44</v>
          </cell>
          <cell r="L14">
            <v>1412</v>
          </cell>
          <cell r="P14">
            <v>0</v>
          </cell>
          <cell r="Q14">
            <v>776.6</v>
          </cell>
          <cell r="R14">
            <v>250.31</v>
          </cell>
          <cell r="S14">
            <v>0</v>
          </cell>
          <cell r="W14">
            <v>538.42999999999995</v>
          </cell>
          <cell r="X14">
            <v>1900.48</v>
          </cell>
        </row>
        <row r="15">
          <cell r="C15" t="str">
            <v>UPAE GARANHUNS - CG Nº 004/2013</v>
          </cell>
          <cell r="E15" t="str">
            <v>ALINE BATISTA ALVES DA SILVA</v>
          </cell>
          <cell r="G15" t="str">
            <v>2 - Outros Profissionais da Saúde</v>
          </cell>
          <cell r="H15" t="str">
            <v>3222-05</v>
          </cell>
          <cell r="I15" t="str">
            <v>06/2024</v>
          </cell>
          <cell r="J15" t="str">
            <v>2 - Diarista</v>
          </cell>
          <cell r="K15">
            <v>44</v>
          </cell>
          <cell r="L15">
            <v>1412</v>
          </cell>
          <cell r="P15">
            <v>46.6</v>
          </cell>
          <cell r="Q15">
            <v>882.5</v>
          </cell>
          <cell r="R15">
            <v>2209</v>
          </cell>
          <cell r="S15">
            <v>0</v>
          </cell>
          <cell r="W15">
            <v>747.01</v>
          </cell>
          <cell r="X15">
            <v>3803.09</v>
          </cell>
        </row>
        <row r="16">
          <cell r="C16" t="str">
            <v>UPAE GARANHUNS - CG Nº 004/2013</v>
          </cell>
          <cell r="E16" t="str">
            <v>AMANDA DE MELO BERNARDO</v>
          </cell>
          <cell r="G16" t="str">
            <v>3 - Administrativo</v>
          </cell>
          <cell r="H16" t="str">
            <v>4110-10</v>
          </cell>
          <cell r="I16" t="str">
            <v>06/2024</v>
          </cell>
          <cell r="J16" t="str">
            <v>2 - Diarista</v>
          </cell>
          <cell r="K16">
            <v>44</v>
          </cell>
          <cell r="L16">
            <v>1412</v>
          </cell>
          <cell r="P16">
            <v>0</v>
          </cell>
          <cell r="Q16">
            <v>706</v>
          </cell>
          <cell r="R16">
            <v>62.04</v>
          </cell>
          <cell r="S16">
            <v>0</v>
          </cell>
          <cell r="W16">
            <v>570.01</v>
          </cell>
          <cell r="X16">
            <v>1610.03</v>
          </cell>
        </row>
        <row r="17">
          <cell r="C17" t="str">
            <v>UPAE GARANHUNS - CG Nº 004/2013</v>
          </cell>
          <cell r="E17" t="str">
            <v>ANA CAROLINA CAVALCANTI PEREIRA</v>
          </cell>
          <cell r="G17" t="str">
            <v>2 - Outros Profissionais da Saúde</v>
          </cell>
          <cell r="H17" t="str">
            <v>3222-05</v>
          </cell>
          <cell r="I17" t="str">
            <v>06/2024</v>
          </cell>
          <cell r="J17" t="str">
            <v>2 - Diarista</v>
          </cell>
          <cell r="K17">
            <v>44</v>
          </cell>
          <cell r="L17">
            <v>1412</v>
          </cell>
          <cell r="P17">
            <v>46.6</v>
          </cell>
          <cell r="Q17">
            <v>847.2</v>
          </cell>
          <cell r="R17">
            <v>2068.9899999999998</v>
          </cell>
          <cell r="S17">
            <v>0</v>
          </cell>
          <cell r="W17">
            <v>424.59</v>
          </cell>
          <cell r="X17">
            <v>3950.2</v>
          </cell>
        </row>
        <row r="18">
          <cell r="C18" t="str">
            <v>UPAE GARANHUNS - CG Nº 004/2013</v>
          </cell>
          <cell r="E18" t="str">
            <v>ANA CLAUDIA CORREIA MELO</v>
          </cell>
          <cell r="G18" t="str">
            <v>2 - Outros Profissionais da Saúde</v>
          </cell>
          <cell r="H18" t="str">
            <v>3222-05</v>
          </cell>
          <cell r="I18" t="str">
            <v>06/2024</v>
          </cell>
          <cell r="J18" t="str">
            <v>2 - Diarista</v>
          </cell>
          <cell r="K18">
            <v>44</v>
          </cell>
          <cell r="L18">
            <v>1412</v>
          </cell>
          <cell r="P18">
            <v>46.6</v>
          </cell>
          <cell r="Q18">
            <v>882.5</v>
          </cell>
          <cell r="R18">
            <v>2077.5500000000002</v>
          </cell>
          <cell r="S18">
            <v>141.19999999999999</v>
          </cell>
          <cell r="W18">
            <v>1336.28</v>
          </cell>
          <cell r="X18">
            <v>3223.5699999999997</v>
          </cell>
        </row>
        <row r="19">
          <cell r="C19" t="str">
            <v>UPAE GARANHUNS - CG Nº 004/2013</v>
          </cell>
          <cell r="E19" t="str">
            <v>ANA CLEA FRANCA DOS SANTOS</v>
          </cell>
          <cell r="G19" t="str">
            <v>3 - Administrativo</v>
          </cell>
          <cell r="H19" t="str">
            <v>4110-10</v>
          </cell>
          <cell r="I19" t="str">
            <v>06/2024</v>
          </cell>
          <cell r="J19" t="str">
            <v>2 - Diarista</v>
          </cell>
          <cell r="K19">
            <v>44</v>
          </cell>
          <cell r="L19">
            <v>1129.5999999999999</v>
          </cell>
          <cell r="P19">
            <v>0</v>
          </cell>
          <cell r="Q19">
            <v>706</v>
          </cell>
          <cell r="R19">
            <v>235.33</v>
          </cell>
          <cell r="S19">
            <v>0</v>
          </cell>
          <cell r="W19">
            <v>1168.1199999999999</v>
          </cell>
          <cell r="X19">
            <v>902.81</v>
          </cell>
        </row>
        <row r="20">
          <cell r="C20" t="str">
            <v>UPAE GARANHUNS - CG Nº 004/2013</v>
          </cell>
          <cell r="E20" t="str">
            <v>ANA CRISTINA FELIX DA SILVA</v>
          </cell>
          <cell r="G20" t="str">
            <v>2 - Outros Profissionais da Saúde</v>
          </cell>
          <cell r="H20" t="str">
            <v>3222-05</v>
          </cell>
          <cell r="I20" t="str">
            <v>06/2024</v>
          </cell>
          <cell r="J20" t="str">
            <v>2 - Diarista</v>
          </cell>
          <cell r="K20">
            <v>44</v>
          </cell>
          <cell r="L20">
            <v>1412</v>
          </cell>
          <cell r="P20">
            <v>46.6</v>
          </cell>
          <cell r="Q20">
            <v>917.8</v>
          </cell>
          <cell r="R20">
            <v>2148.15</v>
          </cell>
          <cell r="S20">
            <v>141.19999999999999</v>
          </cell>
          <cell r="W20">
            <v>1415.02</v>
          </cell>
          <cell r="X20">
            <v>3250.7299999999991</v>
          </cell>
        </row>
        <row r="21">
          <cell r="C21" t="str">
            <v>UPAE GARANHUNS - CG Nº 004/2013</v>
          </cell>
          <cell r="E21" t="str">
            <v>ANA PAULA GOMES DOS ANJOS</v>
          </cell>
          <cell r="G21" t="str">
            <v>2 - Outros Profissionais da Saúde</v>
          </cell>
          <cell r="H21" t="str">
            <v>3222-05</v>
          </cell>
          <cell r="I21" t="str">
            <v>06/2024</v>
          </cell>
          <cell r="J21" t="str">
            <v>2 - Diarista</v>
          </cell>
          <cell r="K21">
            <v>44</v>
          </cell>
          <cell r="L21">
            <v>1412</v>
          </cell>
          <cell r="P21">
            <v>46.6</v>
          </cell>
          <cell r="Q21">
            <v>847.2</v>
          </cell>
          <cell r="R21">
            <v>2006.95</v>
          </cell>
          <cell r="S21">
            <v>141.19999999999999</v>
          </cell>
          <cell r="W21">
            <v>434.71</v>
          </cell>
          <cell r="X21">
            <v>4019.24</v>
          </cell>
        </row>
        <row r="22">
          <cell r="C22" t="str">
            <v>UPAE GARANHUNS - CG Nº 004/2013</v>
          </cell>
          <cell r="E22" t="str">
            <v>ANA PAULA LEAL SOBRINHO</v>
          </cell>
          <cell r="G22" t="str">
            <v>2 - Outros Profissionais da Saúde</v>
          </cell>
          <cell r="H22" t="str">
            <v>3222-05</v>
          </cell>
          <cell r="I22" t="str">
            <v>06/2024</v>
          </cell>
          <cell r="J22" t="str">
            <v>2 - Diarista</v>
          </cell>
          <cell r="K22">
            <v>44</v>
          </cell>
          <cell r="L22">
            <v>1412</v>
          </cell>
          <cell r="P22">
            <v>46.6</v>
          </cell>
          <cell r="Q22">
            <v>917.8</v>
          </cell>
          <cell r="R22">
            <v>2101.08</v>
          </cell>
          <cell r="S22">
            <v>0</v>
          </cell>
          <cell r="W22">
            <v>1311.57</v>
          </cell>
          <cell r="X22">
            <v>3165.91</v>
          </cell>
        </row>
        <row r="23">
          <cell r="C23" t="str">
            <v>UPAE GARANHUNS - CG Nº 004/2013</v>
          </cell>
          <cell r="E23" t="str">
            <v>ANALICE BARBOZA MORAIS RIBEIRO</v>
          </cell>
          <cell r="G23" t="str">
            <v>3 - Administrativo</v>
          </cell>
          <cell r="H23" t="str">
            <v>4110-10</v>
          </cell>
          <cell r="I23" t="str">
            <v>06/2024</v>
          </cell>
          <cell r="J23" t="str">
            <v>2 - Diarista</v>
          </cell>
          <cell r="K23">
            <v>44</v>
          </cell>
          <cell r="L23">
            <v>1412</v>
          </cell>
          <cell r="P23">
            <v>0</v>
          </cell>
          <cell r="Q23">
            <v>706</v>
          </cell>
          <cell r="R23">
            <v>0</v>
          </cell>
          <cell r="S23">
            <v>0</v>
          </cell>
          <cell r="W23">
            <v>218.86</v>
          </cell>
          <cell r="X23">
            <v>1899.1399999999999</v>
          </cell>
        </row>
        <row r="24">
          <cell r="C24" t="str">
            <v>UPAE GARANHUNS - CG Nº 004/2013</v>
          </cell>
          <cell r="E24" t="str">
            <v>ANDERSON WETMAN DE MOURA TRAJANO GUERRA</v>
          </cell>
          <cell r="G24" t="str">
            <v>3 - Administrativo</v>
          </cell>
          <cell r="H24" t="str">
            <v>9501-10</v>
          </cell>
          <cell r="I24" t="str">
            <v>06/2024</v>
          </cell>
          <cell r="J24" t="str">
            <v>2 - Diarista</v>
          </cell>
          <cell r="K24">
            <v>44</v>
          </cell>
          <cell r="L24">
            <v>4392.1099999999997</v>
          </cell>
          <cell r="P24">
            <v>0</v>
          </cell>
          <cell r="Q24">
            <v>2558.37</v>
          </cell>
          <cell r="R24">
            <v>784.3</v>
          </cell>
          <cell r="S24">
            <v>0</v>
          </cell>
          <cell r="W24">
            <v>1026.47</v>
          </cell>
          <cell r="X24">
            <v>6708.3099999999995</v>
          </cell>
        </row>
        <row r="25">
          <cell r="C25" t="str">
            <v>UPAE GARANHUNS - CG Nº 004/2013</v>
          </cell>
          <cell r="E25" t="str">
            <v>ANDRE FERREIRA DOS SANTOS</v>
          </cell>
          <cell r="G25" t="str">
            <v>3 - Administrativo</v>
          </cell>
          <cell r="H25" t="str">
            <v>5134-30</v>
          </cell>
          <cell r="I25" t="str">
            <v>06/2024</v>
          </cell>
          <cell r="J25" t="str">
            <v>2 - Diarista</v>
          </cell>
          <cell r="K25">
            <v>44</v>
          </cell>
          <cell r="L25">
            <v>94.13</v>
          </cell>
          <cell r="P25">
            <v>2071.9299999999998</v>
          </cell>
          <cell r="Q25">
            <v>1553.2</v>
          </cell>
          <cell r="R25">
            <v>9.41</v>
          </cell>
          <cell r="S25">
            <v>0</v>
          </cell>
          <cell r="W25">
            <v>3662.69</v>
          </cell>
          <cell r="X25">
            <v>65.980000000000018</v>
          </cell>
        </row>
        <row r="26">
          <cell r="C26" t="str">
            <v>UPAE GARANHUNS - CG Nº 004/2013</v>
          </cell>
          <cell r="E26" t="str">
            <v>ANDREA DA SILVA NORONHA</v>
          </cell>
          <cell r="G26" t="str">
            <v>2 - Outros Profissionais da Saúde</v>
          </cell>
          <cell r="H26" t="str">
            <v>3222-05</v>
          </cell>
          <cell r="I26" t="str">
            <v>06/2024</v>
          </cell>
          <cell r="J26" t="str">
            <v>2 - Diarista</v>
          </cell>
          <cell r="K26">
            <v>44</v>
          </cell>
          <cell r="L26">
            <v>1412</v>
          </cell>
          <cell r="P26">
            <v>47.87</v>
          </cell>
          <cell r="Q26">
            <v>776.6</v>
          </cell>
          <cell r="R26">
            <v>2052.89</v>
          </cell>
          <cell r="S26">
            <v>141.19999999999999</v>
          </cell>
          <cell r="W26">
            <v>447.46</v>
          </cell>
          <cell r="X26">
            <v>3983.0999999999995</v>
          </cell>
        </row>
        <row r="27">
          <cell r="C27" t="str">
            <v>UPAE GARANHUNS - CG Nº 004/2013</v>
          </cell>
          <cell r="E27" t="str">
            <v>ANDREZA DE SOUZA ALEXANDRE</v>
          </cell>
          <cell r="G27" t="str">
            <v>2 - Outros Profissionais da Saúde</v>
          </cell>
          <cell r="H27" t="str">
            <v>3222-05</v>
          </cell>
          <cell r="I27" t="str">
            <v>06/2024</v>
          </cell>
          <cell r="J27" t="str">
            <v>2 - Diarista</v>
          </cell>
          <cell r="K27">
            <v>44</v>
          </cell>
          <cell r="L27">
            <v>1412</v>
          </cell>
          <cell r="P27">
            <v>49.92</v>
          </cell>
          <cell r="Q27">
            <v>847.2</v>
          </cell>
          <cell r="R27">
            <v>2250.85</v>
          </cell>
          <cell r="S27">
            <v>0</v>
          </cell>
          <cell r="W27">
            <v>429.84</v>
          </cell>
          <cell r="X27">
            <v>4130.1299999999992</v>
          </cell>
        </row>
        <row r="28">
          <cell r="C28" t="str">
            <v>UPAE GARANHUNS - CG Nº 004/2013</v>
          </cell>
          <cell r="E28" t="str">
            <v>ANGELA ALVES TENORIO</v>
          </cell>
          <cell r="G28" t="str">
            <v>2 - Outros Profissionais da Saúde</v>
          </cell>
          <cell r="H28" t="str">
            <v>3222-05</v>
          </cell>
          <cell r="I28" t="str">
            <v>06/2024</v>
          </cell>
          <cell r="J28" t="str">
            <v>2 - Diarista</v>
          </cell>
          <cell r="K28">
            <v>44</v>
          </cell>
          <cell r="L28">
            <v>1412</v>
          </cell>
          <cell r="P28">
            <v>47.87</v>
          </cell>
          <cell r="Q28">
            <v>776.6</v>
          </cell>
          <cell r="R28">
            <v>2052.89</v>
          </cell>
          <cell r="S28">
            <v>0</v>
          </cell>
          <cell r="W28">
            <v>409.33</v>
          </cell>
          <cell r="X28">
            <v>3880.0299999999997</v>
          </cell>
        </row>
        <row r="29">
          <cell r="C29" t="str">
            <v>UPAE GARANHUNS - CG Nº 004/2013</v>
          </cell>
          <cell r="E29" t="str">
            <v>ANNY MIKAELLY DE GOES PINTO</v>
          </cell>
          <cell r="G29" t="str">
            <v>3 - Administrativo</v>
          </cell>
          <cell r="H29" t="str">
            <v>4110-10</v>
          </cell>
          <cell r="I29" t="str">
            <v>06/2024</v>
          </cell>
          <cell r="J29" t="str">
            <v>2 - Diarista</v>
          </cell>
          <cell r="K29">
            <v>44</v>
          </cell>
          <cell r="L29">
            <v>1412</v>
          </cell>
          <cell r="P29">
            <v>0</v>
          </cell>
          <cell r="Q29">
            <v>776.6</v>
          </cell>
          <cell r="R29">
            <v>141.19999999999999</v>
          </cell>
          <cell r="S29">
            <v>0</v>
          </cell>
          <cell r="W29">
            <v>1008.16</v>
          </cell>
          <cell r="X29">
            <v>1321.6399999999999</v>
          </cell>
        </row>
        <row r="30">
          <cell r="C30" t="str">
            <v>UPAE GARANHUNS - CG Nº 004/2013</v>
          </cell>
          <cell r="E30" t="str">
            <v>ANTONIO PEREIRA FILHO</v>
          </cell>
          <cell r="G30" t="str">
            <v>3 - Administrativo</v>
          </cell>
          <cell r="H30" t="str">
            <v>5174-10</v>
          </cell>
          <cell r="I30" t="str">
            <v>06/2024</v>
          </cell>
          <cell r="J30" t="str">
            <v>1 - Plantonista</v>
          </cell>
          <cell r="K30">
            <v>44</v>
          </cell>
          <cell r="L30">
            <v>47.07</v>
          </cell>
          <cell r="P30">
            <v>2014.37</v>
          </cell>
          <cell r="Q30">
            <v>1412</v>
          </cell>
          <cell r="R30">
            <v>182.7</v>
          </cell>
          <cell r="S30">
            <v>0</v>
          </cell>
          <cell r="W30">
            <v>3447.05</v>
          </cell>
          <cell r="X30">
            <v>209.08999999999969</v>
          </cell>
        </row>
        <row r="31">
          <cell r="C31" t="str">
            <v>UPAE GARANHUNS - CG Nº 004/2013</v>
          </cell>
          <cell r="E31" t="str">
            <v>ANTONIO SOARES DE LIMA</v>
          </cell>
          <cell r="G31" t="str">
            <v>3 - Administrativo</v>
          </cell>
          <cell r="H31" t="str">
            <v>5174-10</v>
          </cell>
          <cell r="I31" t="str">
            <v>06/2024</v>
          </cell>
          <cell r="J31" t="str">
            <v>2 - Diarista</v>
          </cell>
          <cell r="K31">
            <v>44</v>
          </cell>
          <cell r="L31">
            <v>1412</v>
          </cell>
          <cell r="P31">
            <v>0</v>
          </cell>
          <cell r="Q31">
            <v>776.6</v>
          </cell>
          <cell r="R31">
            <v>203.24</v>
          </cell>
          <cell r="S31">
            <v>0</v>
          </cell>
          <cell r="W31">
            <v>231.56</v>
          </cell>
          <cell r="X31">
            <v>2160.2800000000002</v>
          </cell>
        </row>
        <row r="32">
          <cell r="C32" t="str">
            <v>UPAE GARANHUNS - CG Nº 004/2013</v>
          </cell>
          <cell r="E32" t="str">
            <v>ARLINDO PEREIRA DA SILVA</v>
          </cell>
          <cell r="G32" t="str">
            <v>2 - Outros Profissionais da Saúde</v>
          </cell>
          <cell r="H32" t="str">
            <v>3222-05</v>
          </cell>
          <cell r="I32" t="str">
            <v>06/2024</v>
          </cell>
          <cell r="J32" t="str">
            <v>2 - Diarista</v>
          </cell>
          <cell r="K32">
            <v>44</v>
          </cell>
          <cell r="L32">
            <v>94.13</v>
          </cell>
          <cell r="P32">
            <v>2495.09</v>
          </cell>
          <cell r="Q32">
            <v>1835.6</v>
          </cell>
          <cell r="R32">
            <v>1752.79</v>
          </cell>
          <cell r="S32">
            <v>0</v>
          </cell>
          <cell r="W32">
            <v>4537.33</v>
          </cell>
          <cell r="X32">
            <v>1640.2799999999997</v>
          </cell>
        </row>
        <row r="33">
          <cell r="C33" t="str">
            <v>UPAE GARANHUNS - CG Nº 004/2013</v>
          </cell>
          <cell r="E33" t="str">
            <v>BEATRIZ GONCALO ORSINE</v>
          </cell>
          <cell r="G33" t="str">
            <v>3 - Administrativo</v>
          </cell>
          <cell r="H33" t="str">
            <v>4110-10</v>
          </cell>
          <cell r="I33" t="str">
            <v>06/2024</v>
          </cell>
          <cell r="J33" t="str">
            <v>2 - Diarista</v>
          </cell>
          <cell r="K33">
            <v>44</v>
          </cell>
          <cell r="L33">
            <v>1317.87</v>
          </cell>
          <cell r="P33">
            <v>0</v>
          </cell>
          <cell r="Q33">
            <v>706</v>
          </cell>
          <cell r="R33">
            <v>94.13</v>
          </cell>
          <cell r="S33">
            <v>0</v>
          </cell>
          <cell r="W33">
            <v>840.14</v>
          </cell>
          <cell r="X33">
            <v>1277.8600000000001</v>
          </cell>
        </row>
        <row r="34">
          <cell r="C34" t="str">
            <v>UPAE GARANHUNS - CG Nº 004/2013</v>
          </cell>
          <cell r="E34" t="str">
            <v>CAMILA BARROS DE MORAES</v>
          </cell>
          <cell r="G34" t="str">
            <v>2 - Outros Profissionais da Saúde</v>
          </cell>
          <cell r="H34" t="str">
            <v>2235-05</v>
          </cell>
          <cell r="I34" t="str">
            <v>06/2024</v>
          </cell>
          <cell r="J34" t="str">
            <v>2 - Diarista</v>
          </cell>
          <cell r="K34">
            <v>40</v>
          </cell>
          <cell r="L34">
            <v>2394.11</v>
          </cell>
          <cell r="P34">
            <v>48.15</v>
          </cell>
          <cell r="Q34">
            <v>1398.11</v>
          </cell>
          <cell r="R34">
            <v>2677.05</v>
          </cell>
          <cell r="S34">
            <v>681.65</v>
          </cell>
          <cell r="W34">
            <v>2513.12</v>
          </cell>
          <cell r="X34">
            <v>4685.95</v>
          </cell>
        </row>
        <row r="35">
          <cell r="C35" t="str">
            <v>UPAE GARANHUNS - CG Nº 004/2013</v>
          </cell>
          <cell r="E35" t="str">
            <v>CARLA RODRIGUES FERREIRA SOARES</v>
          </cell>
          <cell r="G35" t="str">
            <v>2 - Outros Profissionais da Saúde</v>
          </cell>
          <cell r="H35" t="str">
            <v>2235-05</v>
          </cell>
          <cell r="I35" t="str">
            <v>06/2024</v>
          </cell>
          <cell r="J35" t="str">
            <v>2 - Diarista</v>
          </cell>
          <cell r="K35">
            <v>40</v>
          </cell>
          <cell r="L35">
            <v>1967.51</v>
          </cell>
          <cell r="P35">
            <v>55.36</v>
          </cell>
          <cell r="Q35">
            <v>1158.8800000000001</v>
          </cell>
          <cell r="R35">
            <v>2718.27</v>
          </cell>
          <cell r="S35">
            <v>647.6</v>
          </cell>
          <cell r="W35">
            <v>2169.9699999999998</v>
          </cell>
          <cell r="X35">
            <v>4377.6500000000015</v>
          </cell>
        </row>
        <row r="36">
          <cell r="C36" t="str">
            <v>UPAE GARANHUNS - CG Nº 004/2013</v>
          </cell>
          <cell r="E36" t="str">
            <v>CARMEM DAIANE GOES DE MACEDO</v>
          </cell>
          <cell r="G36" t="str">
            <v>3 - Administrativo</v>
          </cell>
          <cell r="H36" t="str">
            <v>4110-10</v>
          </cell>
          <cell r="I36" t="str">
            <v>06/2024</v>
          </cell>
          <cell r="J36" t="str">
            <v>2 - Diarista</v>
          </cell>
          <cell r="K36">
            <v>44</v>
          </cell>
          <cell r="L36">
            <v>2082.62</v>
          </cell>
          <cell r="P36">
            <v>0</v>
          </cell>
          <cell r="Q36">
            <v>1119.67</v>
          </cell>
          <cell r="R36">
            <v>289.20999999999998</v>
          </cell>
          <cell r="S36">
            <v>0</v>
          </cell>
          <cell r="W36">
            <v>226.64</v>
          </cell>
          <cell r="X36">
            <v>3264.86</v>
          </cell>
        </row>
        <row r="37">
          <cell r="C37" t="str">
            <v>UPAE GARANHUNS - CG Nº 004/2013</v>
          </cell>
          <cell r="E37" t="str">
            <v>CATIANA SALES DE MELO</v>
          </cell>
          <cell r="G37" t="str">
            <v>2 - Outros Profissionais da Saúde</v>
          </cell>
          <cell r="H37" t="str">
            <v>3241-15</v>
          </cell>
          <cell r="I37" t="str">
            <v>06/2024</v>
          </cell>
          <cell r="J37" t="str">
            <v>2 - Diarista</v>
          </cell>
          <cell r="K37">
            <v>24</v>
          </cell>
          <cell r="L37">
            <v>2509.09</v>
          </cell>
          <cell r="P37">
            <v>0</v>
          </cell>
          <cell r="Q37">
            <v>1819.09</v>
          </cell>
          <cell r="R37">
            <v>1664.02</v>
          </cell>
          <cell r="S37">
            <v>0</v>
          </cell>
          <cell r="W37">
            <v>2296.42</v>
          </cell>
          <cell r="X37">
            <v>3695.7800000000007</v>
          </cell>
        </row>
        <row r="38">
          <cell r="C38" t="str">
            <v>UPAE GARANHUNS - CG Nº 004/2013</v>
          </cell>
          <cell r="E38" t="str">
            <v>CICERA SUELLEN AMORIM SILVA</v>
          </cell>
          <cell r="G38" t="str">
            <v>2 - Outros Profissionais da Saúde</v>
          </cell>
          <cell r="H38" t="str">
            <v>3222-05</v>
          </cell>
          <cell r="I38" t="str">
            <v>06/2024</v>
          </cell>
          <cell r="J38" t="str">
            <v>2 - Diarista</v>
          </cell>
          <cell r="K38">
            <v>44</v>
          </cell>
          <cell r="L38">
            <v>1364.93</v>
          </cell>
          <cell r="P38">
            <v>49.92</v>
          </cell>
          <cell r="Q38">
            <v>847.2</v>
          </cell>
          <cell r="R38">
            <v>2173.84</v>
          </cell>
          <cell r="S38">
            <v>0</v>
          </cell>
          <cell r="W38">
            <v>429.84</v>
          </cell>
          <cell r="X38">
            <v>4006.05</v>
          </cell>
        </row>
        <row r="39">
          <cell r="C39" t="str">
            <v>UPAE GARANHUNS - CG Nº 004/2013</v>
          </cell>
          <cell r="E39" t="str">
            <v>CINTYA DOS SANTOS SILVA</v>
          </cell>
          <cell r="G39" t="str">
            <v>3 - Administrativo</v>
          </cell>
          <cell r="H39" t="str">
            <v>1422-05</v>
          </cell>
          <cell r="I39" t="str">
            <v>06/2024</v>
          </cell>
          <cell r="J39" t="str">
            <v>2 - Diarista</v>
          </cell>
          <cell r="K39">
            <v>44</v>
          </cell>
          <cell r="L39">
            <v>3514.09</v>
          </cell>
          <cell r="P39">
            <v>0</v>
          </cell>
          <cell r="Q39">
            <v>1726.5</v>
          </cell>
          <cell r="R39">
            <v>256.64999999999998</v>
          </cell>
          <cell r="S39">
            <v>0</v>
          </cell>
          <cell r="W39">
            <v>887.49</v>
          </cell>
          <cell r="X39">
            <v>4609.75</v>
          </cell>
        </row>
        <row r="40">
          <cell r="C40" t="str">
            <v>UPAE GARANHUNS - CG Nº 004/2013</v>
          </cell>
          <cell r="E40" t="str">
            <v>CLAUDIVANIA CLAUDINO DA SILVA BARROS</v>
          </cell>
          <cell r="G40" t="str">
            <v>3 - Administrativo</v>
          </cell>
          <cell r="H40" t="str">
            <v>5134-30</v>
          </cell>
          <cell r="I40" t="str">
            <v>06/2024</v>
          </cell>
          <cell r="J40" t="str">
            <v>2 - Diarista</v>
          </cell>
          <cell r="K40">
            <v>44</v>
          </cell>
          <cell r="L40">
            <v>1412</v>
          </cell>
          <cell r="P40">
            <v>0</v>
          </cell>
          <cell r="Q40">
            <v>411.83</v>
          </cell>
          <cell r="R40">
            <v>62.04</v>
          </cell>
          <cell r="S40">
            <v>0</v>
          </cell>
          <cell r="W40">
            <v>134.13999999999999</v>
          </cell>
          <cell r="X40">
            <v>1751.73</v>
          </cell>
        </row>
        <row r="41">
          <cell r="C41" t="str">
            <v>UPAE GARANHUNS - CG Nº 004/2013</v>
          </cell>
          <cell r="E41" t="str">
            <v>CREUZA MARQUES CESARIO</v>
          </cell>
          <cell r="G41" t="str">
            <v>2 - Outros Profissionais da Saúde</v>
          </cell>
          <cell r="H41" t="str">
            <v>3222-05</v>
          </cell>
          <cell r="I41" t="str">
            <v>06/2024</v>
          </cell>
          <cell r="J41" t="str">
            <v>2 - Diarista</v>
          </cell>
          <cell r="K41">
            <v>44</v>
          </cell>
          <cell r="L41">
            <v>1412</v>
          </cell>
          <cell r="P41">
            <v>46.6</v>
          </cell>
          <cell r="Q41">
            <v>882.5</v>
          </cell>
          <cell r="R41">
            <v>2077.5500000000002</v>
          </cell>
          <cell r="S41">
            <v>0</v>
          </cell>
          <cell r="W41">
            <v>415.65</v>
          </cell>
          <cell r="X41">
            <v>4002.9999999999995</v>
          </cell>
        </row>
        <row r="42">
          <cell r="C42" t="str">
            <v>UPAE GARANHUNS - CG Nº 004/2013</v>
          </cell>
          <cell r="E42" t="str">
            <v>CRISLAINE RAMOS BARBOSA</v>
          </cell>
          <cell r="G42" t="str">
            <v>2 - Outros Profissionais da Saúde</v>
          </cell>
          <cell r="H42" t="str">
            <v>3222-05</v>
          </cell>
          <cell r="I42" t="str">
            <v>06/2024</v>
          </cell>
          <cell r="J42" t="str">
            <v>2 - Diarista</v>
          </cell>
          <cell r="K42">
            <v>44</v>
          </cell>
          <cell r="L42">
            <v>1412</v>
          </cell>
          <cell r="P42">
            <v>46.6</v>
          </cell>
          <cell r="Q42">
            <v>847.2</v>
          </cell>
          <cell r="R42">
            <v>2006.95</v>
          </cell>
          <cell r="S42">
            <v>141.19999999999999</v>
          </cell>
          <cell r="W42">
            <v>434.71</v>
          </cell>
          <cell r="X42">
            <v>4019.24</v>
          </cell>
        </row>
        <row r="43">
          <cell r="C43" t="str">
            <v>UPAE GARANHUNS - CG Nº 004/2013</v>
          </cell>
          <cell r="E43" t="str">
            <v>DANIEL DA SILVA TAVARES</v>
          </cell>
          <cell r="G43" t="str">
            <v>3 - Administrativo</v>
          </cell>
          <cell r="H43" t="str">
            <v>5174-10</v>
          </cell>
          <cell r="I43" t="str">
            <v>06/2024</v>
          </cell>
          <cell r="J43" t="str">
            <v>1 - Plantonista</v>
          </cell>
          <cell r="K43">
            <v>44</v>
          </cell>
          <cell r="L43">
            <v>1412</v>
          </cell>
          <cell r="P43">
            <v>0</v>
          </cell>
          <cell r="Q43">
            <v>776.6</v>
          </cell>
          <cell r="R43">
            <v>141.19999999999999</v>
          </cell>
          <cell r="S43">
            <v>0</v>
          </cell>
          <cell r="W43">
            <v>319.13</v>
          </cell>
          <cell r="X43">
            <v>2010.6699999999996</v>
          </cell>
        </row>
        <row r="44">
          <cell r="C44" t="str">
            <v>UPAE GARANHUNS - CG Nº 004/2013</v>
          </cell>
          <cell r="E44" t="str">
            <v>DANIELLY GUEIROS BRAGA</v>
          </cell>
          <cell r="G44" t="str">
            <v>2 - Outros Profissionais da Saúde</v>
          </cell>
          <cell r="H44" t="str">
            <v>2236-05</v>
          </cell>
          <cell r="I44" t="str">
            <v>06/2024</v>
          </cell>
          <cell r="J44" t="str">
            <v>2 - Diarista</v>
          </cell>
          <cell r="K44">
            <v>30</v>
          </cell>
          <cell r="L44">
            <v>2456.11</v>
          </cell>
          <cell r="P44">
            <v>0</v>
          </cell>
          <cell r="Q44">
            <v>1369.26</v>
          </cell>
          <cell r="R44">
            <v>724.57</v>
          </cell>
          <cell r="S44">
            <v>556.29999999999995</v>
          </cell>
          <cell r="W44">
            <v>401.42</v>
          </cell>
          <cell r="X44">
            <v>4704.82</v>
          </cell>
        </row>
        <row r="45">
          <cell r="C45" t="str">
            <v>UPAE GARANHUNS - CG Nº 004/2013</v>
          </cell>
          <cell r="E45" t="str">
            <v>DAVI JOSE PEREIRA DA SILVA</v>
          </cell>
          <cell r="G45" t="str">
            <v>3 - Administrativo</v>
          </cell>
          <cell r="H45" t="str">
            <v>5174-10</v>
          </cell>
          <cell r="I45" t="str">
            <v>06/2024</v>
          </cell>
          <cell r="J45" t="str">
            <v>2 - Diarista</v>
          </cell>
          <cell r="K45">
            <v>44</v>
          </cell>
          <cell r="L45">
            <v>1317.87</v>
          </cell>
          <cell r="P45">
            <v>0</v>
          </cell>
          <cell r="Q45">
            <v>647.16999999999996</v>
          </cell>
          <cell r="R45">
            <v>156.16999999999999</v>
          </cell>
          <cell r="S45">
            <v>0</v>
          </cell>
          <cell r="W45">
            <v>235.06</v>
          </cell>
          <cell r="X45">
            <v>1886.15</v>
          </cell>
        </row>
        <row r="46">
          <cell r="C46" t="str">
            <v>UPAE GARANHUNS - CG Nº 004/2013</v>
          </cell>
          <cell r="E46" t="str">
            <v>DAVI VILAR DOS SANTOS</v>
          </cell>
          <cell r="G46" t="str">
            <v>3 - Administrativo</v>
          </cell>
          <cell r="H46" t="str">
            <v>4110-10</v>
          </cell>
          <cell r="I46" t="str">
            <v>06/2024</v>
          </cell>
          <cell r="J46" t="str">
            <v>2 - Diarista</v>
          </cell>
          <cell r="K46">
            <v>44</v>
          </cell>
          <cell r="L46">
            <v>1412</v>
          </cell>
          <cell r="P46">
            <v>0</v>
          </cell>
          <cell r="Q46">
            <v>706</v>
          </cell>
          <cell r="R46">
            <v>0</v>
          </cell>
          <cell r="S46">
            <v>0</v>
          </cell>
          <cell r="W46">
            <v>840.14</v>
          </cell>
          <cell r="X46">
            <v>1277.8600000000001</v>
          </cell>
        </row>
        <row r="47">
          <cell r="C47" t="str">
            <v>UPAE GARANHUNS - CG Nº 004/2013</v>
          </cell>
          <cell r="E47" t="str">
            <v>DAYSE MARIA MENDONCA DA SILVA VIANA</v>
          </cell>
          <cell r="G47" t="str">
            <v>2 - Outros Profissionais da Saúde</v>
          </cell>
          <cell r="H47" t="str">
            <v>2236-05</v>
          </cell>
          <cell r="I47" t="str">
            <v>06/2024</v>
          </cell>
          <cell r="J47" t="str">
            <v>2 - Diarista</v>
          </cell>
          <cell r="K47">
            <v>30</v>
          </cell>
          <cell r="L47">
            <v>2248.65</v>
          </cell>
          <cell r="P47">
            <v>0</v>
          </cell>
          <cell r="Q47">
            <v>1265.53</v>
          </cell>
          <cell r="R47">
            <v>700.87</v>
          </cell>
          <cell r="S47">
            <v>458.06</v>
          </cell>
          <cell r="W47">
            <v>323.26</v>
          </cell>
          <cell r="X47">
            <v>4349.8500000000004</v>
          </cell>
        </row>
        <row r="48">
          <cell r="C48" t="str">
            <v>UPAE GARANHUNS - CG Nº 004/2013</v>
          </cell>
          <cell r="E48" t="str">
            <v>EDILEUSA MUNIZ BARRETO INACIO DE SOUZA</v>
          </cell>
          <cell r="G48" t="str">
            <v>2 - Outros Profissionais da Saúde</v>
          </cell>
          <cell r="H48" t="str">
            <v>2515-10</v>
          </cell>
          <cell r="I48" t="str">
            <v>06/2024</v>
          </cell>
          <cell r="J48" t="str">
            <v>2 - Diarista</v>
          </cell>
          <cell r="K48">
            <v>20</v>
          </cell>
          <cell r="L48">
            <v>1349.4</v>
          </cell>
          <cell r="P48">
            <v>0</v>
          </cell>
          <cell r="Q48">
            <v>783.33</v>
          </cell>
          <cell r="R48">
            <v>282.39999999999998</v>
          </cell>
          <cell r="S48">
            <v>300.14</v>
          </cell>
          <cell r="W48">
            <v>196.23</v>
          </cell>
          <cell r="X48">
            <v>2519.04</v>
          </cell>
        </row>
        <row r="49">
          <cell r="C49" t="str">
            <v>UPAE GARANHUNS - CG Nº 004/2013</v>
          </cell>
          <cell r="E49" t="str">
            <v>EDINALDO JOSE DE ALBUQUERQUE JUNIOR</v>
          </cell>
          <cell r="G49" t="str">
            <v>3 - Administrativo</v>
          </cell>
          <cell r="H49" t="str">
            <v>5174-10</v>
          </cell>
          <cell r="I49" t="str">
            <v>06/2024</v>
          </cell>
          <cell r="J49" t="str">
            <v>1 - Plantonista</v>
          </cell>
          <cell r="K49">
            <v>44</v>
          </cell>
          <cell r="L49">
            <v>1412</v>
          </cell>
          <cell r="P49">
            <v>0</v>
          </cell>
          <cell r="Q49">
            <v>776.6</v>
          </cell>
          <cell r="R49">
            <v>323.89999999999998</v>
          </cell>
          <cell r="S49">
            <v>0</v>
          </cell>
          <cell r="W49">
            <v>135.05000000000001</v>
          </cell>
          <cell r="X49">
            <v>2377.4499999999998</v>
          </cell>
        </row>
        <row r="50">
          <cell r="C50" t="str">
            <v>UPAE GARANHUNS - CG Nº 004/2013</v>
          </cell>
          <cell r="E50" t="str">
            <v>EDJANCLEIDE DA COSTA SERPA</v>
          </cell>
          <cell r="G50" t="str">
            <v>2 - Outros Profissionais da Saúde</v>
          </cell>
          <cell r="H50" t="str">
            <v>5211-30</v>
          </cell>
          <cell r="I50" t="str">
            <v>06/2024</v>
          </cell>
          <cell r="J50" t="str">
            <v>2 - Diarista</v>
          </cell>
          <cell r="K50">
            <v>44</v>
          </cell>
          <cell r="L50">
            <v>1557</v>
          </cell>
          <cell r="P50">
            <v>0</v>
          </cell>
          <cell r="Q50">
            <v>706</v>
          </cell>
          <cell r="R50">
            <v>0</v>
          </cell>
          <cell r="S50">
            <v>0</v>
          </cell>
          <cell r="W50">
            <v>191.61</v>
          </cell>
          <cell r="X50">
            <v>2071.39</v>
          </cell>
        </row>
        <row r="51">
          <cell r="C51" t="str">
            <v>UPAE GARANHUNS - CG Nº 004/2013</v>
          </cell>
          <cell r="E51" t="str">
            <v>EDUARDO FELIPE FERREIRA</v>
          </cell>
          <cell r="G51" t="str">
            <v>3 - Administrativo</v>
          </cell>
          <cell r="H51" t="str">
            <v>5174-10</v>
          </cell>
          <cell r="I51" t="str">
            <v>06/2024</v>
          </cell>
          <cell r="J51" t="str">
            <v>1 - Plantonista</v>
          </cell>
          <cell r="K51">
            <v>44</v>
          </cell>
          <cell r="L51">
            <v>1412</v>
          </cell>
          <cell r="P51">
            <v>0</v>
          </cell>
          <cell r="Q51">
            <v>706</v>
          </cell>
          <cell r="R51">
            <v>1863.61</v>
          </cell>
          <cell r="S51">
            <v>0</v>
          </cell>
          <cell r="W51">
            <v>110.13</v>
          </cell>
          <cell r="X51">
            <v>3871.4799999999996</v>
          </cell>
        </row>
        <row r="52">
          <cell r="C52" t="str">
            <v>UPAE GARANHUNS - CG Nº 004/2013</v>
          </cell>
          <cell r="E52" t="str">
            <v>ERICKA CHAVES MENDES</v>
          </cell>
          <cell r="G52" t="str">
            <v>2 - Outros Profissionais da Saúde</v>
          </cell>
          <cell r="H52" t="str">
            <v>3222-05</v>
          </cell>
          <cell r="I52" t="str">
            <v>06/2024</v>
          </cell>
          <cell r="J52" t="str">
            <v>2 - Diarista</v>
          </cell>
          <cell r="K52">
            <v>44</v>
          </cell>
          <cell r="L52">
            <v>1270.8</v>
          </cell>
          <cell r="P52">
            <v>46.6</v>
          </cell>
          <cell r="Q52">
            <v>847.2</v>
          </cell>
          <cell r="R52">
            <v>2101.08</v>
          </cell>
          <cell r="S52">
            <v>0</v>
          </cell>
          <cell r="W52">
            <v>1231.08</v>
          </cell>
          <cell r="X52">
            <v>3034.6000000000004</v>
          </cell>
        </row>
        <row r="53">
          <cell r="C53" t="str">
            <v>UPAE GARANHUNS - CG Nº 004/2013</v>
          </cell>
          <cell r="E53" t="str">
            <v>ERIVALDO DE NORONHA SILVA</v>
          </cell>
          <cell r="G53" t="str">
            <v>2 - Outros Profissionais da Saúde</v>
          </cell>
          <cell r="H53" t="str">
            <v>5151-10</v>
          </cell>
          <cell r="I53" t="str">
            <v>06/2024</v>
          </cell>
          <cell r="J53" t="str">
            <v>2 - Diarista</v>
          </cell>
          <cell r="K53">
            <v>44</v>
          </cell>
          <cell r="L53">
            <v>94.13</v>
          </cell>
          <cell r="P53">
            <v>2355.9899999999998</v>
          </cell>
          <cell r="Q53">
            <v>1765</v>
          </cell>
          <cell r="R53">
            <v>23.54</v>
          </cell>
          <cell r="S53">
            <v>0</v>
          </cell>
          <cell r="W53">
            <v>4159.82</v>
          </cell>
          <cell r="X53">
            <v>78.840000000000146</v>
          </cell>
        </row>
        <row r="54">
          <cell r="C54" t="str">
            <v>UPAE GARANHUNS - CG Nº 004/2013</v>
          </cell>
          <cell r="E54" t="str">
            <v>ETIENNE OLIVEIRA DE MENDONCA</v>
          </cell>
          <cell r="G54" t="str">
            <v>3 - Administrativo</v>
          </cell>
          <cell r="H54" t="str">
            <v>4110-10</v>
          </cell>
          <cell r="I54" t="str">
            <v>06/2024</v>
          </cell>
          <cell r="J54" t="str">
            <v>2 - Diarista</v>
          </cell>
          <cell r="K54">
            <v>44</v>
          </cell>
          <cell r="L54">
            <v>1671.38</v>
          </cell>
          <cell r="P54">
            <v>0</v>
          </cell>
          <cell r="Q54">
            <v>835.69</v>
          </cell>
          <cell r="R54">
            <v>0</v>
          </cell>
          <cell r="S54">
            <v>0</v>
          </cell>
          <cell r="W54">
            <v>162.66999999999999</v>
          </cell>
          <cell r="X54">
            <v>2344.4</v>
          </cell>
        </row>
        <row r="55">
          <cell r="C55" t="str">
            <v>UPAE GARANHUNS - CG Nº 004/2013</v>
          </cell>
          <cell r="E55" t="str">
            <v>EUGENIO SOARES DE ARAUJO</v>
          </cell>
          <cell r="G55" t="str">
            <v>3 - Administrativo</v>
          </cell>
          <cell r="H55" t="str">
            <v>4110-10</v>
          </cell>
          <cell r="I55" t="str">
            <v>06/2024</v>
          </cell>
          <cell r="J55" t="str">
            <v>2 - Diarista</v>
          </cell>
          <cell r="K55">
            <v>44</v>
          </cell>
          <cell r="L55">
            <v>2082.62</v>
          </cell>
          <cell r="P55">
            <v>0</v>
          </cell>
          <cell r="Q55">
            <v>1017.88</v>
          </cell>
          <cell r="R55">
            <v>0</v>
          </cell>
          <cell r="S55">
            <v>0</v>
          </cell>
          <cell r="W55">
            <v>207.9</v>
          </cell>
          <cell r="X55">
            <v>2892.6</v>
          </cell>
        </row>
        <row r="56">
          <cell r="C56" t="str">
            <v>UPAE GARANHUNS - CG Nº 004/2013</v>
          </cell>
          <cell r="E56" t="str">
            <v>EVALDO OLIVEIRA PINA</v>
          </cell>
          <cell r="G56" t="str">
            <v>2 - Outros Profissionais da Saúde</v>
          </cell>
          <cell r="H56" t="str">
            <v>3241-15</v>
          </cell>
          <cell r="I56" t="str">
            <v>06/2024</v>
          </cell>
          <cell r="J56" t="str">
            <v>2 - Diarista</v>
          </cell>
          <cell r="K56">
            <v>24</v>
          </cell>
          <cell r="L56">
            <v>2509.09</v>
          </cell>
          <cell r="P56">
            <v>0</v>
          </cell>
          <cell r="Q56">
            <v>1881.82</v>
          </cell>
          <cell r="R56">
            <v>1691.24</v>
          </cell>
          <cell r="S56">
            <v>300</v>
          </cell>
          <cell r="W56">
            <v>3432.95</v>
          </cell>
          <cell r="X56">
            <v>2949.2</v>
          </cell>
        </row>
        <row r="57">
          <cell r="C57" t="str">
            <v>UPAE GARANHUNS - CG Nº 004/2013</v>
          </cell>
          <cell r="E57" t="str">
            <v>FABRICIO JANEO SOBRINHO</v>
          </cell>
          <cell r="G57" t="str">
            <v>2 - Outros Profissionais da Saúde</v>
          </cell>
          <cell r="H57" t="str">
            <v>3241-15</v>
          </cell>
          <cell r="I57" t="str">
            <v>06/2024</v>
          </cell>
          <cell r="J57" t="str">
            <v>2 - Diarista</v>
          </cell>
          <cell r="K57">
            <v>24</v>
          </cell>
          <cell r="L57">
            <v>2509.09</v>
          </cell>
          <cell r="P57">
            <v>0</v>
          </cell>
          <cell r="Q57">
            <v>1756.37</v>
          </cell>
          <cell r="R57">
            <v>1240.8499999999999</v>
          </cell>
          <cell r="S57">
            <v>0</v>
          </cell>
          <cell r="W57">
            <v>381.08</v>
          </cell>
          <cell r="X57">
            <v>5125.2299999999996</v>
          </cell>
        </row>
        <row r="58">
          <cell r="C58" t="str">
            <v>UPAE GARANHUNS - CG Nº 004/2013</v>
          </cell>
          <cell r="E58" t="str">
            <v>FRANCISCA GOMES DA SILVA</v>
          </cell>
          <cell r="G58" t="str">
            <v>2 - Outros Profissionais da Saúde</v>
          </cell>
          <cell r="H58" t="str">
            <v>3222-05</v>
          </cell>
          <cell r="I58" t="str">
            <v>06/2024</v>
          </cell>
          <cell r="J58" t="str">
            <v>2 - Diarista</v>
          </cell>
          <cell r="K58">
            <v>44</v>
          </cell>
          <cell r="L58">
            <v>1412</v>
          </cell>
          <cell r="P58">
            <v>46.6</v>
          </cell>
          <cell r="Q58">
            <v>917.8</v>
          </cell>
          <cell r="R58">
            <v>2217.56</v>
          </cell>
          <cell r="S58">
            <v>141.19999999999999</v>
          </cell>
          <cell r="W58">
            <v>1885.45</v>
          </cell>
          <cell r="X58">
            <v>2849.7099999999991</v>
          </cell>
        </row>
        <row r="59">
          <cell r="C59" t="str">
            <v>UPAE GARANHUNS - CG Nº 004/2013</v>
          </cell>
          <cell r="E59" t="str">
            <v>GABRIEL ARAUJO BARROS</v>
          </cell>
          <cell r="G59" t="str">
            <v>3 - Administrativo</v>
          </cell>
          <cell r="H59" t="str">
            <v>4110-10</v>
          </cell>
          <cell r="I59" t="str">
            <v>06/2024</v>
          </cell>
          <cell r="J59" t="str">
            <v>2 - Diarista</v>
          </cell>
          <cell r="K59">
            <v>44</v>
          </cell>
          <cell r="L59">
            <v>1412</v>
          </cell>
          <cell r="P59">
            <v>0</v>
          </cell>
          <cell r="Q59">
            <v>470.67</v>
          </cell>
          <cell r="R59">
            <v>0</v>
          </cell>
          <cell r="S59">
            <v>0</v>
          </cell>
          <cell r="W59">
            <v>134.13999999999999</v>
          </cell>
          <cell r="X59">
            <v>1748.5300000000002</v>
          </cell>
        </row>
        <row r="60">
          <cell r="C60" t="str">
            <v>UPAE GARANHUNS - CG Nº 004/2013</v>
          </cell>
          <cell r="E60" t="str">
            <v>GILMAR PEREIRA DOS SANTOS</v>
          </cell>
          <cell r="G60" t="str">
            <v>3 - Administrativo</v>
          </cell>
          <cell r="H60" t="str">
            <v>5174-10</v>
          </cell>
          <cell r="I60" t="str">
            <v>06/2024</v>
          </cell>
          <cell r="J60" t="str">
            <v>1 - Plantonista</v>
          </cell>
          <cell r="K60">
            <v>44</v>
          </cell>
          <cell r="L60">
            <v>1412</v>
          </cell>
          <cell r="P60">
            <v>0</v>
          </cell>
          <cell r="Q60">
            <v>706</v>
          </cell>
          <cell r="R60">
            <v>288.82</v>
          </cell>
          <cell r="S60">
            <v>0</v>
          </cell>
          <cell r="W60">
            <v>211.03</v>
          </cell>
          <cell r="X60">
            <v>2195.79</v>
          </cell>
        </row>
        <row r="61">
          <cell r="C61" t="str">
            <v>UPAE GARANHUNS - CG Nº 004/2013</v>
          </cell>
          <cell r="E61" t="str">
            <v>GILVANIA LIMA DA SILVA</v>
          </cell>
          <cell r="G61" t="str">
            <v>3 - Administrativo</v>
          </cell>
          <cell r="H61" t="str">
            <v>4110-10</v>
          </cell>
          <cell r="I61" t="str">
            <v>06/2024</v>
          </cell>
          <cell r="J61" t="str">
            <v>2 - Diarista</v>
          </cell>
          <cell r="K61">
            <v>44</v>
          </cell>
          <cell r="L61">
            <v>1412</v>
          </cell>
          <cell r="P61">
            <v>0</v>
          </cell>
          <cell r="Q61">
            <v>741.3</v>
          </cell>
          <cell r="R61">
            <v>70.599999999999994</v>
          </cell>
          <cell r="S61">
            <v>0</v>
          </cell>
          <cell r="W61">
            <v>140.49</v>
          </cell>
          <cell r="X61">
            <v>2083.41</v>
          </cell>
        </row>
        <row r="62">
          <cell r="C62" t="str">
            <v>UPAE GARANHUNS - CG Nº 004/2013</v>
          </cell>
          <cell r="E62" t="str">
            <v>GIZELI DE MENEZES ALVES</v>
          </cell>
          <cell r="G62" t="str">
            <v>3 - Administrativo</v>
          </cell>
          <cell r="H62" t="str">
            <v>4110-10</v>
          </cell>
          <cell r="I62" t="str">
            <v>06/2024</v>
          </cell>
          <cell r="J62" t="str">
            <v>2 - Diarista</v>
          </cell>
          <cell r="K62">
            <v>44</v>
          </cell>
          <cell r="L62">
            <v>1671.38</v>
          </cell>
          <cell r="P62">
            <v>0</v>
          </cell>
          <cell r="Q62">
            <v>919.26</v>
          </cell>
          <cell r="R62">
            <v>167.14</v>
          </cell>
          <cell r="S62">
            <v>0</v>
          </cell>
          <cell r="W62">
            <v>1096.97</v>
          </cell>
          <cell r="X62">
            <v>1660.8100000000002</v>
          </cell>
        </row>
        <row r="63">
          <cell r="C63" t="str">
            <v>UPAE GARANHUNS - CG Nº 004/2013</v>
          </cell>
          <cell r="E63" t="str">
            <v>GUSTAVO CALDAS LOUREIRO AMORIM</v>
          </cell>
          <cell r="G63" t="str">
            <v>3 - Administrativo</v>
          </cell>
          <cell r="H63" t="str">
            <v>1231-05</v>
          </cell>
          <cell r="I63" t="str">
            <v>06/2024</v>
          </cell>
          <cell r="J63" t="str">
            <v>2 - Diarista</v>
          </cell>
          <cell r="K63">
            <v>44</v>
          </cell>
          <cell r="L63">
            <v>16950.8</v>
          </cell>
          <cell r="P63">
            <v>0</v>
          </cell>
          <cell r="Q63">
            <v>9322.94</v>
          </cell>
          <cell r="R63">
            <v>1695.08</v>
          </cell>
          <cell r="S63">
            <v>0</v>
          </cell>
          <cell r="W63">
            <v>4899.53</v>
          </cell>
          <cell r="X63">
            <v>23069.29</v>
          </cell>
        </row>
        <row r="64">
          <cell r="C64" t="str">
            <v>UPAE GARANHUNS - CG Nº 004/2013</v>
          </cell>
          <cell r="E64" t="str">
            <v>INGRID LEAL METODIO</v>
          </cell>
          <cell r="G64" t="str">
            <v>2 - Outros Profissionais da Saúde</v>
          </cell>
          <cell r="H64" t="str">
            <v>2515-10</v>
          </cell>
          <cell r="I64" t="str">
            <v>06/2024</v>
          </cell>
          <cell r="J64" t="str">
            <v>2 - Diarista</v>
          </cell>
          <cell r="K64">
            <v>30</v>
          </cell>
          <cell r="L64">
            <v>2024.1</v>
          </cell>
          <cell r="P64">
            <v>0</v>
          </cell>
          <cell r="Q64">
            <v>1152.56</v>
          </cell>
          <cell r="R64">
            <v>2957.3</v>
          </cell>
          <cell r="S64">
            <v>450.21</v>
          </cell>
          <cell r="W64">
            <v>990.96</v>
          </cell>
          <cell r="X64">
            <v>5593.21</v>
          </cell>
        </row>
        <row r="65">
          <cell r="C65" t="str">
            <v>UPAE GARANHUNS - CG Nº 004/2013</v>
          </cell>
          <cell r="E65" t="str">
            <v>IONARA RODRIGUES DA SILVA</v>
          </cell>
          <cell r="G65" t="str">
            <v>3 - Administrativo</v>
          </cell>
          <cell r="H65" t="str">
            <v>4110-10</v>
          </cell>
          <cell r="I65" t="str">
            <v>06/2024</v>
          </cell>
          <cell r="J65" t="str">
            <v>2 - Diarista</v>
          </cell>
          <cell r="K65">
            <v>44</v>
          </cell>
          <cell r="L65">
            <v>1364.93</v>
          </cell>
          <cell r="P65">
            <v>0</v>
          </cell>
          <cell r="Q65">
            <v>470.67</v>
          </cell>
          <cell r="R65">
            <v>47.07</v>
          </cell>
          <cell r="S65">
            <v>0</v>
          </cell>
          <cell r="W65">
            <v>134.13999999999999</v>
          </cell>
          <cell r="X65">
            <v>1748.5300000000002</v>
          </cell>
        </row>
        <row r="66">
          <cell r="C66" t="str">
            <v>UPAE GARANHUNS - CG Nº 004/2013</v>
          </cell>
          <cell r="E66" t="str">
            <v>ISIS MACHADO DA SILVA AMORIM</v>
          </cell>
          <cell r="G66" t="str">
            <v>3 - Administrativo</v>
          </cell>
          <cell r="H66" t="str">
            <v>4110-10</v>
          </cell>
          <cell r="I66" t="str">
            <v>06/2024</v>
          </cell>
          <cell r="J66" t="str">
            <v>2 - Diarista</v>
          </cell>
          <cell r="K66">
            <v>44</v>
          </cell>
          <cell r="L66">
            <v>1412</v>
          </cell>
          <cell r="P66">
            <v>0</v>
          </cell>
          <cell r="Q66">
            <v>470.67</v>
          </cell>
          <cell r="R66">
            <v>124.08</v>
          </cell>
          <cell r="S66">
            <v>0</v>
          </cell>
          <cell r="W66">
            <v>134.13999999999999</v>
          </cell>
          <cell r="X66">
            <v>1872.6100000000001</v>
          </cell>
        </row>
        <row r="67">
          <cell r="C67" t="str">
            <v>UPAE GARANHUNS - CG Nº 004/2013</v>
          </cell>
          <cell r="E67" t="str">
            <v>JACQUELINE KELLY ALMEIDA DA SILVA</v>
          </cell>
          <cell r="G67" t="str">
            <v>3 - Administrativo</v>
          </cell>
          <cell r="H67" t="str">
            <v>4110-10</v>
          </cell>
          <cell r="I67" t="str">
            <v>06/2024</v>
          </cell>
          <cell r="J67" t="str">
            <v>2 - Diarista</v>
          </cell>
          <cell r="K67">
            <v>44</v>
          </cell>
          <cell r="L67">
            <v>235.33</v>
          </cell>
          <cell r="P67">
            <v>0</v>
          </cell>
          <cell r="Q67">
            <v>529.5</v>
          </cell>
          <cell r="R67">
            <v>0</v>
          </cell>
          <cell r="S67">
            <v>0</v>
          </cell>
          <cell r="W67">
            <v>17.64</v>
          </cell>
          <cell r="X67">
            <v>747.19</v>
          </cell>
        </row>
        <row r="68">
          <cell r="C68" t="str">
            <v>UPAE GARANHUNS - CG Nº 004/2013</v>
          </cell>
          <cell r="E68" t="str">
            <v>JAILTON GOMES DA COSTA</v>
          </cell>
          <cell r="G68" t="str">
            <v>3 - Administrativo</v>
          </cell>
          <cell r="H68" t="str">
            <v>5174-10</v>
          </cell>
          <cell r="I68" t="str">
            <v>06/2024</v>
          </cell>
          <cell r="J68" t="str">
            <v>1 - Plantonista</v>
          </cell>
          <cell r="K68">
            <v>44</v>
          </cell>
          <cell r="L68">
            <v>1412</v>
          </cell>
          <cell r="P68">
            <v>0</v>
          </cell>
          <cell r="Q68">
            <v>706</v>
          </cell>
          <cell r="R68">
            <v>0</v>
          </cell>
          <cell r="S68">
            <v>0</v>
          </cell>
          <cell r="W68">
            <v>119.9</v>
          </cell>
          <cell r="X68">
            <v>1998.1</v>
          </cell>
        </row>
        <row r="69">
          <cell r="C69" t="str">
            <v>UPAE GARANHUNS - CG Nº 004/2013</v>
          </cell>
          <cell r="E69" t="str">
            <v>JEANETTE GOMES DE LIMA SILVA</v>
          </cell>
          <cell r="G69" t="str">
            <v>2 - Outros Profissionais da Saúde</v>
          </cell>
          <cell r="H69" t="str">
            <v>3222-05</v>
          </cell>
          <cell r="I69" t="str">
            <v>06/2024</v>
          </cell>
          <cell r="J69" t="str">
            <v>2 - Diarista</v>
          </cell>
          <cell r="K69">
            <v>44</v>
          </cell>
          <cell r="L69">
            <v>94.13</v>
          </cell>
          <cell r="P69">
            <v>2495.0100000000002</v>
          </cell>
          <cell r="Q69">
            <v>1835.6</v>
          </cell>
          <cell r="R69">
            <v>1752.79</v>
          </cell>
          <cell r="S69">
            <v>0</v>
          </cell>
          <cell r="W69">
            <v>4537.25</v>
          </cell>
          <cell r="X69">
            <v>1640.2799999999997</v>
          </cell>
        </row>
        <row r="70">
          <cell r="C70" t="str">
            <v>UPAE GARANHUNS - CG Nº 004/2013</v>
          </cell>
          <cell r="E70" t="str">
            <v>JEFFERSON RODRIGO FERREIRA FERRO</v>
          </cell>
          <cell r="G70" t="str">
            <v>3 - Administrativo</v>
          </cell>
          <cell r="H70" t="str">
            <v>1421-15</v>
          </cell>
          <cell r="I70" t="str">
            <v>06/2024</v>
          </cell>
          <cell r="J70" t="str">
            <v>2 - Diarista</v>
          </cell>
          <cell r="K70">
            <v>44</v>
          </cell>
          <cell r="L70">
            <v>3809.76</v>
          </cell>
          <cell r="P70">
            <v>0</v>
          </cell>
          <cell r="Q70">
            <v>2095.37</v>
          </cell>
          <cell r="R70">
            <v>380.98</v>
          </cell>
          <cell r="S70">
            <v>512.20000000000005</v>
          </cell>
          <cell r="W70">
            <v>821.73</v>
          </cell>
          <cell r="X70">
            <v>5976.58</v>
          </cell>
        </row>
        <row r="71">
          <cell r="C71" t="str">
            <v>UPAE GARANHUNS - CG Nº 004/2013</v>
          </cell>
          <cell r="E71" t="str">
            <v>JOAO PAULO DA SILVA PORTELA</v>
          </cell>
          <cell r="G71" t="str">
            <v>3 - Administrativo</v>
          </cell>
          <cell r="H71" t="str">
            <v>9511-05</v>
          </cell>
          <cell r="I71" t="str">
            <v>06/2024</v>
          </cell>
          <cell r="J71" t="str">
            <v>2 - Diarista</v>
          </cell>
          <cell r="K71">
            <v>44</v>
          </cell>
          <cell r="L71">
            <v>1608.48</v>
          </cell>
          <cell r="P71">
            <v>0</v>
          </cell>
          <cell r="Q71">
            <v>1045.51</v>
          </cell>
          <cell r="R71">
            <v>482.54</v>
          </cell>
          <cell r="S71">
            <v>0</v>
          </cell>
          <cell r="W71">
            <v>1244.69</v>
          </cell>
          <cell r="X71">
            <v>1891.8399999999997</v>
          </cell>
        </row>
        <row r="72">
          <cell r="C72" t="str">
            <v>UPAE GARANHUNS - CG Nº 004/2013</v>
          </cell>
          <cell r="E72" t="str">
            <v>JONAS MONTEIRO DE ARAUJO</v>
          </cell>
          <cell r="G72" t="str">
            <v>2 - Outros Profissionais da Saúde</v>
          </cell>
          <cell r="H72" t="str">
            <v>5211-30</v>
          </cell>
          <cell r="I72" t="str">
            <v>06/2024</v>
          </cell>
          <cell r="J72" t="str">
            <v>2 - Diarista</v>
          </cell>
          <cell r="K72">
            <v>44</v>
          </cell>
          <cell r="L72">
            <v>1557</v>
          </cell>
          <cell r="P72">
            <v>0</v>
          </cell>
          <cell r="Q72">
            <v>741.3</v>
          </cell>
          <cell r="R72">
            <v>77.849999999999994</v>
          </cell>
          <cell r="S72">
            <v>0</v>
          </cell>
          <cell r="W72">
            <v>502.32</v>
          </cell>
          <cell r="X72">
            <v>1873.8300000000002</v>
          </cell>
        </row>
        <row r="73">
          <cell r="C73" t="str">
            <v>UPAE GARANHUNS - CG Nº 004/2013</v>
          </cell>
          <cell r="E73" t="str">
            <v>JONNY VITOR DINIZ</v>
          </cell>
          <cell r="G73" t="str">
            <v>3 - Administrativo</v>
          </cell>
          <cell r="H73" t="str">
            <v>1312-05</v>
          </cell>
          <cell r="I73" t="str">
            <v>06/2024</v>
          </cell>
          <cell r="J73" t="str">
            <v>2 - Diarista</v>
          </cell>
          <cell r="K73">
            <v>20</v>
          </cell>
          <cell r="L73">
            <v>10393</v>
          </cell>
          <cell r="P73">
            <v>0</v>
          </cell>
          <cell r="Q73">
            <v>5191.95</v>
          </cell>
          <cell r="R73">
            <v>415.72</v>
          </cell>
          <cell r="S73">
            <v>0</v>
          </cell>
          <cell r="W73">
            <v>1951.07</v>
          </cell>
          <cell r="X73">
            <v>14049.6</v>
          </cell>
        </row>
        <row r="74">
          <cell r="C74" t="str">
            <v>UPAE GARANHUNS - CG Nº 004/2013</v>
          </cell>
          <cell r="E74" t="str">
            <v>JOSE ALEXSANDRO DA SILVA PEREIRA</v>
          </cell>
          <cell r="G74" t="str">
            <v>3 - Administrativo</v>
          </cell>
          <cell r="H74" t="str">
            <v>7241-10</v>
          </cell>
          <cell r="I74" t="str">
            <v>06/2024</v>
          </cell>
          <cell r="J74" t="str">
            <v>2 - Diarista</v>
          </cell>
          <cell r="K74">
            <v>44</v>
          </cell>
          <cell r="L74">
            <v>1501.25</v>
          </cell>
          <cell r="P74">
            <v>0</v>
          </cell>
          <cell r="Q74">
            <v>1126.8499999999999</v>
          </cell>
          <cell r="R74">
            <v>3267.16</v>
          </cell>
          <cell r="S74">
            <v>0</v>
          </cell>
          <cell r="W74">
            <v>546.64</v>
          </cell>
          <cell r="X74">
            <v>5348.62</v>
          </cell>
        </row>
        <row r="75">
          <cell r="C75" t="str">
            <v>UPAE GARANHUNS - CG Nº 004/2013</v>
          </cell>
          <cell r="E75" t="str">
            <v>JOSE DOUGLAS DA SILVA CAVALCANTE</v>
          </cell>
          <cell r="G75" t="str">
            <v>3 - Administrativo</v>
          </cell>
          <cell r="H75" t="str">
            <v>4110-10</v>
          </cell>
          <cell r="I75" t="str">
            <v>06/2024</v>
          </cell>
          <cell r="J75" t="str">
            <v>2 - Diarista</v>
          </cell>
          <cell r="K75">
            <v>44</v>
          </cell>
          <cell r="L75">
            <v>1412</v>
          </cell>
          <cell r="P75">
            <v>0</v>
          </cell>
          <cell r="Q75">
            <v>706</v>
          </cell>
          <cell r="R75">
            <v>0</v>
          </cell>
          <cell r="S75">
            <v>0</v>
          </cell>
          <cell r="W75">
            <v>134.13999999999999</v>
          </cell>
          <cell r="X75">
            <v>1983.8600000000001</v>
          </cell>
        </row>
        <row r="76">
          <cell r="C76" t="str">
            <v>UPAE GARANHUNS - CG Nº 004/2013</v>
          </cell>
          <cell r="E76" t="str">
            <v>JOSE NILTON DOS SANTOS</v>
          </cell>
          <cell r="G76" t="str">
            <v>2 - Outros Profissionais da Saúde</v>
          </cell>
          <cell r="H76" t="str">
            <v>3222-05</v>
          </cell>
          <cell r="I76" t="str">
            <v>06/2024</v>
          </cell>
          <cell r="J76" t="str">
            <v>2 - Diarista</v>
          </cell>
          <cell r="K76">
            <v>44</v>
          </cell>
          <cell r="L76">
            <v>1412</v>
          </cell>
          <cell r="P76">
            <v>46.6</v>
          </cell>
          <cell r="Q76">
            <v>917.8</v>
          </cell>
          <cell r="R76">
            <v>4553.53</v>
          </cell>
          <cell r="S76">
            <v>141.19999999999999</v>
          </cell>
          <cell r="W76">
            <v>557.55999999999995</v>
          </cell>
          <cell r="X76">
            <v>6513.57</v>
          </cell>
        </row>
        <row r="77">
          <cell r="C77" t="str">
            <v>UPAE GARANHUNS - CG Nº 004/2013</v>
          </cell>
          <cell r="E77" t="str">
            <v>JOSINA VIANA DE NORONHA TEIXEIRA</v>
          </cell>
          <cell r="G77" t="str">
            <v>2 - Outros Profissionais da Saúde</v>
          </cell>
          <cell r="H77" t="str">
            <v>3222-05</v>
          </cell>
          <cell r="I77" t="str">
            <v>06/2024</v>
          </cell>
          <cell r="J77" t="str">
            <v>2 - Diarista</v>
          </cell>
          <cell r="K77">
            <v>44</v>
          </cell>
          <cell r="L77">
            <v>1364.93</v>
          </cell>
          <cell r="P77">
            <v>46.6</v>
          </cell>
          <cell r="Q77">
            <v>882.5</v>
          </cell>
          <cell r="R77">
            <v>2124.63</v>
          </cell>
          <cell r="S77">
            <v>0</v>
          </cell>
          <cell r="W77">
            <v>415.65</v>
          </cell>
          <cell r="X77">
            <v>4003.0099999999998</v>
          </cell>
        </row>
        <row r="78">
          <cell r="C78" t="str">
            <v>UPAE GARANHUNS - CG Nº 004/2013</v>
          </cell>
          <cell r="E78" t="str">
            <v>KAMILA ANDRADE FERREIRA</v>
          </cell>
          <cell r="G78" t="str">
            <v>3 - Administrativo</v>
          </cell>
          <cell r="H78" t="str">
            <v>4110-10</v>
          </cell>
          <cell r="I78" t="str">
            <v>06/2024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294.17</v>
          </cell>
          <cell r="R78">
            <v>0</v>
          </cell>
          <cell r="S78">
            <v>0</v>
          </cell>
          <cell r="W78">
            <v>0</v>
          </cell>
          <cell r="X78">
            <v>294.17</v>
          </cell>
        </row>
        <row r="79">
          <cell r="C79" t="str">
            <v>UPAE GARANHUNS - CG Nº 004/2013</v>
          </cell>
          <cell r="E79" t="str">
            <v>KARLA PATRICIA BRANCO VASCONCELOS</v>
          </cell>
          <cell r="G79" t="str">
            <v>2 - Outros Profissionais da Saúde</v>
          </cell>
          <cell r="H79" t="str">
            <v>2235-05</v>
          </cell>
          <cell r="I79" t="str">
            <v>06/2024</v>
          </cell>
          <cell r="J79" t="str">
            <v>2 - Diarista</v>
          </cell>
          <cell r="K79">
            <v>40</v>
          </cell>
          <cell r="L79">
            <v>1735.09</v>
          </cell>
          <cell r="P79">
            <v>55.36</v>
          </cell>
          <cell r="Q79">
            <v>981.49</v>
          </cell>
          <cell r="R79">
            <v>2891.4</v>
          </cell>
          <cell r="S79">
            <v>610.14</v>
          </cell>
          <cell r="W79">
            <v>969.1</v>
          </cell>
          <cell r="X79">
            <v>5304.38</v>
          </cell>
        </row>
        <row r="80">
          <cell r="C80" t="str">
            <v>UPAE GARANHUNS - CG Nº 004/2013</v>
          </cell>
          <cell r="E80" t="str">
            <v>KATIELY VITORIA MARTINS ARAUJO</v>
          </cell>
          <cell r="G80" t="str">
            <v>3 - Administrativo</v>
          </cell>
          <cell r="H80" t="str">
            <v>4110-10</v>
          </cell>
          <cell r="I80" t="str">
            <v>06/2024</v>
          </cell>
          <cell r="J80" t="str">
            <v>2 - Diarista</v>
          </cell>
          <cell r="K80">
            <v>44</v>
          </cell>
          <cell r="L80">
            <v>1412</v>
          </cell>
          <cell r="P80">
            <v>0</v>
          </cell>
          <cell r="Q80">
            <v>470.67</v>
          </cell>
          <cell r="R80">
            <v>0</v>
          </cell>
          <cell r="S80">
            <v>0</v>
          </cell>
          <cell r="W80">
            <v>134.13999999999999</v>
          </cell>
          <cell r="X80">
            <v>1748.5300000000002</v>
          </cell>
        </row>
        <row r="81">
          <cell r="C81" t="str">
            <v>UPAE GARANHUNS - CG Nº 004/2013</v>
          </cell>
          <cell r="E81" t="str">
            <v>KELLY JULIANA FERREIRA GOMES</v>
          </cell>
          <cell r="G81" t="str">
            <v>2 - Outros Profissionais da Saúde</v>
          </cell>
          <cell r="H81" t="str">
            <v>2235-05</v>
          </cell>
          <cell r="I81" t="str">
            <v>06/2024</v>
          </cell>
          <cell r="J81" t="str">
            <v>2 - Diarista</v>
          </cell>
          <cell r="K81">
            <v>40</v>
          </cell>
          <cell r="L81">
            <v>2394.11</v>
          </cell>
          <cell r="P81">
            <v>48.15</v>
          </cell>
          <cell r="Q81">
            <v>1457.96</v>
          </cell>
          <cell r="R81">
            <v>3267.19</v>
          </cell>
          <cell r="S81">
            <v>681.65</v>
          </cell>
          <cell r="W81">
            <v>1838.75</v>
          </cell>
          <cell r="X81">
            <v>6010.3099999999995</v>
          </cell>
        </row>
        <row r="82">
          <cell r="C82" t="str">
            <v>UPAE GARANHUNS - CG Nº 004/2013</v>
          </cell>
          <cell r="E82" t="str">
            <v>KLECIA FABRICIA DIAS SILVA</v>
          </cell>
          <cell r="G82" t="str">
            <v>2 - Outros Profissionais da Saúde</v>
          </cell>
          <cell r="H82" t="str">
            <v>3222-05</v>
          </cell>
          <cell r="I82" t="str">
            <v>06/2024</v>
          </cell>
          <cell r="J82" t="str">
            <v>2 - Diarista</v>
          </cell>
          <cell r="K82">
            <v>44</v>
          </cell>
          <cell r="L82">
            <v>1270.8</v>
          </cell>
          <cell r="P82">
            <v>46.6</v>
          </cell>
          <cell r="Q82">
            <v>847.2</v>
          </cell>
          <cell r="R82">
            <v>2272.66</v>
          </cell>
          <cell r="S82">
            <v>0</v>
          </cell>
          <cell r="W82">
            <v>474.53</v>
          </cell>
          <cell r="X82">
            <v>3962.7300000000005</v>
          </cell>
        </row>
        <row r="83">
          <cell r="C83" t="str">
            <v>UPAE GARANHUNS - CG Nº 004/2013</v>
          </cell>
          <cell r="E83" t="str">
            <v>LAILA GABRIELA BRASIL MARQUES</v>
          </cell>
          <cell r="G83" t="str">
            <v>2 - Outros Profissionais da Saúde</v>
          </cell>
          <cell r="H83" t="str">
            <v>2237-10</v>
          </cell>
          <cell r="I83" t="str">
            <v>06/2024</v>
          </cell>
          <cell r="J83" t="str">
            <v>2 - Diarista</v>
          </cell>
          <cell r="K83">
            <v>44</v>
          </cell>
          <cell r="L83">
            <v>2694.14</v>
          </cell>
          <cell r="P83">
            <v>0</v>
          </cell>
          <cell r="Q83">
            <v>1870.07</v>
          </cell>
          <cell r="R83">
            <v>1455.41</v>
          </cell>
          <cell r="S83">
            <v>582.77</v>
          </cell>
          <cell r="W83">
            <v>2626.33</v>
          </cell>
          <cell r="X83">
            <v>3976.0599999999995</v>
          </cell>
        </row>
        <row r="84">
          <cell r="C84" t="str">
            <v>UPAE GARANHUNS - CG Nº 004/2013</v>
          </cell>
          <cell r="E84" t="str">
            <v>LARISSA MERQUIADES SILVA</v>
          </cell>
          <cell r="G84" t="str">
            <v>3 - Administrativo</v>
          </cell>
          <cell r="H84" t="str">
            <v>4110-10</v>
          </cell>
          <cell r="I84" t="str">
            <v>06/2024</v>
          </cell>
          <cell r="J84" t="str">
            <v>2 - Diarista</v>
          </cell>
          <cell r="K84">
            <v>20</v>
          </cell>
          <cell r="L84">
            <v>706</v>
          </cell>
          <cell r="P84">
            <v>0</v>
          </cell>
          <cell r="Q84">
            <v>353</v>
          </cell>
          <cell r="R84">
            <v>870.74</v>
          </cell>
          <cell r="S84">
            <v>0</v>
          </cell>
          <cell r="W84">
            <v>95.31</v>
          </cell>
          <cell r="X84">
            <v>1834.43</v>
          </cell>
        </row>
        <row r="85">
          <cell r="C85" t="str">
            <v>UPAE GARANHUNS - CG Nº 004/2013</v>
          </cell>
          <cell r="E85" t="str">
            <v>LEIDMARA BEZERRA DE MELO</v>
          </cell>
          <cell r="G85" t="str">
            <v>2 - Outros Profissionais da Saúde</v>
          </cell>
          <cell r="H85" t="str">
            <v>2235-05</v>
          </cell>
          <cell r="I85" t="str">
            <v>06/2024</v>
          </cell>
          <cell r="J85" t="str">
            <v>2 - Diarista</v>
          </cell>
          <cell r="K85">
            <v>40</v>
          </cell>
          <cell r="L85">
            <v>2221.9</v>
          </cell>
          <cell r="P85">
            <v>50.59</v>
          </cell>
          <cell r="Q85">
            <v>1252.1500000000001</v>
          </cell>
          <cell r="R85">
            <v>2901.91</v>
          </cell>
          <cell r="S85">
            <v>589.76</v>
          </cell>
          <cell r="W85">
            <v>1401.2</v>
          </cell>
          <cell r="X85">
            <v>5615.1100000000006</v>
          </cell>
        </row>
        <row r="86">
          <cell r="C86" t="str">
            <v>UPAE GARANHUNS - CG Nº 004/2013</v>
          </cell>
          <cell r="E86" t="str">
            <v>LEONILSON ARCANJO DO NASCIMENTO</v>
          </cell>
          <cell r="G86" t="str">
            <v>3 - Administrativo</v>
          </cell>
          <cell r="H86" t="str">
            <v>5142-25</v>
          </cell>
          <cell r="I86" t="str">
            <v>06/2024</v>
          </cell>
          <cell r="J86" t="str">
            <v>2 - Diarista</v>
          </cell>
          <cell r="K86">
            <v>44</v>
          </cell>
          <cell r="L86">
            <v>1412</v>
          </cell>
          <cell r="P86">
            <v>0</v>
          </cell>
          <cell r="Q86">
            <v>494.2</v>
          </cell>
          <cell r="R86">
            <v>344.44</v>
          </cell>
          <cell r="S86">
            <v>0</v>
          </cell>
          <cell r="W86">
            <v>159.55000000000001</v>
          </cell>
          <cell r="X86">
            <v>2091.0899999999997</v>
          </cell>
        </row>
        <row r="87">
          <cell r="C87" t="str">
            <v>UPAE GARANHUNS - CG Nº 004/2013</v>
          </cell>
          <cell r="E87" t="str">
            <v>LIGIA DEBORA FERREIRA</v>
          </cell>
          <cell r="G87" t="str">
            <v>2 - Outros Profissionais da Saúde</v>
          </cell>
          <cell r="H87" t="str">
            <v>3222-05</v>
          </cell>
          <cell r="I87" t="str">
            <v>06/2024</v>
          </cell>
          <cell r="J87" t="str">
            <v>2 - Diarista</v>
          </cell>
          <cell r="K87">
            <v>44</v>
          </cell>
          <cell r="L87">
            <v>1412</v>
          </cell>
          <cell r="P87">
            <v>46.6</v>
          </cell>
          <cell r="Q87">
            <v>882.5</v>
          </cell>
          <cell r="R87">
            <v>2077.5500000000002</v>
          </cell>
          <cell r="S87">
            <v>141.19999999999999</v>
          </cell>
          <cell r="W87">
            <v>462.61</v>
          </cell>
          <cell r="X87">
            <v>4097.24</v>
          </cell>
        </row>
        <row r="88">
          <cell r="C88" t="str">
            <v>UPAE GARANHUNS - CG Nº 004/2013</v>
          </cell>
          <cell r="E88" t="str">
            <v>LILLYAN KELLEN BASTO FERRO</v>
          </cell>
          <cell r="G88" t="str">
            <v>2 - Outros Profissionais da Saúde</v>
          </cell>
          <cell r="H88" t="str">
            <v>5211-30</v>
          </cell>
          <cell r="I88" t="str">
            <v>06/2024</v>
          </cell>
          <cell r="J88" t="str">
            <v>2 - Diarista</v>
          </cell>
          <cell r="K88">
            <v>44</v>
          </cell>
          <cell r="L88">
            <v>1557</v>
          </cell>
          <cell r="P88">
            <v>0</v>
          </cell>
          <cell r="Q88">
            <v>741.3</v>
          </cell>
          <cell r="R88">
            <v>77.849999999999994</v>
          </cell>
          <cell r="S88">
            <v>0</v>
          </cell>
          <cell r="W88">
            <v>1703.57</v>
          </cell>
          <cell r="X88">
            <v>672.58000000000015</v>
          </cell>
        </row>
        <row r="89">
          <cell r="C89" t="str">
            <v>UPAE GARANHUNS - CG Nº 004/2013</v>
          </cell>
          <cell r="E89" t="str">
            <v>LIVIA MAYARA DE OLIVEIRA NASCIMENTO</v>
          </cell>
          <cell r="G89" t="str">
            <v>2 - Outros Profissionais da Saúde</v>
          </cell>
          <cell r="H89" t="str">
            <v>2235-05</v>
          </cell>
          <cell r="I89" t="str">
            <v>06/2024</v>
          </cell>
          <cell r="J89" t="str">
            <v>2 - Diarista</v>
          </cell>
          <cell r="K89">
            <v>40</v>
          </cell>
          <cell r="L89">
            <v>1859.03</v>
          </cell>
          <cell r="P89">
            <v>0</v>
          </cell>
          <cell r="Q89">
            <v>1070.72</v>
          </cell>
          <cell r="R89">
            <v>984.65</v>
          </cell>
          <cell r="S89">
            <v>454.54</v>
          </cell>
          <cell r="W89">
            <v>290.43</v>
          </cell>
          <cell r="X89">
            <v>4078.5100000000007</v>
          </cell>
        </row>
        <row r="90">
          <cell r="C90" t="str">
            <v>UPAE GARANHUNS - CG Nº 004/2013</v>
          </cell>
          <cell r="E90" t="str">
            <v>LUANE PEREIRA LOPES DA SILVA BARBOSA</v>
          </cell>
          <cell r="G90" t="str">
            <v>3 - Administrativo</v>
          </cell>
          <cell r="H90" t="str">
            <v>4110-10</v>
          </cell>
          <cell r="I90" t="str">
            <v>06/2024</v>
          </cell>
          <cell r="J90" t="str">
            <v>2 - Diarista</v>
          </cell>
          <cell r="K90">
            <v>44</v>
          </cell>
          <cell r="L90">
            <v>1412</v>
          </cell>
          <cell r="P90">
            <v>0</v>
          </cell>
          <cell r="Q90">
            <v>706</v>
          </cell>
          <cell r="R90">
            <v>124.08</v>
          </cell>
          <cell r="S90">
            <v>0</v>
          </cell>
          <cell r="W90">
            <v>840.14</v>
          </cell>
          <cell r="X90">
            <v>1401.94</v>
          </cell>
        </row>
        <row r="91">
          <cell r="C91" t="str">
            <v>UPAE GARANHUNS - CG Nº 004/2013</v>
          </cell>
          <cell r="E91" t="str">
            <v>LUCAS MONTEBELO DE ARAUJO</v>
          </cell>
          <cell r="G91" t="str">
            <v>3 - Administrativo</v>
          </cell>
          <cell r="H91" t="str">
            <v>3172-10</v>
          </cell>
          <cell r="I91" t="str">
            <v>06/2024</v>
          </cell>
          <cell r="J91" t="str">
            <v>2 - Diarista</v>
          </cell>
          <cell r="K91">
            <v>44</v>
          </cell>
          <cell r="L91">
            <v>2816.01</v>
          </cell>
          <cell r="P91">
            <v>0</v>
          </cell>
          <cell r="Q91">
            <v>1384.16</v>
          </cell>
          <cell r="R91">
            <v>0</v>
          </cell>
          <cell r="S91">
            <v>0</v>
          </cell>
          <cell r="W91">
            <v>1026</v>
          </cell>
          <cell r="X91">
            <v>3174.17</v>
          </cell>
        </row>
        <row r="92">
          <cell r="C92" t="str">
            <v>UPAE GARANHUNS - CG Nº 004/2013</v>
          </cell>
          <cell r="E92" t="str">
            <v>LUCAS VASCONCELOS DE MOURA</v>
          </cell>
          <cell r="G92" t="str">
            <v>3 - Administrativo</v>
          </cell>
          <cell r="H92" t="str">
            <v>4141-05</v>
          </cell>
          <cell r="I92" t="str">
            <v>06/2024</v>
          </cell>
          <cell r="J92" t="str">
            <v>2 - Diarista</v>
          </cell>
          <cell r="K92">
            <v>44</v>
          </cell>
          <cell r="L92">
            <v>1671.38</v>
          </cell>
          <cell r="P92">
            <v>0</v>
          </cell>
          <cell r="Q92">
            <v>835.69</v>
          </cell>
          <cell r="R92">
            <v>0</v>
          </cell>
          <cell r="S92">
            <v>0</v>
          </cell>
          <cell r="W92">
            <v>1026.3599999999999</v>
          </cell>
          <cell r="X92">
            <v>1480.7100000000003</v>
          </cell>
        </row>
        <row r="93">
          <cell r="C93" t="str">
            <v>UPAE GARANHUNS - CG Nº 004/2013</v>
          </cell>
          <cell r="E93" t="str">
            <v>LUCIANA BARBOSA DE MELO</v>
          </cell>
          <cell r="G93" t="str">
            <v>3 - Administrativo</v>
          </cell>
          <cell r="H93" t="str">
            <v>4110-10</v>
          </cell>
          <cell r="I93" t="str">
            <v>06/2024</v>
          </cell>
          <cell r="J93" t="str">
            <v>2 - Diarista</v>
          </cell>
          <cell r="K93">
            <v>44</v>
          </cell>
          <cell r="L93">
            <v>0</v>
          </cell>
          <cell r="P93">
            <v>0</v>
          </cell>
          <cell r="Q93">
            <v>741.3</v>
          </cell>
          <cell r="R93">
            <v>1481.09</v>
          </cell>
          <cell r="S93">
            <v>0</v>
          </cell>
          <cell r="W93">
            <v>112.11</v>
          </cell>
          <cell r="X93">
            <v>2110.2799999999997</v>
          </cell>
        </row>
        <row r="94">
          <cell r="C94" t="str">
            <v>UPAE GARANHUNS - CG Nº 004/2013</v>
          </cell>
          <cell r="E94" t="str">
            <v>LUCIANO CAMPOS DE LIMA JUNIOR</v>
          </cell>
          <cell r="G94" t="str">
            <v>3 - Administrativo</v>
          </cell>
          <cell r="H94" t="str">
            <v>4110-10</v>
          </cell>
          <cell r="I94" t="str">
            <v>06/2024</v>
          </cell>
          <cell r="J94" t="str">
            <v>2 - Diarista</v>
          </cell>
          <cell r="K94">
            <v>44</v>
          </cell>
          <cell r="L94">
            <v>2339.94</v>
          </cell>
          <cell r="P94">
            <v>0</v>
          </cell>
          <cell r="Q94">
            <v>1165.6300000000001</v>
          </cell>
          <cell r="R94">
            <v>0</v>
          </cell>
          <cell r="S94">
            <v>0</v>
          </cell>
          <cell r="W94">
            <v>236.21</v>
          </cell>
          <cell r="X94">
            <v>3269.36</v>
          </cell>
        </row>
        <row r="95">
          <cell r="C95" t="str">
            <v>UPAE GARANHUNS - CG Nº 004/2013</v>
          </cell>
          <cell r="E95" t="str">
            <v>LUCIMARIO ALMEIDA DOS SANTOS</v>
          </cell>
          <cell r="G95" t="str">
            <v>2 - Outros Profissionais da Saúde</v>
          </cell>
          <cell r="H95" t="str">
            <v>5151-10</v>
          </cell>
          <cell r="I95" t="str">
            <v>06/2024</v>
          </cell>
          <cell r="J95" t="str">
            <v>2 - Diarista</v>
          </cell>
          <cell r="K95">
            <v>44</v>
          </cell>
          <cell r="L95">
            <v>1412</v>
          </cell>
          <cell r="P95">
            <v>0</v>
          </cell>
          <cell r="Q95">
            <v>917.8</v>
          </cell>
          <cell r="R95">
            <v>423.6</v>
          </cell>
          <cell r="S95">
            <v>0</v>
          </cell>
          <cell r="W95">
            <v>505.63</v>
          </cell>
          <cell r="X95">
            <v>2247.77</v>
          </cell>
        </row>
        <row r="96">
          <cell r="C96" t="str">
            <v>UPAE GARANHUNS - CG Nº 004/2013</v>
          </cell>
          <cell r="E96" t="str">
            <v>LUIZ CEZAR DA SILVA</v>
          </cell>
          <cell r="G96" t="str">
            <v>2 - Outros Profissionais da Saúde</v>
          </cell>
          <cell r="H96" t="str">
            <v>2235-05</v>
          </cell>
          <cell r="I96" t="str">
            <v>06/2024</v>
          </cell>
          <cell r="J96" t="str">
            <v>2 - Diarista</v>
          </cell>
          <cell r="K96">
            <v>40</v>
          </cell>
          <cell r="L96">
            <v>2394.11</v>
          </cell>
          <cell r="P96">
            <v>38.32</v>
          </cell>
          <cell r="Q96">
            <v>1457.96</v>
          </cell>
          <cell r="R96">
            <v>2412.41</v>
          </cell>
          <cell r="S96">
            <v>968.94</v>
          </cell>
          <cell r="W96">
            <v>2676.41</v>
          </cell>
          <cell r="X96">
            <v>4595.33</v>
          </cell>
        </row>
        <row r="97">
          <cell r="C97" t="str">
            <v>UPAE GARANHUNS - CG Nº 004/2013</v>
          </cell>
          <cell r="E97" t="str">
            <v>MARCIA KARYNE DE OLIVEIRA MONTEIRO</v>
          </cell>
          <cell r="G97" t="str">
            <v>2 - Outros Profissionais da Saúde</v>
          </cell>
          <cell r="H97" t="str">
            <v>2237-05</v>
          </cell>
          <cell r="I97" t="str">
            <v>06/2024</v>
          </cell>
          <cell r="J97" t="str">
            <v>2 - Diarista</v>
          </cell>
          <cell r="K97">
            <v>44</v>
          </cell>
          <cell r="L97">
            <v>1412</v>
          </cell>
          <cell r="P97">
            <v>0</v>
          </cell>
          <cell r="Q97">
            <v>776.6</v>
          </cell>
          <cell r="R97">
            <v>141.19999999999999</v>
          </cell>
          <cell r="S97">
            <v>0</v>
          </cell>
          <cell r="W97">
            <v>173.33</v>
          </cell>
          <cell r="X97">
            <v>2156.4699999999998</v>
          </cell>
        </row>
        <row r="98">
          <cell r="C98" t="str">
            <v>UPAE GARANHUNS - CG Nº 004/2013</v>
          </cell>
          <cell r="E98" t="str">
            <v>MARCO ANTONIO FERREIRA</v>
          </cell>
          <cell r="G98" t="str">
            <v>3 - Administrativo</v>
          </cell>
          <cell r="H98" t="str">
            <v>5174-10</v>
          </cell>
          <cell r="I98" t="str">
            <v>06/2024</v>
          </cell>
          <cell r="J98" t="str">
            <v>1 - Plantonista</v>
          </cell>
          <cell r="K98">
            <v>44</v>
          </cell>
          <cell r="L98">
            <v>1412</v>
          </cell>
          <cell r="P98">
            <v>0</v>
          </cell>
          <cell r="Q98">
            <v>741.3</v>
          </cell>
          <cell r="R98">
            <v>256.72000000000003</v>
          </cell>
          <cell r="S98">
            <v>0</v>
          </cell>
          <cell r="W98">
            <v>966.51</v>
          </cell>
          <cell r="X98">
            <v>1443.5100000000004</v>
          </cell>
        </row>
        <row r="99">
          <cell r="C99" t="str">
            <v>UPAE GARANHUNS - CG Nº 004/2013</v>
          </cell>
          <cell r="E99" t="str">
            <v>MARCO AURELIO TEIXEIRA LEAL JUNIOR</v>
          </cell>
          <cell r="G99" t="str">
            <v>3 - Administrativo</v>
          </cell>
          <cell r="H99" t="str">
            <v>3172-10</v>
          </cell>
          <cell r="I99" t="str">
            <v>06/2024</v>
          </cell>
          <cell r="J99" t="str">
            <v>2 - Diarista</v>
          </cell>
          <cell r="K99">
            <v>44</v>
          </cell>
          <cell r="L99">
            <v>2816.01</v>
          </cell>
          <cell r="P99">
            <v>0</v>
          </cell>
          <cell r="Q99">
            <v>1384.16</v>
          </cell>
          <cell r="R99">
            <v>0</v>
          </cell>
          <cell r="S99">
            <v>0</v>
          </cell>
          <cell r="W99">
            <v>293.05</v>
          </cell>
          <cell r="X99">
            <v>3907.12</v>
          </cell>
        </row>
        <row r="100">
          <cell r="C100" t="str">
            <v>UPAE GARANHUNS - CG Nº 004/2013</v>
          </cell>
          <cell r="E100" t="str">
            <v>MARIA APARECIDA ALVES DA SILVA</v>
          </cell>
          <cell r="G100" t="str">
            <v>3 - Administrativo</v>
          </cell>
          <cell r="H100" t="str">
            <v>3516-05</v>
          </cell>
          <cell r="I100" t="str">
            <v>06/2024</v>
          </cell>
          <cell r="J100" t="str">
            <v>2 - Diarista</v>
          </cell>
          <cell r="K100">
            <v>44</v>
          </cell>
          <cell r="L100">
            <v>2227</v>
          </cell>
          <cell r="P100">
            <v>0</v>
          </cell>
          <cell r="Q100">
            <v>1039.17</v>
          </cell>
          <cell r="R100">
            <v>0</v>
          </cell>
          <cell r="S100">
            <v>0</v>
          </cell>
          <cell r="W100">
            <v>794.11</v>
          </cell>
          <cell r="X100">
            <v>2472.06</v>
          </cell>
        </row>
        <row r="101">
          <cell r="C101" t="str">
            <v>UPAE GARANHUNS - CG Nº 004/2013</v>
          </cell>
          <cell r="E101" t="str">
            <v>MARIA CLARA ALVES DE MENEZES</v>
          </cell>
          <cell r="G101" t="str">
            <v>3 - Administrativo</v>
          </cell>
          <cell r="H101" t="str">
            <v>4110-10</v>
          </cell>
          <cell r="I101" t="str">
            <v>06/2024</v>
          </cell>
          <cell r="J101" t="str">
            <v>2 - Diarista</v>
          </cell>
          <cell r="K101">
            <v>20</v>
          </cell>
          <cell r="L101">
            <v>706</v>
          </cell>
          <cell r="P101">
            <v>0</v>
          </cell>
          <cell r="Q101">
            <v>264.75</v>
          </cell>
          <cell r="R101">
            <v>36.71</v>
          </cell>
          <cell r="S101">
            <v>0</v>
          </cell>
          <cell r="W101">
            <v>52.95</v>
          </cell>
          <cell r="X101">
            <v>954.51</v>
          </cell>
        </row>
        <row r="102">
          <cell r="C102" t="str">
            <v>UPAE GARANHUNS - CG Nº 004/2013</v>
          </cell>
          <cell r="E102" t="str">
            <v>MARIA CLAUDIA DE OLIVEIRA</v>
          </cell>
          <cell r="G102" t="str">
            <v>3 - Administrativo</v>
          </cell>
          <cell r="H102" t="str">
            <v>3542-05</v>
          </cell>
          <cell r="I102" t="str">
            <v>06/2024</v>
          </cell>
          <cell r="J102" t="str">
            <v>2 - Diarista</v>
          </cell>
          <cell r="K102">
            <v>44</v>
          </cell>
          <cell r="L102">
            <v>2339.94</v>
          </cell>
          <cell r="P102">
            <v>0</v>
          </cell>
          <cell r="Q102">
            <v>1169.97</v>
          </cell>
          <cell r="R102">
            <v>2944.83</v>
          </cell>
          <cell r="S102">
            <v>0</v>
          </cell>
          <cell r="W102">
            <v>206.43</v>
          </cell>
          <cell r="X102">
            <v>6248.3099999999995</v>
          </cell>
        </row>
        <row r="103">
          <cell r="C103" t="str">
            <v>UPAE GARANHUNS - CG Nº 004/2013</v>
          </cell>
          <cell r="E103" t="str">
            <v>MARIA EDJANE LOURENCO DE GOES</v>
          </cell>
          <cell r="G103" t="str">
            <v>3 - Administrativo</v>
          </cell>
          <cell r="H103" t="str">
            <v>5142-25</v>
          </cell>
          <cell r="I103" t="str">
            <v>06/2024</v>
          </cell>
          <cell r="J103" t="str">
            <v>2 - Diarista</v>
          </cell>
          <cell r="K103">
            <v>44</v>
          </cell>
          <cell r="L103">
            <v>282.39999999999998</v>
          </cell>
          <cell r="P103">
            <v>0</v>
          </cell>
          <cell r="Q103">
            <v>0</v>
          </cell>
          <cell r="R103">
            <v>56.48</v>
          </cell>
          <cell r="S103">
            <v>0</v>
          </cell>
          <cell r="W103">
            <v>25.41</v>
          </cell>
          <cell r="X103">
            <v>313.46999999999997</v>
          </cell>
        </row>
        <row r="104">
          <cell r="C104" t="str">
            <v>UPAE GARANHUNS - CG Nº 004/2013</v>
          </cell>
          <cell r="E104" t="str">
            <v>MARIA EDUARDA ALMEIDA MARCAL</v>
          </cell>
          <cell r="G104" t="str">
            <v>2 - Outros Profissionais da Saúde</v>
          </cell>
          <cell r="H104" t="str">
            <v>2235-05</v>
          </cell>
          <cell r="I104" t="str">
            <v>06/2024</v>
          </cell>
          <cell r="J104" t="str">
            <v>2 - Diarista</v>
          </cell>
          <cell r="K104">
            <v>40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143.68</v>
          </cell>
          <cell r="X104">
            <v>1688.1299999999999</v>
          </cell>
        </row>
        <row r="105">
          <cell r="C105" t="str">
            <v>UPAE GARANHUNS - CG Nº 004/2013</v>
          </cell>
          <cell r="E105" t="str">
            <v>MARIA EDUARDA FERREIRA DA SILVA</v>
          </cell>
          <cell r="G105" t="str">
            <v>3 - Administrativo</v>
          </cell>
          <cell r="H105" t="str">
            <v>4110-10</v>
          </cell>
          <cell r="I105" t="str">
            <v>06/2024</v>
          </cell>
          <cell r="J105" t="str">
            <v>2 - Diarista</v>
          </cell>
          <cell r="K105">
            <v>20</v>
          </cell>
          <cell r="L105">
            <v>706</v>
          </cell>
          <cell r="P105">
            <v>0</v>
          </cell>
          <cell r="Q105">
            <v>353</v>
          </cell>
          <cell r="R105">
            <v>0</v>
          </cell>
          <cell r="S105">
            <v>0</v>
          </cell>
          <cell r="W105">
            <v>52.95</v>
          </cell>
          <cell r="X105">
            <v>1006.05</v>
          </cell>
        </row>
        <row r="106">
          <cell r="C106" t="str">
            <v>UPAE GARANHUNS - CG Nº 004/2013</v>
          </cell>
          <cell r="E106" t="str">
            <v>MARIA ISABEL SEVERO</v>
          </cell>
          <cell r="G106" t="str">
            <v>2 - Outros Profissionais da Saúde</v>
          </cell>
          <cell r="H106" t="str">
            <v>3222-05</v>
          </cell>
          <cell r="I106" t="str">
            <v>06/2024</v>
          </cell>
          <cell r="J106" t="str">
            <v>2 - Diarista</v>
          </cell>
          <cell r="K106">
            <v>44</v>
          </cell>
          <cell r="L106">
            <v>1270.8</v>
          </cell>
          <cell r="P106">
            <v>46.6</v>
          </cell>
          <cell r="Q106">
            <v>847.2</v>
          </cell>
          <cell r="R106">
            <v>2148.15</v>
          </cell>
          <cell r="S106">
            <v>141.19999999999999</v>
          </cell>
          <cell r="W106">
            <v>434.71</v>
          </cell>
          <cell r="X106">
            <v>4019.24</v>
          </cell>
        </row>
        <row r="107">
          <cell r="C107" t="str">
            <v>UPAE GARANHUNS - CG Nº 004/2013</v>
          </cell>
          <cell r="E107" t="str">
            <v>MARIA RAYANNE PONTES DE ANDRADE VASCONCELOS</v>
          </cell>
          <cell r="G107" t="str">
            <v>3 - Administrativo</v>
          </cell>
          <cell r="H107" t="str">
            <v>4110-10</v>
          </cell>
          <cell r="I107" t="str">
            <v>06/2024</v>
          </cell>
          <cell r="J107" t="str">
            <v>2 - Diarista</v>
          </cell>
          <cell r="K107">
            <v>44</v>
          </cell>
          <cell r="L107">
            <v>1412</v>
          </cell>
          <cell r="P107">
            <v>0</v>
          </cell>
          <cell r="Q107">
            <v>411.83</v>
          </cell>
          <cell r="R107">
            <v>0</v>
          </cell>
          <cell r="S107">
            <v>0</v>
          </cell>
          <cell r="W107">
            <v>134.13999999999999</v>
          </cell>
          <cell r="X107">
            <v>1689.69</v>
          </cell>
        </row>
        <row r="108">
          <cell r="C108" t="str">
            <v>UPAE GARANHUNS - CG Nº 004/2013</v>
          </cell>
          <cell r="E108" t="str">
            <v>MARIANE BARBOSA RODRIGUES DA SILVA</v>
          </cell>
          <cell r="G108" t="str">
            <v>3 - Administrativo</v>
          </cell>
          <cell r="H108" t="str">
            <v>4110-10</v>
          </cell>
          <cell r="I108" t="str">
            <v>06/2024</v>
          </cell>
          <cell r="J108" t="str">
            <v>2 - Diarista</v>
          </cell>
          <cell r="K108">
            <v>44</v>
          </cell>
          <cell r="L108">
            <v>1412</v>
          </cell>
          <cell r="P108">
            <v>0</v>
          </cell>
          <cell r="Q108">
            <v>706</v>
          </cell>
          <cell r="R108">
            <v>0</v>
          </cell>
          <cell r="S108">
            <v>0</v>
          </cell>
          <cell r="W108">
            <v>134.13999999999999</v>
          </cell>
          <cell r="X108">
            <v>1983.8600000000001</v>
          </cell>
        </row>
        <row r="109">
          <cell r="C109" t="str">
            <v>UPAE GARANHUNS - CG Nº 004/2013</v>
          </cell>
          <cell r="E109" t="str">
            <v>MARYANNE DE MORAES MONTEIRO</v>
          </cell>
          <cell r="G109" t="str">
            <v>2 - Outros Profissionais da Saúde</v>
          </cell>
          <cell r="H109" t="str">
            <v>2234-05</v>
          </cell>
          <cell r="I109" t="str">
            <v>06/2024</v>
          </cell>
          <cell r="J109" t="str">
            <v>1 - Plantonista</v>
          </cell>
          <cell r="K109">
            <v>30</v>
          </cell>
          <cell r="L109">
            <v>3525.07</v>
          </cell>
          <cell r="P109">
            <v>0</v>
          </cell>
          <cell r="Q109">
            <v>1926.2</v>
          </cell>
          <cell r="R109">
            <v>599.85</v>
          </cell>
          <cell r="S109">
            <v>1926.62</v>
          </cell>
          <cell r="W109">
            <v>1289.43</v>
          </cell>
          <cell r="X109">
            <v>6688.31</v>
          </cell>
        </row>
        <row r="110">
          <cell r="C110" t="str">
            <v>UPAE GARANHUNS - CG Nº 004/2013</v>
          </cell>
          <cell r="E110" t="str">
            <v>MATEUS DE LIMA</v>
          </cell>
          <cell r="G110" t="str">
            <v>3 - Administrativo</v>
          </cell>
          <cell r="H110" t="str">
            <v>5174-10</v>
          </cell>
          <cell r="I110" t="str">
            <v>06/2024</v>
          </cell>
          <cell r="J110" t="str">
            <v>2 - Diarista</v>
          </cell>
          <cell r="K110">
            <v>44</v>
          </cell>
          <cell r="L110">
            <v>1412</v>
          </cell>
          <cell r="P110">
            <v>0</v>
          </cell>
          <cell r="Q110">
            <v>706</v>
          </cell>
          <cell r="R110">
            <v>0</v>
          </cell>
          <cell r="S110">
            <v>0</v>
          </cell>
          <cell r="W110">
            <v>162.13999999999999</v>
          </cell>
          <cell r="X110">
            <v>1955.8600000000001</v>
          </cell>
        </row>
        <row r="111">
          <cell r="C111" t="str">
            <v>UPAE GARANHUNS - CG Nº 004/2013</v>
          </cell>
          <cell r="E111" t="str">
            <v>MAURICIO FREITAS DOS ANJOS</v>
          </cell>
          <cell r="G111" t="str">
            <v>3 - Administrativo</v>
          </cell>
          <cell r="H111" t="str">
            <v>5174-10</v>
          </cell>
          <cell r="I111" t="str">
            <v>06/2024</v>
          </cell>
          <cell r="J111" t="str">
            <v>2 - Diarista</v>
          </cell>
          <cell r="K111">
            <v>44</v>
          </cell>
          <cell r="L111">
            <v>1412</v>
          </cell>
          <cell r="P111">
            <v>0</v>
          </cell>
          <cell r="Q111">
            <v>647.16999999999996</v>
          </cell>
          <cell r="R111">
            <v>0</v>
          </cell>
          <cell r="S111">
            <v>0</v>
          </cell>
          <cell r="W111">
            <v>148.13999999999999</v>
          </cell>
          <cell r="X111">
            <v>1911.0300000000002</v>
          </cell>
        </row>
        <row r="112">
          <cell r="C112" t="str">
            <v>UPAE GARANHUNS - CG Nº 004/2013</v>
          </cell>
          <cell r="E112" t="str">
            <v>MERCIA CAVALCANTE VIANA CORREIA</v>
          </cell>
          <cell r="G112" t="str">
            <v>2 - Outros Profissionais da Saúde</v>
          </cell>
          <cell r="H112" t="str">
            <v>3241-15</v>
          </cell>
          <cell r="I112" t="str">
            <v>06/2024</v>
          </cell>
          <cell r="J112" t="str">
            <v>2 - Diarista</v>
          </cell>
          <cell r="K112">
            <v>24</v>
          </cell>
          <cell r="L112">
            <v>2509.09</v>
          </cell>
          <cell r="P112">
            <v>0</v>
          </cell>
          <cell r="Q112">
            <v>1881.82</v>
          </cell>
          <cell r="R112">
            <v>2497.0700000000002</v>
          </cell>
          <cell r="S112">
            <v>0</v>
          </cell>
          <cell r="W112">
            <v>826.55</v>
          </cell>
          <cell r="X112">
            <v>6061.4299999999994</v>
          </cell>
        </row>
        <row r="113">
          <cell r="C113" t="str">
            <v>UPAE GARANHUNS - CG Nº 004/2013</v>
          </cell>
          <cell r="E113" t="str">
            <v>MONICA FABIOLA FERNANDES LIMA ROCHA</v>
          </cell>
          <cell r="G113" t="str">
            <v>2 - Outros Profissionais da Saúde</v>
          </cell>
          <cell r="H113" t="str">
            <v>2235-05</v>
          </cell>
          <cell r="I113" t="str">
            <v>06/2024</v>
          </cell>
          <cell r="J113" t="str">
            <v>2 - Diarista</v>
          </cell>
          <cell r="K113">
            <v>40</v>
          </cell>
          <cell r="L113">
            <v>0</v>
          </cell>
          <cell r="P113">
            <v>38.32</v>
          </cell>
          <cell r="Q113">
            <v>1398.11</v>
          </cell>
          <cell r="R113">
            <v>5480.85</v>
          </cell>
          <cell r="S113">
            <v>0</v>
          </cell>
          <cell r="W113">
            <v>1050.5999999999999</v>
          </cell>
          <cell r="X113">
            <v>5866.68</v>
          </cell>
        </row>
        <row r="114">
          <cell r="C114" t="str">
            <v>UPAE GARANHUNS - CG Nº 004/2013</v>
          </cell>
          <cell r="E114" t="str">
            <v>MONIQUE DE VASCONCELOS LIMA</v>
          </cell>
          <cell r="G114" t="str">
            <v>2 - Outros Profissionais da Saúde</v>
          </cell>
          <cell r="H114" t="str">
            <v>2516-05</v>
          </cell>
          <cell r="I114" t="str">
            <v>06/2024</v>
          </cell>
          <cell r="J114" t="str">
            <v>2 - Diarista</v>
          </cell>
          <cell r="K114">
            <v>30</v>
          </cell>
          <cell r="L114">
            <v>2395.9699999999998</v>
          </cell>
          <cell r="P114">
            <v>0</v>
          </cell>
          <cell r="Q114">
            <v>1342.92</v>
          </cell>
          <cell r="R114">
            <v>402.2</v>
          </cell>
          <cell r="S114">
            <v>534.95000000000005</v>
          </cell>
          <cell r="W114">
            <v>384.89</v>
          </cell>
          <cell r="X114">
            <v>4291.1499999999996</v>
          </cell>
        </row>
        <row r="115">
          <cell r="C115" t="str">
            <v>UPAE GARANHUNS - CG Nº 004/2013</v>
          </cell>
          <cell r="E115" t="str">
            <v>NATALYA MARIA CAVALCANTI VAZ GALINDO PATRIOTA</v>
          </cell>
          <cell r="G115" t="str">
            <v>2 - Outros Profissionais da Saúde</v>
          </cell>
          <cell r="H115" t="str">
            <v>2236-05</v>
          </cell>
          <cell r="I115" t="str">
            <v>06/2024</v>
          </cell>
          <cell r="J115" t="str">
            <v>2 - Diarista</v>
          </cell>
          <cell r="K115">
            <v>30</v>
          </cell>
          <cell r="L115">
            <v>2456.11</v>
          </cell>
          <cell r="P115">
            <v>0</v>
          </cell>
          <cell r="Q115">
            <v>1492.06</v>
          </cell>
          <cell r="R115">
            <v>1107.6099999999999</v>
          </cell>
          <cell r="S115">
            <v>640.23</v>
          </cell>
          <cell r="W115">
            <v>1929.27</v>
          </cell>
          <cell r="X115">
            <v>3766.7400000000002</v>
          </cell>
        </row>
        <row r="116">
          <cell r="C116" t="str">
            <v>UPAE GARANHUNS - CG Nº 004/2013</v>
          </cell>
          <cell r="E116" t="str">
            <v>NATHALIA MELO GOMES</v>
          </cell>
          <cell r="G116" t="str">
            <v>2 - Outros Profissionais da Saúde</v>
          </cell>
          <cell r="H116" t="str">
            <v>3222-05</v>
          </cell>
          <cell r="I116" t="str">
            <v>06/2024</v>
          </cell>
          <cell r="J116" t="str">
            <v>2 - Diarista</v>
          </cell>
          <cell r="K116">
            <v>44</v>
          </cell>
          <cell r="L116">
            <v>1412</v>
          </cell>
          <cell r="P116">
            <v>46.6</v>
          </cell>
          <cell r="Q116">
            <v>847.2</v>
          </cell>
          <cell r="R116">
            <v>2138.4</v>
          </cell>
          <cell r="S116">
            <v>0</v>
          </cell>
          <cell r="W116">
            <v>424.59</v>
          </cell>
          <cell r="X116">
            <v>4019.6100000000006</v>
          </cell>
        </row>
        <row r="117">
          <cell r="C117" t="str">
            <v>UPAE GARANHUNS - CG Nº 004/2013</v>
          </cell>
          <cell r="E117" t="str">
            <v>PEDRO ALVES DE MOURA</v>
          </cell>
          <cell r="G117" t="str">
            <v>3 - Administrativo</v>
          </cell>
          <cell r="H117" t="str">
            <v>5174-10</v>
          </cell>
          <cell r="I117" t="str">
            <v>06/2024</v>
          </cell>
          <cell r="J117" t="str">
            <v>2 - Diarista</v>
          </cell>
          <cell r="K117">
            <v>44</v>
          </cell>
          <cell r="L117">
            <v>1412</v>
          </cell>
          <cell r="P117">
            <v>0</v>
          </cell>
          <cell r="Q117">
            <v>706</v>
          </cell>
          <cell r="R117">
            <v>0</v>
          </cell>
          <cell r="S117">
            <v>0</v>
          </cell>
          <cell r="W117">
            <v>134.13999999999999</v>
          </cell>
          <cell r="X117">
            <v>1983.8600000000001</v>
          </cell>
        </row>
        <row r="118">
          <cell r="C118" t="str">
            <v>UPAE GARANHUNS - CG Nº 004/2013</v>
          </cell>
          <cell r="E118" t="str">
            <v>PEDRO BRAZ DE MELO</v>
          </cell>
          <cell r="G118" t="str">
            <v>3 - Administrativo</v>
          </cell>
          <cell r="H118" t="str">
            <v>5174-10</v>
          </cell>
          <cell r="I118" t="str">
            <v>06/2024</v>
          </cell>
          <cell r="J118" t="str">
            <v>1 - Plantonista</v>
          </cell>
          <cell r="K118">
            <v>44</v>
          </cell>
          <cell r="L118">
            <v>1412</v>
          </cell>
          <cell r="P118">
            <v>0</v>
          </cell>
          <cell r="Q118">
            <v>741.3</v>
          </cell>
          <cell r="R118">
            <v>306.95</v>
          </cell>
          <cell r="S118">
            <v>0</v>
          </cell>
          <cell r="W118">
            <v>874.82</v>
          </cell>
          <cell r="X118">
            <v>1585.4299999999998</v>
          </cell>
        </row>
        <row r="119">
          <cell r="C119" t="str">
            <v>UPAE GARANHUNS - CG Nº 004/2013</v>
          </cell>
          <cell r="E119" t="str">
            <v>PEDRO JULIO SOUZA TORQUATO DE ALBUQUERQUE</v>
          </cell>
          <cell r="G119" t="str">
            <v>3 - Administrativo</v>
          </cell>
          <cell r="H119" t="str">
            <v>5142-25</v>
          </cell>
          <cell r="I119" t="str">
            <v>06/2024</v>
          </cell>
          <cell r="J119" t="str">
            <v>2 - Diarista</v>
          </cell>
          <cell r="K119">
            <v>44</v>
          </cell>
          <cell r="L119">
            <v>1412</v>
          </cell>
          <cell r="P119">
            <v>0</v>
          </cell>
          <cell r="Q119">
            <v>847.2</v>
          </cell>
          <cell r="R119">
            <v>344.44</v>
          </cell>
          <cell r="S119">
            <v>0</v>
          </cell>
          <cell r="W119">
            <v>1063.23</v>
          </cell>
          <cell r="X119">
            <v>1540.4099999999999</v>
          </cell>
        </row>
        <row r="120">
          <cell r="C120" t="str">
            <v>UPAE GARANHUNS - CG Nº 004/2013</v>
          </cell>
          <cell r="E120" t="str">
            <v>PEDRO PAULO RODRIGUES DOS SANTOS GODOY</v>
          </cell>
          <cell r="G120" t="str">
            <v>3 - Administrativo</v>
          </cell>
          <cell r="H120" t="str">
            <v>4110-10</v>
          </cell>
          <cell r="I120" t="str">
            <v>06/2024</v>
          </cell>
          <cell r="J120" t="str">
            <v>2 - Diarista</v>
          </cell>
          <cell r="K120">
            <v>44</v>
          </cell>
          <cell r="L120">
            <v>1412</v>
          </cell>
          <cell r="P120">
            <v>0</v>
          </cell>
          <cell r="Q120">
            <v>411.83</v>
          </cell>
          <cell r="R120">
            <v>124.08</v>
          </cell>
          <cell r="S120">
            <v>0</v>
          </cell>
          <cell r="W120">
            <v>134.13999999999999</v>
          </cell>
          <cell r="X120">
            <v>1813.77</v>
          </cell>
        </row>
        <row r="121">
          <cell r="C121" t="str">
            <v>UPAE GARANHUNS - CG Nº 004/2013</v>
          </cell>
          <cell r="E121" t="str">
            <v>PEDRO SERGIO ALVES DE ASSIS</v>
          </cell>
          <cell r="G121" t="str">
            <v>3 - Administrativo</v>
          </cell>
          <cell r="H121" t="str">
            <v>5142-25</v>
          </cell>
          <cell r="I121" t="str">
            <v>06/2024</v>
          </cell>
          <cell r="J121" t="str">
            <v>2 - Diarista</v>
          </cell>
          <cell r="K121">
            <v>44</v>
          </cell>
          <cell r="L121">
            <v>1412</v>
          </cell>
          <cell r="P121">
            <v>0</v>
          </cell>
          <cell r="Q121">
            <v>882.5</v>
          </cell>
          <cell r="R121">
            <v>415.04</v>
          </cell>
          <cell r="S121">
            <v>0</v>
          </cell>
          <cell r="W121">
            <v>1133.1300000000001</v>
          </cell>
          <cell r="X121">
            <v>1576.4099999999999</v>
          </cell>
        </row>
        <row r="122">
          <cell r="C122" t="str">
            <v>UPAE GARANHUNS - CG Nº 004/2013</v>
          </cell>
          <cell r="E122" t="str">
            <v>RAUL CESAR DE MELO TAVARES</v>
          </cell>
          <cell r="G122" t="str">
            <v>2 - Outros Profissionais da Saúde</v>
          </cell>
          <cell r="H122" t="str">
            <v>2234-05</v>
          </cell>
          <cell r="I122" t="str">
            <v>06/2024</v>
          </cell>
          <cell r="J122" t="str">
            <v>2 - Diarista</v>
          </cell>
          <cell r="K122">
            <v>30</v>
          </cell>
          <cell r="L122">
            <v>3525.07</v>
          </cell>
          <cell r="P122">
            <v>0</v>
          </cell>
          <cell r="Q122">
            <v>1844.56</v>
          </cell>
          <cell r="R122">
            <v>4502.1000000000004</v>
          </cell>
          <cell r="S122">
            <v>764.83</v>
          </cell>
          <cell r="W122">
            <v>1711.77</v>
          </cell>
          <cell r="X122">
            <v>8924.7899999999991</v>
          </cell>
        </row>
        <row r="123">
          <cell r="C123" t="str">
            <v>UPAE GARANHUNS - CG Nº 004/2013</v>
          </cell>
          <cell r="E123" t="str">
            <v>RAYANE RAFAELA BARBOSA DOS ANJOS</v>
          </cell>
          <cell r="G123" t="str">
            <v>3 - Administrativo</v>
          </cell>
          <cell r="H123" t="str">
            <v>4110-10</v>
          </cell>
          <cell r="I123" t="str">
            <v>06/2024</v>
          </cell>
          <cell r="J123" t="str">
            <v>2 - Diarista</v>
          </cell>
          <cell r="K123">
            <v>44</v>
          </cell>
          <cell r="L123">
            <v>1412</v>
          </cell>
          <cell r="P123">
            <v>0</v>
          </cell>
          <cell r="Q123">
            <v>706</v>
          </cell>
          <cell r="R123">
            <v>1734.64</v>
          </cell>
          <cell r="S123">
            <v>0</v>
          </cell>
          <cell r="W123">
            <v>268.81</v>
          </cell>
          <cell r="X123">
            <v>3583.8300000000004</v>
          </cell>
        </row>
        <row r="124">
          <cell r="C124" t="str">
            <v>UPAE GARANHUNS - CG Nº 004/2013</v>
          </cell>
          <cell r="E124" t="str">
            <v>RENARES MIRANDA DE CARVALHO GODOI</v>
          </cell>
          <cell r="G124" t="str">
            <v>2 - Outros Profissionais da Saúde</v>
          </cell>
          <cell r="H124" t="str">
            <v>3222-05</v>
          </cell>
          <cell r="I124" t="str">
            <v>06/2024</v>
          </cell>
          <cell r="J124" t="str">
            <v>2 - Diarista</v>
          </cell>
          <cell r="K124">
            <v>44</v>
          </cell>
          <cell r="L124">
            <v>1412</v>
          </cell>
          <cell r="P124">
            <v>46.6</v>
          </cell>
          <cell r="Q124">
            <v>882.5</v>
          </cell>
          <cell r="R124">
            <v>2271.04</v>
          </cell>
          <cell r="S124">
            <v>0</v>
          </cell>
          <cell r="W124">
            <v>446.79</v>
          </cell>
          <cell r="X124">
            <v>4165.3499999999995</v>
          </cell>
        </row>
        <row r="125">
          <cell r="C125" t="str">
            <v>UPAE GARANHUNS - CG Nº 004/2013</v>
          </cell>
          <cell r="E125" t="str">
            <v>RENATA DE ARAUJO BARROS</v>
          </cell>
          <cell r="G125" t="str">
            <v>3 - Administrativo</v>
          </cell>
          <cell r="H125" t="str">
            <v>4110-10</v>
          </cell>
          <cell r="I125" t="str">
            <v>06/2024</v>
          </cell>
          <cell r="J125" t="str">
            <v>2 - Diarista</v>
          </cell>
          <cell r="K125">
            <v>44</v>
          </cell>
          <cell r="L125">
            <v>1412</v>
          </cell>
          <cell r="P125">
            <v>0</v>
          </cell>
          <cell r="Q125">
            <v>706</v>
          </cell>
          <cell r="R125">
            <v>0</v>
          </cell>
          <cell r="S125">
            <v>0</v>
          </cell>
          <cell r="W125">
            <v>840.14</v>
          </cell>
          <cell r="X125">
            <v>1277.8600000000001</v>
          </cell>
        </row>
        <row r="126">
          <cell r="C126" t="str">
            <v>UPAE GARANHUNS - CG Nº 004/2013</v>
          </cell>
          <cell r="E126" t="str">
            <v>RODRIGO LEITE DA SILVA</v>
          </cell>
          <cell r="G126" t="str">
            <v>3 - Administrativo</v>
          </cell>
          <cell r="H126" t="str">
            <v>4110-10</v>
          </cell>
          <cell r="I126" t="str">
            <v>06/2024</v>
          </cell>
          <cell r="J126" t="str">
            <v>2 - Diarista</v>
          </cell>
          <cell r="K126">
            <v>20</v>
          </cell>
          <cell r="L126">
            <v>706</v>
          </cell>
          <cell r="P126">
            <v>0</v>
          </cell>
          <cell r="Q126">
            <v>353</v>
          </cell>
          <cell r="R126">
            <v>870.74</v>
          </cell>
          <cell r="S126">
            <v>0</v>
          </cell>
          <cell r="W126">
            <v>52.95</v>
          </cell>
          <cell r="X126">
            <v>1876.79</v>
          </cell>
        </row>
        <row r="127">
          <cell r="C127" t="str">
            <v>UPAE GARANHUNS - CG Nº 004/2013</v>
          </cell>
          <cell r="E127" t="str">
            <v>RONAILTON SANTOS DE DEUS</v>
          </cell>
          <cell r="G127" t="str">
            <v>3 - Administrativo</v>
          </cell>
          <cell r="H127" t="str">
            <v>4110-10</v>
          </cell>
          <cell r="I127" t="str">
            <v>06/2024</v>
          </cell>
          <cell r="J127" t="str">
            <v>2 - Diarista</v>
          </cell>
          <cell r="K127">
            <v>44</v>
          </cell>
          <cell r="L127">
            <v>1671.38</v>
          </cell>
          <cell r="P127">
            <v>0</v>
          </cell>
          <cell r="Q127">
            <v>762.49</v>
          </cell>
          <cell r="R127">
            <v>2051.85</v>
          </cell>
          <cell r="S127">
            <v>0</v>
          </cell>
          <cell r="W127">
            <v>162.66999999999999</v>
          </cell>
          <cell r="X127">
            <v>4323.0499999999993</v>
          </cell>
        </row>
        <row r="128">
          <cell r="C128" t="str">
            <v>UPAE GARANHUNS - CG Nº 004/2013</v>
          </cell>
          <cell r="E128" t="str">
            <v>ROSELANE FERREIRA DA SILVA</v>
          </cell>
          <cell r="G128" t="str">
            <v>2 - Outros Profissionais da Saúde</v>
          </cell>
          <cell r="H128" t="str">
            <v>3222-05</v>
          </cell>
          <cell r="I128" t="str">
            <v>06/2024</v>
          </cell>
          <cell r="J128" t="str">
            <v>2 - Diarista</v>
          </cell>
          <cell r="K128">
            <v>44</v>
          </cell>
          <cell r="L128">
            <v>1412</v>
          </cell>
          <cell r="P128">
            <v>46.6</v>
          </cell>
          <cell r="Q128">
            <v>706</v>
          </cell>
          <cell r="R128">
            <v>2294.5700000000002</v>
          </cell>
          <cell r="S128">
            <v>0</v>
          </cell>
          <cell r="W128">
            <v>1231.08</v>
          </cell>
          <cell r="X128">
            <v>3228.09</v>
          </cell>
        </row>
        <row r="129">
          <cell r="C129" t="str">
            <v>UPAE GARANHUNS - CG Nº 004/2013</v>
          </cell>
          <cell r="E129" t="str">
            <v>ROSIMEIRE PAIVA DE ALMEIDA GOMES</v>
          </cell>
          <cell r="G129" t="str">
            <v>2 - Outros Profissionais da Saúde</v>
          </cell>
          <cell r="H129" t="str">
            <v>2237-05</v>
          </cell>
          <cell r="I129" t="str">
            <v>06/2024</v>
          </cell>
          <cell r="J129" t="str">
            <v>2 - Diarista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207.6</v>
          </cell>
          <cell r="S129">
            <v>0</v>
          </cell>
          <cell r="W129">
            <v>207.6</v>
          </cell>
          <cell r="X129">
            <v>0</v>
          </cell>
        </row>
        <row r="130">
          <cell r="C130" t="str">
            <v>UPAE GARANHUNS - CG Nº 004/2013</v>
          </cell>
          <cell r="E130" t="str">
            <v>ROSINEIDE DA ROCHA MENDES</v>
          </cell>
          <cell r="G130" t="str">
            <v>3 - Administrativo</v>
          </cell>
          <cell r="H130" t="str">
            <v>5134-30</v>
          </cell>
          <cell r="I130" t="str">
            <v>06/2024</v>
          </cell>
          <cell r="J130" t="str">
            <v>2 - Diarista</v>
          </cell>
          <cell r="K130">
            <v>44</v>
          </cell>
          <cell r="L130">
            <v>1412</v>
          </cell>
          <cell r="P130">
            <v>0</v>
          </cell>
          <cell r="Q130">
            <v>706</v>
          </cell>
          <cell r="R130">
            <v>0</v>
          </cell>
          <cell r="S130">
            <v>0</v>
          </cell>
          <cell r="W130">
            <v>134.13999999999999</v>
          </cell>
          <cell r="X130">
            <v>1983.8600000000001</v>
          </cell>
        </row>
        <row r="131">
          <cell r="C131" t="str">
            <v>UPAE GARANHUNS - CG Nº 004/2013</v>
          </cell>
          <cell r="E131" t="str">
            <v>SIMONE DE MELO DIAS</v>
          </cell>
          <cell r="G131" t="str">
            <v>2 - Outros Profissionais da Saúde</v>
          </cell>
          <cell r="H131" t="str">
            <v>5152-05</v>
          </cell>
          <cell r="I131" t="str">
            <v>06/2024</v>
          </cell>
          <cell r="J131" t="str">
            <v>2 - Diarista</v>
          </cell>
          <cell r="K131">
            <v>44</v>
          </cell>
          <cell r="L131">
            <v>1412</v>
          </cell>
          <cell r="P131">
            <v>0</v>
          </cell>
          <cell r="Q131">
            <v>847.2</v>
          </cell>
          <cell r="R131">
            <v>406.48</v>
          </cell>
          <cell r="S131">
            <v>0</v>
          </cell>
          <cell r="W131">
            <v>159.55000000000001</v>
          </cell>
          <cell r="X131">
            <v>2506.1299999999997</v>
          </cell>
        </row>
        <row r="132">
          <cell r="C132" t="str">
            <v>UPAE GARANHUNS - CG Nº 004/2013</v>
          </cell>
          <cell r="E132" t="str">
            <v>SIMONY LOPES FARIAS</v>
          </cell>
          <cell r="G132" t="str">
            <v>2 - Outros Profissionais da Saúde</v>
          </cell>
          <cell r="H132" t="str">
            <v>2235-05</v>
          </cell>
          <cell r="I132" t="str">
            <v>06/2024</v>
          </cell>
          <cell r="J132" t="str">
            <v>2 - Diarista</v>
          </cell>
          <cell r="K132">
            <v>40</v>
          </cell>
          <cell r="L132">
            <v>159.61000000000001</v>
          </cell>
          <cell r="P132">
            <v>5452.62</v>
          </cell>
          <cell r="Q132">
            <v>2796.22</v>
          </cell>
          <cell r="R132">
            <v>2102.9499999999998</v>
          </cell>
          <cell r="S132">
            <v>45.44</v>
          </cell>
          <cell r="W132">
            <v>8304.51</v>
          </cell>
          <cell r="X132">
            <v>2252.3299999999981</v>
          </cell>
        </row>
        <row r="133">
          <cell r="C133" t="str">
            <v>UPAE GARANHUNS - CG Nº 004/2013</v>
          </cell>
          <cell r="E133" t="str">
            <v>SORAYA PONTES DE MELO</v>
          </cell>
          <cell r="G133" t="str">
            <v>3 - Administrativo</v>
          </cell>
          <cell r="H133" t="str">
            <v>4110-10</v>
          </cell>
          <cell r="I133" t="str">
            <v>06/2024</v>
          </cell>
          <cell r="J133" t="str">
            <v>2 - Diarista</v>
          </cell>
          <cell r="K133">
            <v>44</v>
          </cell>
          <cell r="L133">
            <v>1412</v>
          </cell>
          <cell r="P133">
            <v>0</v>
          </cell>
          <cell r="Q133">
            <v>706</v>
          </cell>
          <cell r="R133">
            <v>0</v>
          </cell>
          <cell r="S133">
            <v>0</v>
          </cell>
          <cell r="W133">
            <v>134.13999999999999</v>
          </cell>
          <cell r="X133">
            <v>1983.8600000000001</v>
          </cell>
        </row>
        <row r="134">
          <cell r="C134" t="str">
            <v>UPAE GARANHUNS - CG Nº 004/2013</v>
          </cell>
          <cell r="E134" t="str">
            <v>TATHYANA SEMIRAMYS ALBUQUERQUE SILVA VASCONCELOS</v>
          </cell>
          <cell r="G134" t="str">
            <v>2 - Outros Profissionais da Saúde</v>
          </cell>
          <cell r="H134" t="str">
            <v>2235-05</v>
          </cell>
          <cell r="I134" t="str">
            <v>06/2024</v>
          </cell>
          <cell r="J134" t="str">
            <v>2 - Diarista</v>
          </cell>
          <cell r="K134">
            <v>40</v>
          </cell>
          <cell r="L134">
            <v>2394.11</v>
          </cell>
          <cell r="P134">
            <v>38.32</v>
          </cell>
          <cell r="Q134">
            <v>1457.96</v>
          </cell>
          <cell r="R134">
            <v>3045.25</v>
          </cell>
          <cell r="S134">
            <v>1121.06</v>
          </cell>
          <cell r="W134">
            <v>1370.09</v>
          </cell>
          <cell r="X134">
            <v>6686.6100000000006</v>
          </cell>
        </row>
        <row r="135">
          <cell r="C135" t="str">
            <v>UPAE GARANHUNS - CG Nº 004/2013</v>
          </cell>
          <cell r="E135" t="str">
            <v>TATIANA CRISTINA DA SILVA BARBOSA</v>
          </cell>
          <cell r="G135" t="str">
            <v>3 - Administrativo</v>
          </cell>
          <cell r="H135" t="str">
            <v>4110-10</v>
          </cell>
          <cell r="I135" t="str">
            <v>06/2024</v>
          </cell>
          <cell r="J135" t="str">
            <v>2 - Diarista</v>
          </cell>
          <cell r="K135">
            <v>44</v>
          </cell>
          <cell r="L135">
            <v>1412</v>
          </cell>
          <cell r="P135">
            <v>0</v>
          </cell>
          <cell r="Q135">
            <v>706</v>
          </cell>
          <cell r="R135">
            <v>1734.41</v>
          </cell>
          <cell r="S135">
            <v>0</v>
          </cell>
          <cell r="W135">
            <v>134.13999999999999</v>
          </cell>
          <cell r="X135">
            <v>3718.27</v>
          </cell>
        </row>
        <row r="136">
          <cell r="C136" t="str">
            <v>UPAE GARANHUNS - CG Nº 004/2013</v>
          </cell>
          <cell r="E136" t="str">
            <v>TAYANA BARBOSA TRAJANO GUERRA</v>
          </cell>
          <cell r="G136" t="str">
            <v>3 - Administrativo</v>
          </cell>
          <cell r="H136" t="str">
            <v>1312-10</v>
          </cell>
          <cell r="I136" t="str">
            <v>06/2024</v>
          </cell>
          <cell r="J136" t="str">
            <v>2 - Diarista</v>
          </cell>
          <cell r="K136">
            <v>40</v>
          </cell>
          <cell r="L136">
            <v>12091.85</v>
          </cell>
          <cell r="P136">
            <v>0</v>
          </cell>
          <cell r="Q136">
            <v>6952.82</v>
          </cell>
          <cell r="R136">
            <v>17843.37</v>
          </cell>
          <cell r="S136">
            <v>0</v>
          </cell>
          <cell r="W136">
            <v>3672.96</v>
          </cell>
          <cell r="X136">
            <v>33215.079999999994</v>
          </cell>
        </row>
        <row r="137">
          <cell r="C137" t="str">
            <v>UPAE GARANHUNS - CG Nº 004/2013</v>
          </cell>
          <cell r="E137" t="str">
            <v>THAINA NATANE CLAUDINO DA SILVA</v>
          </cell>
          <cell r="G137" t="str">
            <v>2 - Outros Profissionais da Saúde</v>
          </cell>
          <cell r="H137" t="str">
            <v>3222-05</v>
          </cell>
          <cell r="I137" t="str">
            <v>06/2024</v>
          </cell>
          <cell r="J137" t="str">
            <v>2 - Diarista</v>
          </cell>
          <cell r="K137">
            <v>44</v>
          </cell>
          <cell r="L137">
            <v>1412</v>
          </cell>
          <cell r="P137">
            <v>46.6</v>
          </cell>
          <cell r="Q137">
            <v>847.2</v>
          </cell>
          <cell r="R137">
            <v>2006.95</v>
          </cell>
          <cell r="S137">
            <v>0</v>
          </cell>
          <cell r="W137">
            <v>495.31</v>
          </cell>
          <cell r="X137">
            <v>3817.44</v>
          </cell>
        </row>
        <row r="138">
          <cell r="C138" t="str">
            <v>UPAE GARANHUNS - CG Nº 004/2013</v>
          </cell>
          <cell r="E138" t="str">
            <v>THAINARA DE BARROS BEZERRA</v>
          </cell>
          <cell r="G138" t="str">
            <v>2 - Outros Profissionais da Saúde</v>
          </cell>
          <cell r="H138" t="str">
            <v>3222-05</v>
          </cell>
          <cell r="I138" t="str">
            <v>06/2024</v>
          </cell>
          <cell r="J138" t="str">
            <v>2 - Diarista</v>
          </cell>
          <cell r="K138">
            <v>44</v>
          </cell>
          <cell r="L138">
            <v>1412</v>
          </cell>
          <cell r="P138">
            <v>46.6</v>
          </cell>
          <cell r="Q138">
            <v>847.2</v>
          </cell>
          <cell r="R138">
            <v>2006.95</v>
          </cell>
          <cell r="S138">
            <v>141.19999999999999</v>
          </cell>
          <cell r="W138">
            <v>434.71</v>
          </cell>
          <cell r="X138">
            <v>4019.24</v>
          </cell>
        </row>
        <row r="139">
          <cell r="C139" t="str">
            <v>UPAE GARANHUNS - CG Nº 004/2013</v>
          </cell>
          <cell r="E139" t="str">
            <v>THAIS BARROS GONCALVES</v>
          </cell>
          <cell r="G139" t="str">
            <v>3 - Administrativo</v>
          </cell>
          <cell r="H139" t="str">
            <v>4110-10</v>
          </cell>
          <cell r="I139" t="str">
            <v>06/2024</v>
          </cell>
          <cell r="J139" t="str">
            <v>2 - Diarista</v>
          </cell>
          <cell r="K139">
            <v>44</v>
          </cell>
          <cell r="L139">
            <v>1412</v>
          </cell>
          <cell r="P139">
            <v>0</v>
          </cell>
          <cell r="Q139">
            <v>470.67</v>
          </cell>
          <cell r="R139">
            <v>0</v>
          </cell>
          <cell r="S139">
            <v>0</v>
          </cell>
          <cell r="W139">
            <v>134.13999999999999</v>
          </cell>
          <cell r="X139">
            <v>1748.5300000000002</v>
          </cell>
        </row>
        <row r="140">
          <cell r="C140" t="str">
            <v>UPAE GARANHUNS - CG Nº 004/2013</v>
          </cell>
          <cell r="E140" t="str">
            <v>THAIS MARIA DOS SANTOS</v>
          </cell>
          <cell r="G140" t="str">
            <v>3 - Administrativo</v>
          </cell>
          <cell r="H140" t="str">
            <v>4110-10</v>
          </cell>
          <cell r="I140" t="str">
            <v>06/2024</v>
          </cell>
          <cell r="J140" t="str">
            <v>2 - Diarista</v>
          </cell>
          <cell r="K140">
            <v>44</v>
          </cell>
          <cell r="L140">
            <v>1129.5999999999999</v>
          </cell>
          <cell r="P140">
            <v>0</v>
          </cell>
          <cell r="Q140">
            <v>647.16999999999996</v>
          </cell>
          <cell r="R140">
            <v>282.39999999999998</v>
          </cell>
          <cell r="S140">
            <v>0</v>
          </cell>
          <cell r="W140">
            <v>134.13999999999999</v>
          </cell>
          <cell r="X140">
            <v>1925.0300000000002</v>
          </cell>
        </row>
        <row r="141">
          <cell r="C141" t="str">
            <v>UPAE GARANHUNS - CG Nº 004/2013</v>
          </cell>
          <cell r="E141" t="str">
            <v>THAIS MIRELLE DA SILVA</v>
          </cell>
          <cell r="G141" t="str">
            <v>3 - Administrativo</v>
          </cell>
          <cell r="H141" t="str">
            <v>4110-10</v>
          </cell>
          <cell r="I141" t="str">
            <v>06/2024</v>
          </cell>
          <cell r="J141" t="str">
            <v>2 - Diarista</v>
          </cell>
          <cell r="K141">
            <v>44</v>
          </cell>
          <cell r="L141">
            <v>1412</v>
          </cell>
          <cell r="P141">
            <v>0</v>
          </cell>
          <cell r="Q141">
            <v>706</v>
          </cell>
          <cell r="R141">
            <v>0</v>
          </cell>
          <cell r="S141">
            <v>0</v>
          </cell>
          <cell r="W141">
            <v>134.13999999999999</v>
          </cell>
          <cell r="X141">
            <v>1983.8600000000001</v>
          </cell>
        </row>
        <row r="142">
          <cell r="C142" t="str">
            <v>UPAE GARANHUNS - CG Nº 004/2013</v>
          </cell>
          <cell r="E142" t="str">
            <v>THAYS FERNANDA DA SILVA FERREIRA</v>
          </cell>
          <cell r="G142" t="str">
            <v>3 - Administrativo</v>
          </cell>
          <cell r="H142" t="str">
            <v>4110-10</v>
          </cell>
          <cell r="I142" t="str">
            <v>06/2024</v>
          </cell>
          <cell r="J142" t="str">
            <v>2 - Diarista</v>
          </cell>
          <cell r="K142">
            <v>44</v>
          </cell>
          <cell r="L142">
            <v>1412</v>
          </cell>
          <cell r="P142">
            <v>0</v>
          </cell>
          <cell r="Q142">
            <v>706</v>
          </cell>
          <cell r="R142">
            <v>0</v>
          </cell>
          <cell r="S142">
            <v>0</v>
          </cell>
          <cell r="W142">
            <v>187.56</v>
          </cell>
          <cell r="X142">
            <v>1930.44</v>
          </cell>
        </row>
        <row r="143">
          <cell r="C143" t="str">
            <v>UPAE GARANHUNS - CG Nº 004/2013</v>
          </cell>
          <cell r="E143" t="str">
            <v>THOMAS LEIS</v>
          </cell>
          <cell r="G143" t="str">
            <v>2 - Outros Profissionais da Saúde</v>
          </cell>
          <cell r="H143" t="str">
            <v>3222-05</v>
          </cell>
          <cell r="I143" t="str">
            <v>06/2024</v>
          </cell>
          <cell r="J143" t="str">
            <v>2 - Diarista</v>
          </cell>
          <cell r="K143">
            <v>44</v>
          </cell>
          <cell r="L143">
            <v>1412</v>
          </cell>
          <cell r="P143">
            <v>46.6</v>
          </cell>
          <cell r="Q143">
            <v>847.2</v>
          </cell>
          <cell r="R143">
            <v>2006.95</v>
          </cell>
          <cell r="S143">
            <v>141.02000000000001</v>
          </cell>
          <cell r="W143">
            <v>490.66</v>
          </cell>
          <cell r="X143">
            <v>3963.1100000000006</v>
          </cell>
        </row>
        <row r="144">
          <cell r="C144" t="str">
            <v>UPAE GARANHUNS - CG Nº 004/2013</v>
          </cell>
          <cell r="E144" t="str">
            <v>TIAGO DE SOUZA BERNARDO</v>
          </cell>
          <cell r="G144" t="str">
            <v>2 - Outros Profissionais da Saúde</v>
          </cell>
          <cell r="H144" t="str">
            <v>5211-30</v>
          </cell>
          <cell r="I144" t="str">
            <v>06/2024</v>
          </cell>
          <cell r="J144" t="str">
            <v>2 - Diarista</v>
          </cell>
          <cell r="K144">
            <v>44</v>
          </cell>
          <cell r="L144">
            <v>1557</v>
          </cell>
          <cell r="P144">
            <v>0</v>
          </cell>
          <cell r="Q144">
            <v>706</v>
          </cell>
          <cell r="R144">
            <v>0</v>
          </cell>
          <cell r="S144">
            <v>0</v>
          </cell>
          <cell r="W144">
            <v>150.09</v>
          </cell>
          <cell r="X144">
            <v>2112.91</v>
          </cell>
        </row>
        <row r="145">
          <cell r="C145" t="str">
            <v>UPAE GARANHUNS - CG Nº 004/2013</v>
          </cell>
          <cell r="E145" t="str">
            <v>TIAGO DOS SANTOS SILVA</v>
          </cell>
          <cell r="G145" t="str">
            <v>3 - Administrativo</v>
          </cell>
          <cell r="H145" t="str">
            <v>4110-10</v>
          </cell>
          <cell r="I145" t="str">
            <v>06/2024</v>
          </cell>
          <cell r="J145" t="str">
            <v>2 - Diarista</v>
          </cell>
          <cell r="K145">
            <v>44</v>
          </cell>
          <cell r="L145">
            <v>1412</v>
          </cell>
          <cell r="P145">
            <v>0</v>
          </cell>
          <cell r="Q145">
            <v>776.6</v>
          </cell>
          <cell r="R145">
            <v>141.19999999999999</v>
          </cell>
          <cell r="S145">
            <v>0</v>
          </cell>
          <cell r="W145">
            <v>146.84</v>
          </cell>
          <cell r="X145">
            <v>2182.9599999999996</v>
          </cell>
        </row>
        <row r="146">
          <cell r="C146" t="str">
            <v>UPAE GARANHUNS - CG Nº 004/2013</v>
          </cell>
          <cell r="E146" t="str">
            <v xml:space="preserve">VALDERES BARBOSA RODRIGUES DE LIMA </v>
          </cell>
          <cell r="G146" t="str">
            <v>2 - Outros Profissionais da Saúde</v>
          </cell>
          <cell r="H146" t="str">
            <v>2516-05</v>
          </cell>
          <cell r="I146" t="str">
            <v>06/2024</v>
          </cell>
          <cell r="J146" t="str">
            <v>2 - Diarista</v>
          </cell>
          <cell r="K146">
            <v>30</v>
          </cell>
          <cell r="L146">
            <v>2395.9699999999998</v>
          </cell>
          <cell r="P146">
            <v>0</v>
          </cell>
          <cell r="Q146">
            <v>1400.15</v>
          </cell>
          <cell r="R146">
            <v>522</v>
          </cell>
          <cell r="S146">
            <v>534.95000000000005</v>
          </cell>
          <cell r="W146">
            <v>412.85</v>
          </cell>
          <cell r="X146">
            <v>4440.2199999999993</v>
          </cell>
        </row>
        <row r="147">
          <cell r="C147" t="str">
            <v>UPAE GARANHUNS - CG Nº 004/2013</v>
          </cell>
          <cell r="E147" t="str">
            <v>VALDERICE DA SILVA GOMES</v>
          </cell>
          <cell r="G147" t="str">
            <v>2 - Outros Profissionais da Saúde</v>
          </cell>
          <cell r="H147" t="str">
            <v>3222-05</v>
          </cell>
          <cell r="I147" t="str">
            <v>06/2024</v>
          </cell>
          <cell r="J147" t="str">
            <v>2 - Diarista</v>
          </cell>
          <cell r="K147">
            <v>44</v>
          </cell>
          <cell r="L147">
            <v>1412</v>
          </cell>
          <cell r="P147">
            <v>46.6</v>
          </cell>
          <cell r="Q147">
            <v>882.5</v>
          </cell>
          <cell r="R147">
            <v>2146.96</v>
          </cell>
          <cell r="S147">
            <v>141.19999999999999</v>
          </cell>
          <cell r="W147">
            <v>453.78</v>
          </cell>
          <cell r="X147">
            <v>4175.4799999999996</v>
          </cell>
        </row>
        <row r="148">
          <cell r="C148" t="str">
            <v>UPAE GARANHUNS - CG Nº 004/2013</v>
          </cell>
          <cell r="E148" t="str">
            <v>VANDERLEA BEZERRA DE ARAUJO FELIX</v>
          </cell>
          <cell r="G148" t="str">
            <v>2 - Outros Profissionais da Saúde</v>
          </cell>
          <cell r="H148" t="str">
            <v>3222-05</v>
          </cell>
          <cell r="I148" t="str">
            <v>06/2024</v>
          </cell>
          <cell r="J148" t="str">
            <v>2 - Diarista</v>
          </cell>
          <cell r="K148">
            <v>44</v>
          </cell>
          <cell r="L148">
            <v>1412</v>
          </cell>
          <cell r="P148">
            <v>46.6</v>
          </cell>
          <cell r="Q148">
            <v>847.2</v>
          </cell>
          <cell r="R148">
            <v>4213.1899999999996</v>
          </cell>
          <cell r="S148">
            <v>0</v>
          </cell>
          <cell r="W148">
            <v>481.31</v>
          </cell>
          <cell r="X148">
            <v>6037.6799999999994</v>
          </cell>
        </row>
        <row r="149">
          <cell r="C149" t="str">
            <v>UPAE GARANHUNS - CG Nº 004/2013</v>
          </cell>
          <cell r="E149" t="str">
            <v>VERIDIANA SANTANA GOMES</v>
          </cell>
          <cell r="G149" t="str">
            <v>3 - Administrativo</v>
          </cell>
          <cell r="H149" t="str">
            <v>1421-05</v>
          </cell>
          <cell r="I149" t="str">
            <v>06/2024</v>
          </cell>
          <cell r="J149" t="str">
            <v>2 - Diarista</v>
          </cell>
          <cell r="K149">
            <v>44</v>
          </cell>
          <cell r="L149">
            <v>12713.12</v>
          </cell>
          <cell r="P149">
            <v>0</v>
          </cell>
          <cell r="Q149">
            <v>6356.56</v>
          </cell>
          <cell r="R149">
            <v>0</v>
          </cell>
          <cell r="S149">
            <v>0</v>
          </cell>
          <cell r="W149">
            <v>3303.02</v>
          </cell>
          <cell r="X149">
            <v>15766.66</v>
          </cell>
        </row>
        <row r="150">
          <cell r="C150" t="str">
            <v>UPAE GARANHUNS - CG Nº 004/2013</v>
          </cell>
          <cell r="E150" t="str">
            <v>VITORIA MARIA DE ANDRADE GOMES</v>
          </cell>
          <cell r="G150" t="str">
            <v>2 - Outros Profissionais da Saúde</v>
          </cell>
          <cell r="H150" t="str">
            <v>2236-05</v>
          </cell>
          <cell r="I150" t="str">
            <v>06/2024</v>
          </cell>
          <cell r="J150" t="str">
            <v>2 - Diarista</v>
          </cell>
          <cell r="K150">
            <v>30</v>
          </cell>
          <cell r="L150">
            <v>1893.6</v>
          </cell>
          <cell r="P150">
            <v>0</v>
          </cell>
          <cell r="Q150">
            <v>1088</v>
          </cell>
          <cell r="R150">
            <v>592.76</v>
          </cell>
          <cell r="S150">
            <v>340.91</v>
          </cell>
          <cell r="W150">
            <v>229.64</v>
          </cell>
          <cell r="X150">
            <v>3685.6299999999997</v>
          </cell>
        </row>
        <row r="151">
          <cell r="C151" t="str">
            <v>UPAE GARANHUNS - CG Nº 004/2013</v>
          </cell>
          <cell r="E151" t="str">
            <v>WAGNER DE BARROS MELO</v>
          </cell>
          <cell r="G151" t="str">
            <v>2 - Outros Profissionais da Saúde</v>
          </cell>
          <cell r="H151" t="str">
            <v>5151-10</v>
          </cell>
          <cell r="I151" t="str">
            <v>06/2024</v>
          </cell>
          <cell r="J151" t="str">
            <v>2 - Diarista</v>
          </cell>
          <cell r="K151">
            <v>44</v>
          </cell>
          <cell r="L151">
            <v>1223.73</v>
          </cell>
          <cell r="P151">
            <v>0</v>
          </cell>
          <cell r="Q151">
            <v>917.8</v>
          </cell>
          <cell r="R151">
            <v>367.12</v>
          </cell>
          <cell r="S151">
            <v>0</v>
          </cell>
          <cell r="W151">
            <v>1342</v>
          </cell>
          <cell r="X151">
            <v>1166.6499999999996</v>
          </cell>
        </row>
        <row r="152">
          <cell r="C152" t="str">
            <v>UPAE GARANHUNS - CG Nº 004/2013</v>
          </cell>
          <cell r="E152" t="str">
            <v>WELLINGTON VENTURA QUEIROZ</v>
          </cell>
          <cell r="G152" t="str">
            <v>3 - Administrativo</v>
          </cell>
          <cell r="H152" t="str">
            <v>4110-10</v>
          </cell>
          <cell r="I152" t="str">
            <v>06/2024</v>
          </cell>
          <cell r="J152" t="str">
            <v>2 - Diarista</v>
          </cell>
          <cell r="K152">
            <v>44</v>
          </cell>
          <cell r="L152">
            <v>1364.93</v>
          </cell>
          <cell r="P152">
            <v>0</v>
          </cell>
          <cell r="Q152">
            <v>706</v>
          </cell>
          <cell r="R152">
            <v>47.07</v>
          </cell>
          <cell r="S152">
            <v>0</v>
          </cell>
          <cell r="W152">
            <v>216.04</v>
          </cell>
          <cell r="X152">
            <v>1901.9600000000005</v>
          </cell>
        </row>
        <row r="153">
          <cell r="C153" t="str">
            <v>UPAE GARANHUNS - CG Nº 004/2013</v>
          </cell>
          <cell r="E153" t="str">
            <v>ZILANDA MORAES DA SILVA</v>
          </cell>
          <cell r="G153" t="str">
            <v>3 - Administrativo</v>
          </cell>
          <cell r="H153" t="str">
            <v>4110-10</v>
          </cell>
          <cell r="I153" t="str">
            <v>06/2024</v>
          </cell>
          <cell r="J153" t="str">
            <v>2 - Diarista</v>
          </cell>
          <cell r="K153">
            <v>44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205.4</v>
          </cell>
          <cell r="X153">
            <v>4240.8200000000006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992"/>
  <sheetViews>
    <sheetView showGridLines="0" tabSelected="1" topLeftCell="I1" workbookViewId="0">
      <selection activeCell="P1" sqref="P1"/>
    </sheetView>
  </sheetViews>
  <sheetFormatPr defaultColWidth="8.5703125" defaultRowHeight="12.75" x14ac:dyDescent="0.2"/>
  <cols>
    <col min="1" max="1" width="33.5703125" style="23" customWidth="1"/>
    <col min="2" max="2" width="46.42578125" style="24" customWidth="1"/>
    <col min="3" max="3" width="22" style="25" customWidth="1"/>
    <col min="4" max="4" width="49.570312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42578125" customWidth="1"/>
    <col min="10" max="10" width="18.570312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570312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570312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9039744001409</v>
      </c>
      <c r="B2" s="9" t="str">
        <f>'[1]TCE - ANEXO II - Preencher'!C11</f>
        <v>UPAE GARANHUNS - CG Nº 004/2013</v>
      </c>
      <c r="C2" s="10"/>
      <c r="D2" s="11" t="str">
        <f>'[1]TCE - ANEXO II - Preencher'!E11</f>
        <v>ADEILDO MONTEIRO DA SILVA JUNIOR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06/2024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847.2</v>
      </c>
      <c r="M2" s="15">
        <f>'[1]TCE - ANEXO II - Preencher'!R11</f>
        <v>282.39999999999998</v>
      </c>
      <c r="N2" s="16">
        <f>'[1]TCE - ANEXO II - Preencher'!S11</f>
        <v>0</v>
      </c>
      <c r="O2" s="17">
        <f>'[1]TCE - ANEXO II - Preencher'!W11</f>
        <v>486.63</v>
      </c>
      <c r="P2" s="18">
        <f>'[1]TCE - ANEXO II - Preencher'!X11</f>
        <v>2054.9699999999998</v>
      </c>
      <c r="R2" s="20"/>
    </row>
    <row r="3" spans="1:19" x14ac:dyDescent="0.2">
      <c r="A3" s="8">
        <f>IFERROR(VLOOKUP(B3,'[1]DADOS (OCULTAR)'!$Q$3:$S$135,3,0),"")</f>
        <v>9039744001409</v>
      </c>
      <c r="B3" s="9" t="str">
        <f>'[1]TCE - ANEXO II - Preencher'!C12</f>
        <v>UPAE GARANHUNS - CG Nº 004/2013</v>
      </c>
      <c r="C3" s="10"/>
      <c r="D3" s="11" t="str">
        <f>'[1]TCE - ANEXO II - Preencher'!E12</f>
        <v>ADMAGNO RAMOS GAMA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2526-05</v>
      </c>
      <c r="G3" s="14" t="str">
        <f>'[1]TCE - ANEXO II - Preencher'!I12</f>
        <v>06/2024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1328.97</v>
      </c>
      <c r="K3" s="15">
        <f>'[1]TCE - ANEXO II - Preencher'!P12</f>
        <v>966.79</v>
      </c>
      <c r="L3" s="15">
        <f>'[1]TCE - ANEXO II - Preencher'!Q12</f>
        <v>1993.46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3113.05</v>
      </c>
      <c r="P3" s="18">
        <f>'[1]TCE - ANEXO II - Preencher'!X12</f>
        <v>1176.17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9039744001409</v>
      </c>
      <c r="B4" s="9" t="str">
        <f>'[1]TCE - ANEXO II - Preencher'!C13</f>
        <v>UPAE GARANHUNS - CG Nº 004/2013</v>
      </c>
      <c r="C4" s="10"/>
      <c r="D4" s="11" t="str">
        <f>'[1]TCE - ANEXO II - Preencher'!E13</f>
        <v>ADRIANO CORDEIRO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06/2024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1412</v>
      </c>
      <c r="K4" s="15">
        <f>'[1]TCE - ANEXO II - Preencher'!P13</f>
        <v>0</v>
      </c>
      <c r="L4" s="15">
        <f>'[1]TCE - ANEXO II - Preencher'!Q13</f>
        <v>847.2</v>
      </c>
      <c r="M4" s="15">
        <f>'[1]TCE - ANEXO II - Preencher'!R13</f>
        <v>2360.4899999999998</v>
      </c>
      <c r="N4" s="16">
        <f>'[1]TCE - ANEXO II - Preencher'!S13</f>
        <v>0</v>
      </c>
      <c r="O4" s="17">
        <f>'[1]TCE - ANEXO II - Preencher'!W13</f>
        <v>159.55000000000001</v>
      </c>
      <c r="P4" s="18">
        <f>'[1]TCE - ANEXO II - Preencher'!X13</f>
        <v>4460.1399999999994</v>
      </c>
      <c r="R4" s="20"/>
      <c r="S4" s="22">
        <v>43831</v>
      </c>
    </row>
    <row r="5" spans="1:19" x14ac:dyDescent="0.2">
      <c r="A5" s="8">
        <f>IFERROR(VLOOKUP(B5,'[1]DADOS (OCULTAR)'!$Q$3:$S$135,3,0),"")</f>
        <v>9039744001409</v>
      </c>
      <c r="B5" s="9" t="str">
        <f>'[1]TCE - ANEXO II - Preencher'!C14</f>
        <v>UPAE GARANHUNS - CG Nº 004/2013</v>
      </c>
      <c r="C5" s="10"/>
      <c r="D5" s="11" t="str">
        <f>'[1]TCE - ANEXO II - Preencher'!E14</f>
        <v>ADRIANO DA SILVA VILELA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06/2024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776.6</v>
      </c>
      <c r="M5" s="15">
        <f>'[1]TCE - ANEXO II - Preencher'!R14</f>
        <v>250.31</v>
      </c>
      <c r="N5" s="16">
        <f>'[1]TCE - ANEXO II - Preencher'!S14</f>
        <v>0</v>
      </c>
      <c r="O5" s="17">
        <f>'[1]TCE - ANEXO II - Preencher'!W14</f>
        <v>538.42999999999995</v>
      </c>
      <c r="P5" s="18">
        <f>'[1]TCE - ANEXO II - Preencher'!X14</f>
        <v>1900.48</v>
      </c>
      <c r="R5" s="20"/>
      <c r="S5" s="22">
        <v>43862</v>
      </c>
    </row>
    <row r="6" spans="1:19" x14ac:dyDescent="0.2">
      <c r="A6" s="8">
        <f>IFERROR(VLOOKUP(B6,'[1]DADOS (OCULTAR)'!$Q$3:$S$135,3,0),"")</f>
        <v>9039744001409</v>
      </c>
      <c r="B6" s="9" t="str">
        <f>'[1]TCE - ANEXO II - Preencher'!C15</f>
        <v>UPAE GARANHUNS - CG Nº 004/2013</v>
      </c>
      <c r="C6" s="10"/>
      <c r="D6" s="11" t="str">
        <f>'[1]TCE - ANEXO II - Preencher'!E15</f>
        <v>ALINE BATISTA ALVES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06/2024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1412</v>
      </c>
      <c r="K6" s="15">
        <f>'[1]TCE - ANEXO II - Preencher'!P15</f>
        <v>46.6</v>
      </c>
      <c r="L6" s="15">
        <f>'[1]TCE - ANEXO II - Preencher'!Q15</f>
        <v>882.5</v>
      </c>
      <c r="M6" s="15">
        <f>'[1]TCE - ANEXO II - Preencher'!R15</f>
        <v>2209</v>
      </c>
      <c r="N6" s="16">
        <f>'[1]TCE - ANEXO II - Preencher'!S15</f>
        <v>0</v>
      </c>
      <c r="O6" s="17">
        <f>'[1]TCE - ANEXO II - Preencher'!W15</f>
        <v>747.01</v>
      </c>
      <c r="P6" s="18">
        <f>'[1]TCE - ANEXO II - Preencher'!X15</f>
        <v>3803.09</v>
      </c>
      <c r="R6" s="20"/>
      <c r="S6" s="22">
        <v>43891</v>
      </c>
    </row>
    <row r="7" spans="1:19" x14ac:dyDescent="0.2">
      <c r="A7" s="8">
        <f>IFERROR(VLOOKUP(B7,'[1]DADOS (OCULTAR)'!$Q$3:$S$135,3,0),"")</f>
        <v>9039744001409</v>
      </c>
      <c r="B7" s="9" t="str">
        <f>'[1]TCE - ANEXO II - Preencher'!C16</f>
        <v>UPAE GARANHUNS - CG Nº 004/2013</v>
      </c>
      <c r="C7" s="10"/>
      <c r="D7" s="11" t="str">
        <f>'[1]TCE - ANEXO II - Preencher'!E16</f>
        <v>AMANDA DE MELO BERNARDO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06/2024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1412</v>
      </c>
      <c r="K7" s="15">
        <f>'[1]TCE - ANEXO II - Preencher'!P16</f>
        <v>0</v>
      </c>
      <c r="L7" s="15">
        <f>'[1]TCE - ANEXO II - Preencher'!Q16</f>
        <v>706</v>
      </c>
      <c r="M7" s="15">
        <f>'[1]TCE - ANEXO II - Preencher'!R16</f>
        <v>62.04</v>
      </c>
      <c r="N7" s="16">
        <f>'[1]TCE - ANEXO II - Preencher'!S16</f>
        <v>0</v>
      </c>
      <c r="O7" s="17">
        <f>'[1]TCE - ANEXO II - Preencher'!W16</f>
        <v>570.01</v>
      </c>
      <c r="P7" s="18">
        <f>'[1]TCE - ANEXO II - Preencher'!X16</f>
        <v>1610.03</v>
      </c>
      <c r="R7" s="20"/>
      <c r="S7" s="22">
        <v>43922</v>
      </c>
    </row>
    <row r="8" spans="1:19" x14ac:dyDescent="0.2">
      <c r="A8" s="8">
        <f>IFERROR(VLOOKUP(B8,'[1]DADOS (OCULTAR)'!$Q$3:$S$135,3,0),"")</f>
        <v>9039744001409</v>
      </c>
      <c r="B8" s="9" t="str">
        <f>'[1]TCE - ANEXO II - Preencher'!C17</f>
        <v>UPAE GARANHUNS - CG Nº 004/2013</v>
      </c>
      <c r="C8" s="10"/>
      <c r="D8" s="11" t="str">
        <f>'[1]TCE - ANEXO II - Preencher'!E17</f>
        <v>ANA CAROLINA CAVALCANTI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06/2024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46.6</v>
      </c>
      <c r="L8" s="15">
        <f>'[1]TCE - ANEXO II - Preencher'!Q17</f>
        <v>847.2</v>
      </c>
      <c r="M8" s="15">
        <f>'[1]TCE - ANEXO II - Preencher'!R17</f>
        <v>2068.9899999999998</v>
      </c>
      <c r="N8" s="16">
        <f>'[1]TCE - ANEXO II - Preencher'!S17</f>
        <v>0</v>
      </c>
      <c r="O8" s="17">
        <f>'[1]TCE - ANEXO II - Preencher'!W17</f>
        <v>424.59</v>
      </c>
      <c r="P8" s="18">
        <f>'[1]TCE - ANEXO II - Preencher'!X17</f>
        <v>3950.2</v>
      </c>
      <c r="R8" s="20"/>
      <c r="S8" s="22">
        <v>43952</v>
      </c>
    </row>
    <row r="9" spans="1:19" x14ac:dyDescent="0.2">
      <c r="A9" s="8">
        <f>IFERROR(VLOOKUP(B9,'[1]DADOS (OCULTAR)'!$Q$3:$S$135,3,0),"")</f>
        <v>9039744001409</v>
      </c>
      <c r="B9" s="9" t="str">
        <f>'[1]TCE - ANEXO II - Preencher'!C18</f>
        <v>UPAE GARANHUNS - CG Nº 004/2013</v>
      </c>
      <c r="C9" s="10"/>
      <c r="D9" s="11" t="str">
        <f>'[1]TCE - ANEXO II - Preencher'!E18</f>
        <v>ANA CLAUDIA CORREIA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06/2024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46.6</v>
      </c>
      <c r="L9" s="15">
        <f>'[1]TCE - ANEXO II - Preencher'!Q18</f>
        <v>882.5</v>
      </c>
      <c r="M9" s="15">
        <f>'[1]TCE - ANEXO II - Preencher'!R18</f>
        <v>2077.5500000000002</v>
      </c>
      <c r="N9" s="16">
        <f>'[1]TCE - ANEXO II - Preencher'!S18</f>
        <v>141.19999999999999</v>
      </c>
      <c r="O9" s="17">
        <f>'[1]TCE - ANEXO II - Preencher'!W18</f>
        <v>1336.28</v>
      </c>
      <c r="P9" s="18">
        <f>'[1]TCE - ANEXO II - Preencher'!X18</f>
        <v>3223.5699999999997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9039744001409</v>
      </c>
      <c r="B10" s="9" t="str">
        <f>'[1]TCE - ANEXO II - Preencher'!C19</f>
        <v>UPAE GARANHUNS - CG Nº 004/2013</v>
      </c>
      <c r="C10" s="10"/>
      <c r="D10" s="11" t="str">
        <f>'[1]TCE - ANEXO II - Preencher'!E19</f>
        <v>ANA CLEA FRANCA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06/2024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1129.5999999999999</v>
      </c>
      <c r="K10" s="15">
        <f>'[1]TCE - ANEXO II - Preencher'!P19</f>
        <v>0</v>
      </c>
      <c r="L10" s="15">
        <f>'[1]TCE - ANEXO II - Preencher'!Q19</f>
        <v>706</v>
      </c>
      <c r="M10" s="15">
        <f>'[1]TCE - ANEXO II - Preencher'!R19</f>
        <v>235.33</v>
      </c>
      <c r="N10" s="16">
        <f>'[1]TCE - ANEXO II - Preencher'!S19</f>
        <v>0</v>
      </c>
      <c r="O10" s="17">
        <f>'[1]TCE - ANEXO II - Preencher'!W19</f>
        <v>1168.1199999999999</v>
      </c>
      <c r="P10" s="18">
        <f>'[1]TCE - ANEXO II - Preencher'!X19</f>
        <v>902.81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9039744001409</v>
      </c>
      <c r="B11" s="9" t="str">
        <f>'[1]TCE - ANEXO II - Preencher'!C20</f>
        <v>UPAE GARANHUNS - CG Nº 004/2013</v>
      </c>
      <c r="C11" s="10"/>
      <c r="D11" s="11" t="str">
        <f>'[1]TCE - ANEXO II - Preencher'!E20</f>
        <v>ANA CRISTINA FELIX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06/2024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1412</v>
      </c>
      <c r="K11" s="15">
        <f>'[1]TCE - ANEXO II - Preencher'!P20</f>
        <v>46.6</v>
      </c>
      <c r="L11" s="15">
        <f>'[1]TCE - ANEXO II - Preencher'!Q20</f>
        <v>917.8</v>
      </c>
      <c r="M11" s="15">
        <f>'[1]TCE - ANEXO II - Preencher'!R20</f>
        <v>2148.15</v>
      </c>
      <c r="N11" s="16">
        <f>'[1]TCE - ANEXO II - Preencher'!S20</f>
        <v>141.19999999999999</v>
      </c>
      <c r="O11" s="17">
        <f>'[1]TCE - ANEXO II - Preencher'!W20</f>
        <v>1415.02</v>
      </c>
      <c r="P11" s="18">
        <f>'[1]TCE - ANEXO II - Preencher'!X20</f>
        <v>3250.7299999999991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9039744001409</v>
      </c>
      <c r="B12" s="9" t="str">
        <f>'[1]TCE - ANEXO II - Preencher'!C21</f>
        <v>UPAE GARANHUNS - CG Nº 004/2013</v>
      </c>
      <c r="C12" s="10"/>
      <c r="D12" s="11" t="str">
        <f>'[1]TCE - ANEXO II - Preencher'!E21</f>
        <v>ANA PAULA GOMES DOS ANJOS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06/2024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1412</v>
      </c>
      <c r="K12" s="15">
        <f>'[1]TCE - ANEXO II - Preencher'!P21</f>
        <v>46.6</v>
      </c>
      <c r="L12" s="15">
        <f>'[1]TCE - ANEXO II - Preencher'!Q21</f>
        <v>847.2</v>
      </c>
      <c r="M12" s="15">
        <f>'[1]TCE - ANEXO II - Preencher'!R21</f>
        <v>2006.95</v>
      </c>
      <c r="N12" s="16">
        <f>'[1]TCE - ANEXO II - Preencher'!S21</f>
        <v>141.19999999999999</v>
      </c>
      <c r="O12" s="17">
        <f>'[1]TCE - ANEXO II - Preencher'!W21</f>
        <v>434.71</v>
      </c>
      <c r="P12" s="18">
        <f>'[1]TCE - ANEXO II - Preencher'!X21</f>
        <v>4019.24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9039744001409</v>
      </c>
      <c r="B13" s="9" t="str">
        <f>'[1]TCE - ANEXO II - Preencher'!C22</f>
        <v>UPAE GARANHUNS - CG Nº 004/2013</v>
      </c>
      <c r="C13" s="10"/>
      <c r="D13" s="11" t="str">
        <f>'[1]TCE - ANEXO II - Preencher'!E22</f>
        <v>ANA PAULA LEAL SOBRINHO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06/2024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46.6</v>
      </c>
      <c r="L13" s="15">
        <f>'[1]TCE - ANEXO II - Preencher'!Q22</f>
        <v>917.8</v>
      </c>
      <c r="M13" s="15">
        <f>'[1]TCE - ANEXO II - Preencher'!R22</f>
        <v>2101.08</v>
      </c>
      <c r="N13" s="16">
        <f>'[1]TCE - ANEXO II - Preencher'!S22</f>
        <v>0</v>
      </c>
      <c r="O13" s="17">
        <f>'[1]TCE - ANEXO II - Preencher'!W22</f>
        <v>1311.57</v>
      </c>
      <c r="P13" s="18">
        <f>'[1]TCE - ANEXO II - Preencher'!X22</f>
        <v>3165.91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9039744001409</v>
      </c>
      <c r="B14" s="9" t="str">
        <f>'[1]TCE - ANEXO II - Preencher'!C23</f>
        <v>UPAE GARANHUNS - CG Nº 004/2013</v>
      </c>
      <c r="C14" s="10"/>
      <c r="D14" s="11" t="str">
        <f>'[1]TCE - ANEXO II - Preencher'!E23</f>
        <v>ANALICE BARBOZA MORAIS RIBEIRO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06/2024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1412</v>
      </c>
      <c r="K14" s="15">
        <f>'[1]TCE - ANEXO II - Preencher'!P23</f>
        <v>0</v>
      </c>
      <c r="L14" s="15">
        <f>'[1]TCE - ANEXO II - Preencher'!Q23</f>
        <v>706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218.86</v>
      </c>
      <c r="P14" s="18">
        <f>'[1]TCE - ANEXO II - Preencher'!X23</f>
        <v>1899.1399999999999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9039744001409</v>
      </c>
      <c r="B15" s="9" t="str">
        <f>'[1]TCE - ANEXO II - Preencher'!C24</f>
        <v>UPAE GARANHUNS - CG Nº 004/2013</v>
      </c>
      <c r="C15" s="10"/>
      <c r="D15" s="11" t="str">
        <f>'[1]TCE - ANEXO II - Preencher'!E24</f>
        <v>ANDERSON WETMAN DE MOURA TRAJANO GUERRA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9501-10</v>
      </c>
      <c r="G15" s="14" t="str">
        <f>'[1]TCE - ANEXO II - Preencher'!I24</f>
        <v>06/2024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4392.1099999999997</v>
      </c>
      <c r="K15" s="15">
        <f>'[1]TCE - ANEXO II - Preencher'!P24</f>
        <v>0</v>
      </c>
      <c r="L15" s="15">
        <f>'[1]TCE - ANEXO II - Preencher'!Q24</f>
        <v>2558.37</v>
      </c>
      <c r="M15" s="15">
        <f>'[1]TCE - ANEXO II - Preencher'!R24</f>
        <v>784.3</v>
      </c>
      <c r="N15" s="16">
        <f>'[1]TCE - ANEXO II - Preencher'!S24</f>
        <v>0</v>
      </c>
      <c r="O15" s="17">
        <f>'[1]TCE - ANEXO II - Preencher'!W24</f>
        <v>1026.47</v>
      </c>
      <c r="P15" s="18">
        <f>'[1]TCE - ANEXO II - Preencher'!X24</f>
        <v>6708.3099999999995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9039744001409</v>
      </c>
      <c r="B16" s="9" t="str">
        <f>'[1]TCE - ANEXO II - Preencher'!C25</f>
        <v>UPAE GARANHUNS - CG Nº 004/2013</v>
      </c>
      <c r="C16" s="10"/>
      <c r="D16" s="11" t="str">
        <f>'[1]TCE - ANEXO II - Preencher'!E25</f>
        <v>ANDRE FERREIRA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5134-30</v>
      </c>
      <c r="G16" s="14" t="str">
        <f>'[1]TCE - ANEXO II - Preencher'!I25</f>
        <v>06/2024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94.13</v>
      </c>
      <c r="K16" s="15">
        <f>'[1]TCE - ANEXO II - Preencher'!P25</f>
        <v>2071.9299999999998</v>
      </c>
      <c r="L16" s="15">
        <f>'[1]TCE - ANEXO II - Preencher'!Q25</f>
        <v>1553.2</v>
      </c>
      <c r="M16" s="15">
        <f>'[1]TCE - ANEXO II - Preencher'!R25</f>
        <v>9.41</v>
      </c>
      <c r="N16" s="16">
        <f>'[1]TCE - ANEXO II - Preencher'!S25</f>
        <v>0</v>
      </c>
      <c r="O16" s="17">
        <f>'[1]TCE - ANEXO II - Preencher'!W25</f>
        <v>3662.69</v>
      </c>
      <c r="P16" s="18">
        <f>'[1]TCE - ANEXO II - Preencher'!X25</f>
        <v>65.980000000000018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9039744001409</v>
      </c>
      <c r="B17" s="9" t="str">
        <f>'[1]TCE - ANEXO II - Preencher'!C26</f>
        <v>UPAE GARANHUNS - CG Nº 004/2013</v>
      </c>
      <c r="C17" s="10"/>
      <c r="D17" s="11" t="str">
        <f>'[1]TCE - ANEXO II - Preencher'!E26</f>
        <v>ANDREA DA SILVA NORONHA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06/2024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1412</v>
      </c>
      <c r="K17" s="15">
        <f>'[1]TCE - ANEXO II - Preencher'!P26</f>
        <v>47.87</v>
      </c>
      <c r="L17" s="15">
        <f>'[1]TCE - ANEXO II - Preencher'!Q26</f>
        <v>776.6</v>
      </c>
      <c r="M17" s="15">
        <f>'[1]TCE - ANEXO II - Preencher'!R26</f>
        <v>2052.89</v>
      </c>
      <c r="N17" s="16">
        <f>'[1]TCE - ANEXO II - Preencher'!S26</f>
        <v>141.19999999999999</v>
      </c>
      <c r="O17" s="17">
        <f>'[1]TCE - ANEXO II - Preencher'!W26</f>
        <v>447.46</v>
      </c>
      <c r="P17" s="18">
        <f>'[1]TCE - ANEXO II - Preencher'!X26</f>
        <v>3983.0999999999995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9039744001409</v>
      </c>
      <c r="B18" s="9" t="str">
        <f>'[1]TCE - ANEXO II - Preencher'!C27</f>
        <v>UPAE GARANHUNS - CG Nº 004/2013</v>
      </c>
      <c r="C18" s="10"/>
      <c r="D18" s="11" t="str">
        <f>'[1]TCE - ANEXO II - Preencher'!E27</f>
        <v>ANDREZA DE SOUZA ALEXANDRE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06/2024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1412</v>
      </c>
      <c r="K18" s="15">
        <f>'[1]TCE - ANEXO II - Preencher'!P27</f>
        <v>49.92</v>
      </c>
      <c r="L18" s="15">
        <f>'[1]TCE - ANEXO II - Preencher'!Q27</f>
        <v>847.2</v>
      </c>
      <c r="M18" s="15">
        <f>'[1]TCE - ANEXO II - Preencher'!R27</f>
        <v>2250.85</v>
      </c>
      <c r="N18" s="16">
        <f>'[1]TCE - ANEXO II - Preencher'!S27</f>
        <v>0</v>
      </c>
      <c r="O18" s="17">
        <f>'[1]TCE - ANEXO II - Preencher'!W27</f>
        <v>429.84</v>
      </c>
      <c r="P18" s="18">
        <f>'[1]TCE - ANEXO II - Preencher'!X27</f>
        <v>4130.1299999999992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9039744001409</v>
      </c>
      <c r="B19" s="9" t="str">
        <f>'[1]TCE - ANEXO II - Preencher'!C28</f>
        <v>UPAE GARANHUNS - CG Nº 004/2013</v>
      </c>
      <c r="C19" s="10"/>
      <c r="D19" s="11" t="str">
        <f>'[1]TCE - ANEXO II - Preencher'!E28</f>
        <v>ANGELA ALVES TENORIO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06/2024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1412</v>
      </c>
      <c r="K19" s="15">
        <f>'[1]TCE - ANEXO II - Preencher'!P28</f>
        <v>47.87</v>
      </c>
      <c r="L19" s="15">
        <f>'[1]TCE - ANEXO II - Preencher'!Q28</f>
        <v>776.6</v>
      </c>
      <c r="M19" s="15">
        <f>'[1]TCE - ANEXO II - Preencher'!R28</f>
        <v>2052.89</v>
      </c>
      <c r="N19" s="16">
        <f>'[1]TCE - ANEXO II - Preencher'!S28</f>
        <v>0</v>
      </c>
      <c r="O19" s="17">
        <f>'[1]TCE - ANEXO II - Preencher'!W28</f>
        <v>409.33</v>
      </c>
      <c r="P19" s="18">
        <f>'[1]TCE - ANEXO II - Preencher'!X28</f>
        <v>3880.0299999999997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9039744001409</v>
      </c>
      <c r="B20" s="9" t="str">
        <f>'[1]TCE - ANEXO II - Preencher'!C29</f>
        <v>UPAE GARANHUNS - CG Nº 004/2013</v>
      </c>
      <c r="C20" s="10"/>
      <c r="D20" s="11" t="str">
        <f>'[1]TCE - ANEXO II - Preencher'!E29</f>
        <v>ANNY MIKAELLY DE GOES PINTO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06/2024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776.6</v>
      </c>
      <c r="M20" s="15">
        <f>'[1]TCE - ANEXO II - Preencher'!R29</f>
        <v>141.19999999999999</v>
      </c>
      <c r="N20" s="16">
        <f>'[1]TCE - ANEXO II - Preencher'!S29</f>
        <v>0</v>
      </c>
      <c r="O20" s="17">
        <f>'[1]TCE - ANEXO II - Preencher'!W29</f>
        <v>1008.16</v>
      </c>
      <c r="P20" s="18">
        <f>'[1]TCE - ANEXO II - Preencher'!X29</f>
        <v>1321.6399999999999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9039744001409</v>
      </c>
      <c r="B21" s="9" t="str">
        <f>'[1]TCE - ANEXO II - Preencher'!C30</f>
        <v>UPAE GARANHUNS - CG Nº 004/2013</v>
      </c>
      <c r="C21" s="10"/>
      <c r="D21" s="11" t="str">
        <f>'[1]TCE - ANEXO II - Preencher'!E30</f>
        <v>ANTONIO PEREIRA FILHO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06/2024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47.07</v>
      </c>
      <c r="K21" s="15">
        <f>'[1]TCE - ANEXO II - Preencher'!P30</f>
        <v>2014.37</v>
      </c>
      <c r="L21" s="15">
        <f>'[1]TCE - ANEXO II - Preencher'!Q30</f>
        <v>1412</v>
      </c>
      <c r="M21" s="15">
        <f>'[1]TCE - ANEXO II - Preencher'!R30</f>
        <v>182.7</v>
      </c>
      <c r="N21" s="16">
        <f>'[1]TCE - ANEXO II - Preencher'!S30</f>
        <v>0</v>
      </c>
      <c r="O21" s="17">
        <f>'[1]TCE - ANEXO II - Preencher'!W30</f>
        <v>3447.05</v>
      </c>
      <c r="P21" s="18">
        <f>'[1]TCE - ANEXO II - Preencher'!X30</f>
        <v>209.08999999999969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9039744001409</v>
      </c>
      <c r="B22" s="9" t="str">
        <f>'[1]TCE - ANEXO II - Preencher'!C31</f>
        <v>UPAE GARANHUNS - CG Nº 004/2013</v>
      </c>
      <c r="C22" s="10"/>
      <c r="D22" s="11" t="str">
        <f>'[1]TCE - ANEXO II - Preencher'!E31</f>
        <v>ANTONIO SOARES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06/2024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1412</v>
      </c>
      <c r="K22" s="15">
        <f>'[1]TCE - ANEXO II - Preencher'!P31</f>
        <v>0</v>
      </c>
      <c r="L22" s="15">
        <f>'[1]TCE - ANEXO II - Preencher'!Q31</f>
        <v>776.6</v>
      </c>
      <c r="M22" s="15">
        <f>'[1]TCE - ANEXO II - Preencher'!R31</f>
        <v>203.24</v>
      </c>
      <c r="N22" s="16">
        <f>'[1]TCE - ANEXO II - Preencher'!S31</f>
        <v>0</v>
      </c>
      <c r="O22" s="17">
        <f>'[1]TCE - ANEXO II - Preencher'!W31</f>
        <v>231.56</v>
      </c>
      <c r="P22" s="18">
        <f>'[1]TCE - ANEXO II - Preencher'!X31</f>
        <v>2160.2800000000002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9039744001409</v>
      </c>
      <c r="B23" s="9" t="str">
        <f>'[1]TCE - ANEXO II - Preencher'!C32</f>
        <v>UPAE GARANHUNS - CG Nº 004/2013</v>
      </c>
      <c r="C23" s="10"/>
      <c r="D23" s="11" t="str">
        <f>'[1]TCE - ANEXO II - Preencher'!E32</f>
        <v>ARLINDO PEREIRA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06/2024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94.13</v>
      </c>
      <c r="K23" s="15">
        <f>'[1]TCE - ANEXO II - Preencher'!P32</f>
        <v>2495.09</v>
      </c>
      <c r="L23" s="15">
        <f>'[1]TCE - ANEXO II - Preencher'!Q32</f>
        <v>1835.6</v>
      </c>
      <c r="M23" s="15">
        <f>'[1]TCE - ANEXO II - Preencher'!R32</f>
        <v>1752.79</v>
      </c>
      <c r="N23" s="16">
        <f>'[1]TCE - ANEXO II - Preencher'!S32</f>
        <v>0</v>
      </c>
      <c r="O23" s="17">
        <f>'[1]TCE - ANEXO II - Preencher'!W32</f>
        <v>4537.33</v>
      </c>
      <c r="P23" s="18">
        <f>'[1]TCE - ANEXO II - Preencher'!X32</f>
        <v>1640.2799999999997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9039744001409</v>
      </c>
      <c r="B24" s="9" t="str">
        <f>'[1]TCE - ANEXO II - Preencher'!C33</f>
        <v>UPAE GARANHUNS - CG Nº 004/2013</v>
      </c>
      <c r="C24" s="10"/>
      <c r="D24" s="11" t="str">
        <f>'[1]TCE - ANEXO II - Preencher'!E33</f>
        <v>BEATRIZ GONCALO ORSINE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06/2024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1317.87</v>
      </c>
      <c r="K24" s="15">
        <f>'[1]TCE - ANEXO II - Preencher'!P33</f>
        <v>0</v>
      </c>
      <c r="L24" s="15">
        <f>'[1]TCE - ANEXO II - Preencher'!Q33</f>
        <v>706</v>
      </c>
      <c r="M24" s="15">
        <f>'[1]TCE - ANEXO II - Preencher'!R33</f>
        <v>94.13</v>
      </c>
      <c r="N24" s="16">
        <f>'[1]TCE - ANEXO II - Preencher'!S33</f>
        <v>0</v>
      </c>
      <c r="O24" s="17">
        <f>'[1]TCE - ANEXO II - Preencher'!W33</f>
        <v>840.14</v>
      </c>
      <c r="P24" s="18">
        <f>'[1]TCE - ANEXO II - Preencher'!X33</f>
        <v>1277.8600000000001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9039744001409</v>
      </c>
      <c r="B25" s="9" t="str">
        <f>'[1]TCE - ANEXO II - Preencher'!C34</f>
        <v>UPAE GARANHUNS - CG Nº 004/2013</v>
      </c>
      <c r="C25" s="10"/>
      <c r="D25" s="11" t="str">
        <f>'[1]TCE - ANEXO II - Preencher'!E34</f>
        <v>CAMILA BARROS DE MORAES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06/2024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2394.11</v>
      </c>
      <c r="K25" s="15">
        <f>'[1]TCE - ANEXO II - Preencher'!P34</f>
        <v>48.15</v>
      </c>
      <c r="L25" s="15">
        <f>'[1]TCE - ANEXO II - Preencher'!Q34</f>
        <v>1398.11</v>
      </c>
      <c r="M25" s="15">
        <f>'[1]TCE - ANEXO II - Preencher'!R34</f>
        <v>2677.05</v>
      </c>
      <c r="N25" s="16">
        <f>'[1]TCE - ANEXO II - Preencher'!S34</f>
        <v>681.65</v>
      </c>
      <c r="O25" s="17">
        <f>'[1]TCE - ANEXO II - Preencher'!W34</f>
        <v>2513.12</v>
      </c>
      <c r="P25" s="18">
        <f>'[1]TCE - ANEXO II - Preencher'!X34</f>
        <v>4685.95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9039744001409</v>
      </c>
      <c r="B26" s="9" t="str">
        <f>'[1]TCE - ANEXO II - Preencher'!C35</f>
        <v>UPAE GARANHUNS - CG Nº 004/2013</v>
      </c>
      <c r="C26" s="10"/>
      <c r="D26" s="11" t="str">
        <f>'[1]TCE - ANEXO II - Preencher'!E35</f>
        <v>CARLA RODRIGUES FERREIRA SOARES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06/2024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1967.51</v>
      </c>
      <c r="K26" s="15">
        <f>'[1]TCE - ANEXO II - Preencher'!P35</f>
        <v>55.36</v>
      </c>
      <c r="L26" s="15">
        <f>'[1]TCE - ANEXO II - Preencher'!Q35</f>
        <v>1158.8800000000001</v>
      </c>
      <c r="M26" s="15">
        <f>'[1]TCE - ANEXO II - Preencher'!R35</f>
        <v>2718.27</v>
      </c>
      <c r="N26" s="16">
        <f>'[1]TCE - ANEXO II - Preencher'!S35</f>
        <v>647.6</v>
      </c>
      <c r="O26" s="17">
        <f>'[1]TCE - ANEXO II - Preencher'!W35</f>
        <v>2169.9699999999998</v>
      </c>
      <c r="P26" s="18">
        <f>'[1]TCE - ANEXO II - Preencher'!X35</f>
        <v>4377.6500000000015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9039744001409</v>
      </c>
      <c r="B27" s="9" t="str">
        <f>'[1]TCE - ANEXO II - Preencher'!C36</f>
        <v>UPAE GARANHUNS - CG Nº 004/2013</v>
      </c>
      <c r="C27" s="10"/>
      <c r="D27" s="11" t="str">
        <f>'[1]TCE - ANEXO II - Preencher'!E36</f>
        <v>CARMEM DAIANE GOES DE MACEDO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06/2024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2082.62</v>
      </c>
      <c r="K27" s="15">
        <f>'[1]TCE - ANEXO II - Preencher'!P36</f>
        <v>0</v>
      </c>
      <c r="L27" s="15">
        <f>'[1]TCE - ANEXO II - Preencher'!Q36</f>
        <v>1119.67</v>
      </c>
      <c r="M27" s="15">
        <f>'[1]TCE - ANEXO II - Preencher'!R36</f>
        <v>289.20999999999998</v>
      </c>
      <c r="N27" s="16">
        <f>'[1]TCE - ANEXO II - Preencher'!S36</f>
        <v>0</v>
      </c>
      <c r="O27" s="17">
        <f>'[1]TCE - ANEXO II - Preencher'!W36</f>
        <v>226.64</v>
      </c>
      <c r="P27" s="18">
        <f>'[1]TCE - ANEXO II - Preencher'!X36</f>
        <v>3264.86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9039744001409</v>
      </c>
      <c r="B28" s="9" t="str">
        <f>'[1]TCE - ANEXO II - Preencher'!C37</f>
        <v>UPAE GARANHUNS - CG Nº 004/2013</v>
      </c>
      <c r="C28" s="10"/>
      <c r="D28" s="11" t="str">
        <f>'[1]TCE - ANEXO II - Preencher'!E37</f>
        <v>CATIANA SALES DE MELO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3241-15</v>
      </c>
      <c r="G28" s="14" t="str">
        <f>'[1]TCE - ANEXO II - Preencher'!I37</f>
        <v>06/2024</v>
      </c>
      <c r="H28" s="13" t="str">
        <f>'[1]TCE - ANEXO II - Preencher'!J37</f>
        <v>2 - Diarista</v>
      </c>
      <c r="I28" s="13">
        <f>'[1]TCE - ANEXO II - Preencher'!K37</f>
        <v>24</v>
      </c>
      <c r="J28" s="15">
        <f>'[1]TCE - ANEXO II - Preencher'!L37</f>
        <v>2509.09</v>
      </c>
      <c r="K28" s="15">
        <f>'[1]TCE - ANEXO II - Preencher'!P37</f>
        <v>0</v>
      </c>
      <c r="L28" s="15">
        <f>'[1]TCE - ANEXO II - Preencher'!Q37</f>
        <v>1819.09</v>
      </c>
      <c r="M28" s="15">
        <f>'[1]TCE - ANEXO II - Preencher'!R37</f>
        <v>1664.02</v>
      </c>
      <c r="N28" s="16">
        <f>'[1]TCE - ANEXO II - Preencher'!S37</f>
        <v>0</v>
      </c>
      <c r="O28" s="17">
        <f>'[1]TCE - ANEXO II - Preencher'!W37</f>
        <v>2296.42</v>
      </c>
      <c r="P28" s="18">
        <f>'[1]TCE - ANEXO II - Preencher'!X37</f>
        <v>3695.7800000000007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9039744001409</v>
      </c>
      <c r="B29" s="9" t="str">
        <f>'[1]TCE - ANEXO II - Preencher'!C38</f>
        <v>UPAE GARANHUNS - CG Nº 004/2013</v>
      </c>
      <c r="C29" s="10"/>
      <c r="D29" s="11" t="str">
        <f>'[1]TCE - ANEXO II - Preencher'!E38</f>
        <v>CICERA SUELLEN AMORIM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06/2024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1364.93</v>
      </c>
      <c r="K29" s="15">
        <f>'[1]TCE - ANEXO II - Preencher'!P38</f>
        <v>49.92</v>
      </c>
      <c r="L29" s="15">
        <f>'[1]TCE - ANEXO II - Preencher'!Q38</f>
        <v>847.2</v>
      </c>
      <c r="M29" s="15">
        <f>'[1]TCE - ANEXO II - Preencher'!R38</f>
        <v>2173.84</v>
      </c>
      <c r="N29" s="16">
        <f>'[1]TCE - ANEXO II - Preencher'!S38</f>
        <v>0</v>
      </c>
      <c r="O29" s="17">
        <f>'[1]TCE - ANEXO II - Preencher'!W38</f>
        <v>429.84</v>
      </c>
      <c r="P29" s="18">
        <f>'[1]TCE - ANEXO II - Preencher'!X38</f>
        <v>4006.05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9039744001409</v>
      </c>
      <c r="B30" s="9" t="str">
        <f>'[1]TCE - ANEXO II - Preencher'!C39</f>
        <v>UPAE GARANHUNS - CG Nº 004/2013</v>
      </c>
      <c r="C30" s="10"/>
      <c r="D30" s="11" t="str">
        <f>'[1]TCE - ANEXO II - Preencher'!E39</f>
        <v>CINTYA DOS SANTOS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1422-05</v>
      </c>
      <c r="G30" s="14" t="str">
        <f>'[1]TCE - ANEXO II - Preencher'!I39</f>
        <v>06/2024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3514.09</v>
      </c>
      <c r="K30" s="15">
        <f>'[1]TCE - ANEXO II - Preencher'!P39</f>
        <v>0</v>
      </c>
      <c r="L30" s="15">
        <f>'[1]TCE - ANEXO II - Preencher'!Q39</f>
        <v>1726.5</v>
      </c>
      <c r="M30" s="15">
        <f>'[1]TCE - ANEXO II - Preencher'!R39</f>
        <v>256.64999999999998</v>
      </c>
      <c r="N30" s="16">
        <f>'[1]TCE - ANEXO II - Preencher'!S39</f>
        <v>0</v>
      </c>
      <c r="O30" s="17">
        <f>'[1]TCE - ANEXO II - Preencher'!W39</f>
        <v>887.49</v>
      </c>
      <c r="P30" s="18">
        <f>'[1]TCE - ANEXO II - Preencher'!X39</f>
        <v>4609.75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9039744001409</v>
      </c>
      <c r="B31" s="9" t="str">
        <f>'[1]TCE - ANEXO II - Preencher'!C40</f>
        <v>UPAE GARANHUNS - CG Nº 004/2013</v>
      </c>
      <c r="C31" s="10"/>
      <c r="D31" s="11" t="str">
        <f>'[1]TCE - ANEXO II - Preencher'!E40</f>
        <v>CLAUDIVANIA CLAUDINO DA SILVA BARROS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5134-30</v>
      </c>
      <c r="G31" s="14" t="str">
        <f>'[1]TCE - ANEXO II - Preencher'!I40</f>
        <v>06/2024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1412</v>
      </c>
      <c r="K31" s="15">
        <f>'[1]TCE - ANEXO II - Preencher'!P40</f>
        <v>0</v>
      </c>
      <c r="L31" s="15">
        <f>'[1]TCE - ANEXO II - Preencher'!Q40</f>
        <v>411.83</v>
      </c>
      <c r="M31" s="15">
        <f>'[1]TCE - ANEXO II - Preencher'!R40</f>
        <v>62.04</v>
      </c>
      <c r="N31" s="16">
        <f>'[1]TCE - ANEXO II - Preencher'!S40</f>
        <v>0</v>
      </c>
      <c r="O31" s="17">
        <f>'[1]TCE - ANEXO II - Preencher'!W40</f>
        <v>134.13999999999999</v>
      </c>
      <c r="P31" s="18">
        <f>'[1]TCE - ANEXO II - Preencher'!X40</f>
        <v>1751.73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9039744001409</v>
      </c>
      <c r="B32" s="9" t="str">
        <f>'[1]TCE - ANEXO II - Preencher'!C41</f>
        <v>UPAE GARANHUNS - CG Nº 004/2013</v>
      </c>
      <c r="C32" s="10"/>
      <c r="D32" s="11" t="str">
        <f>'[1]TCE - ANEXO II - Preencher'!E41</f>
        <v>CREUZA MARQUES CESARIO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06/2024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46.6</v>
      </c>
      <c r="L32" s="15">
        <f>'[1]TCE - ANEXO II - Preencher'!Q41</f>
        <v>882.5</v>
      </c>
      <c r="M32" s="15">
        <f>'[1]TCE - ANEXO II - Preencher'!R41</f>
        <v>2077.5500000000002</v>
      </c>
      <c r="N32" s="16">
        <f>'[1]TCE - ANEXO II - Preencher'!S41</f>
        <v>0</v>
      </c>
      <c r="O32" s="17">
        <f>'[1]TCE - ANEXO II - Preencher'!W41</f>
        <v>415.65</v>
      </c>
      <c r="P32" s="18">
        <f>'[1]TCE - ANEXO II - Preencher'!X41</f>
        <v>4002.9999999999995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9039744001409</v>
      </c>
      <c r="B33" s="9" t="str">
        <f>'[1]TCE - ANEXO II - Preencher'!C42</f>
        <v>UPAE GARANHUNS - CG Nº 004/2013</v>
      </c>
      <c r="C33" s="10"/>
      <c r="D33" s="11" t="str">
        <f>'[1]TCE - ANEXO II - Preencher'!E42</f>
        <v>CRISLAINE RAMOS BARBOSA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06/2024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1412</v>
      </c>
      <c r="K33" s="15">
        <f>'[1]TCE - ANEXO II - Preencher'!P42</f>
        <v>46.6</v>
      </c>
      <c r="L33" s="15">
        <f>'[1]TCE - ANEXO II - Preencher'!Q42</f>
        <v>847.2</v>
      </c>
      <c r="M33" s="15">
        <f>'[1]TCE - ANEXO II - Preencher'!R42</f>
        <v>2006.95</v>
      </c>
      <c r="N33" s="16">
        <f>'[1]TCE - ANEXO II - Preencher'!S42</f>
        <v>141.19999999999999</v>
      </c>
      <c r="O33" s="17">
        <f>'[1]TCE - ANEXO II - Preencher'!W42</f>
        <v>434.71</v>
      </c>
      <c r="P33" s="18">
        <f>'[1]TCE - ANEXO II - Preencher'!X42</f>
        <v>4019.24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9039744001409</v>
      </c>
      <c r="B34" s="9" t="str">
        <f>'[1]TCE - ANEXO II - Preencher'!C43</f>
        <v>UPAE GARANHUNS - CG Nº 004/2013</v>
      </c>
      <c r="C34" s="10"/>
      <c r="D34" s="11" t="str">
        <f>'[1]TCE - ANEXO II - Preencher'!E43</f>
        <v>DANIEL DA SILVA TAVARES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06/2024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1412</v>
      </c>
      <c r="K34" s="15">
        <f>'[1]TCE - ANEXO II - Preencher'!P43</f>
        <v>0</v>
      </c>
      <c r="L34" s="15">
        <f>'[1]TCE - ANEXO II - Preencher'!Q43</f>
        <v>776.6</v>
      </c>
      <c r="M34" s="15">
        <f>'[1]TCE - ANEXO II - Preencher'!R43</f>
        <v>141.19999999999999</v>
      </c>
      <c r="N34" s="16">
        <f>'[1]TCE - ANEXO II - Preencher'!S43</f>
        <v>0</v>
      </c>
      <c r="O34" s="17">
        <f>'[1]TCE - ANEXO II - Preencher'!W43</f>
        <v>319.13</v>
      </c>
      <c r="P34" s="18">
        <f>'[1]TCE - ANEXO II - Preencher'!X43</f>
        <v>2010.6699999999996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9039744001409</v>
      </c>
      <c r="B35" s="9" t="str">
        <f>'[1]TCE - ANEXO II - Preencher'!C44</f>
        <v>UPAE GARANHUNS - CG Nº 004/2013</v>
      </c>
      <c r="C35" s="10"/>
      <c r="D35" s="11" t="str">
        <f>'[1]TCE - ANEXO II - Preencher'!E44</f>
        <v>DANIELLY GUEIROS BRAGA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 t="str">
        <f>'[1]TCE - ANEXO II - Preencher'!I44</f>
        <v>06/2024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2456.11</v>
      </c>
      <c r="K35" s="15">
        <f>'[1]TCE - ANEXO II - Preencher'!P44</f>
        <v>0</v>
      </c>
      <c r="L35" s="15">
        <f>'[1]TCE - ANEXO II - Preencher'!Q44</f>
        <v>1369.26</v>
      </c>
      <c r="M35" s="15">
        <f>'[1]TCE - ANEXO II - Preencher'!R44</f>
        <v>724.57</v>
      </c>
      <c r="N35" s="16">
        <f>'[1]TCE - ANEXO II - Preencher'!S44</f>
        <v>556.29999999999995</v>
      </c>
      <c r="O35" s="17">
        <f>'[1]TCE - ANEXO II - Preencher'!W44</f>
        <v>401.42</v>
      </c>
      <c r="P35" s="18">
        <f>'[1]TCE - ANEXO II - Preencher'!X44</f>
        <v>4704.82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9039744001409</v>
      </c>
      <c r="B36" s="9" t="str">
        <f>'[1]TCE - ANEXO II - Preencher'!C45</f>
        <v>UPAE GARANHUNS - CG Nº 004/2013</v>
      </c>
      <c r="C36" s="10"/>
      <c r="D36" s="11" t="str">
        <f>'[1]TCE - ANEXO II - Preencher'!E45</f>
        <v>DAVI JOSE PEREIRA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06/2024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1317.87</v>
      </c>
      <c r="K36" s="15">
        <f>'[1]TCE - ANEXO II - Preencher'!P45</f>
        <v>0</v>
      </c>
      <c r="L36" s="15">
        <f>'[1]TCE - ANEXO II - Preencher'!Q45</f>
        <v>647.16999999999996</v>
      </c>
      <c r="M36" s="15">
        <f>'[1]TCE - ANEXO II - Preencher'!R45</f>
        <v>156.16999999999999</v>
      </c>
      <c r="N36" s="16">
        <f>'[1]TCE - ANEXO II - Preencher'!S45</f>
        <v>0</v>
      </c>
      <c r="O36" s="17">
        <f>'[1]TCE - ANEXO II - Preencher'!W45</f>
        <v>235.06</v>
      </c>
      <c r="P36" s="18">
        <f>'[1]TCE - ANEXO II - Preencher'!X45</f>
        <v>1886.15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9039744001409</v>
      </c>
      <c r="B37" s="9" t="str">
        <f>'[1]TCE - ANEXO II - Preencher'!C46</f>
        <v>UPAE GARANHUNS - CG Nº 004/2013</v>
      </c>
      <c r="C37" s="10"/>
      <c r="D37" s="11" t="str">
        <f>'[1]TCE - ANEXO II - Preencher'!E46</f>
        <v>DAVI VILAR DOS SANTOS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06/2024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1412</v>
      </c>
      <c r="K37" s="15">
        <f>'[1]TCE - ANEXO II - Preencher'!P46</f>
        <v>0</v>
      </c>
      <c r="L37" s="15">
        <f>'[1]TCE - ANEXO II - Preencher'!Q46</f>
        <v>706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840.14</v>
      </c>
      <c r="P37" s="18">
        <f>'[1]TCE - ANEXO II - Preencher'!X46</f>
        <v>1277.8600000000001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9039744001409</v>
      </c>
      <c r="B38" s="9" t="str">
        <f>'[1]TCE - ANEXO II - Preencher'!C47</f>
        <v>UPAE GARANHUNS - CG Nº 004/2013</v>
      </c>
      <c r="C38" s="10"/>
      <c r="D38" s="11" t="str">
        <f>'[1]TCE - ANEXO II - Preencher'!E47</f>
        <v>DAYSE MARIA MENDONCA DA SILVA VIANA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06/2024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2248.65</v>
      </c>
      <c r="K38" s="15">
        <f>'[1]TCE - ANEXO II - Preencher'!P47</f>
        <v>0</v>
      </c>
      <c r="L38" s="15">
        <f>'[1]TCE - ANEXO II - Preencher'!Q47</f>
        <v>1265.53</v>
      </c>
      <c r="M38" s="15">
        <f>'[1]TCE - ANEXO II - Preencher'!R47</f>
        <v>700.87</v>
      </c>
      <c r="N38" s="16">
        <f>'[1]TCE - ANEXO II - Preencher'!S47</f>
        <v>458.06</v>
      </c>
      <c r="O38" s="17">
        <f>'[1]TCE - ANEXO II - Preencher'!W47</f>
        <v>323.26</v>
      </c>
      <c r="P38" s="18">
        <f>'[1]TCE - ANEXO II - Preencher'!X47</f>
        <v>4349.8500000000004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9039744001409</v>
      </c>
      <c r="B39" s="9" t="str">
        <f>'[1]TCE - ANEXO II - Preencher'!C48</f>
        <v>UPAE GARANHUNS - CG Nº 004/2013</v>
      </c>
      <c r="C39" s="10"/>
      <c r="D39" s="11" t="str">
        <f>'[1]TCE - ANEXO II - Preencher'!E48</f>
        <v>EDILEUSA MUNIZ BARRETO INACIO DE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2515-10</v>
      </c>
      <c r="G39" s="14" t="str">
        <f>'[1]TCE - ANEXO II - Preencher'!I48</f>
        <v>06/2024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1349.4</v>
      </c>
      <c r="K39" s="15">
        <f>'[1]TCE - ANEXO II - Preencher'!P48</f>
        <v>0</v>
      </c>
      <c r="L39" s="15">
        <f>'[1]TCE - ANEXO II - Preencher'!Q48</f>
        <v>783.33</v>
      </c>
      <c r="M39" s="15">
        <f>'[1]TCE - ANEXO II - Preencher'!R48</f>
        <v>282.39999999999998</v>
      </c>
      <c r="N39" s="16">
        <f>'[1]TCE - ANEXO II - Preencher'!S48</f>
        <v>300.14</v>
      </c>
      <c r="O39" s="17">
        <f>'[1]TCE - ANEXO II - Preencher'!W48</f>
        <v>196.23</v>
      </c>
      <c r="P39" s="18">
        <f>'[1]TCE - ANEXO II - Preencher'!X48</f>
        <v>2519.04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9039744001409</v>
      </c>
      <c r="B40" s="9" t="str">
        <f>'[1]TCE - ANEXO II - Preencher'!C49</f>
        <v>UPAE GARANHUNS - CG Nº 004/2013</v>
      </c>
      <c r="C40" s="10"/>
      <c r="D40" s="11" t="str">
        <f>'[1]TCE - ANEXO II - Preencher'!E49</f>
        <v>EDINALDO JOSE DE ALBUQUERQUE JUNIOR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06/2024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1412</v>
      </c>
      <c r="K40" s="15">
        <f>'[1]TCE - ANEXO II - Preencher'!P49</f>
        <v>0</v>
      </c>
      <c r="L40" s="15">
        <f>'[1]TCE - ANEXO II - Preencher'!Q49</f>
        <v>776.6</v>
      </c>
      <c r="M40" s="15">
        <f>'[1]TCE - ANEXO II - Preencher'!R49</f>
        <v>323.89999999999998</v>
      </c>
      <c r="N40" s="16">
        <f>'[1]TCE - ANEXO II - Preencher'!S49</f>
        <v>0</v>
      </c>
      <c r="O40" s="17">
        <f>'[1]TCE - ANEXO II - Preencher'!W49</f>
        <v>135.05000000000001</v>
      </c>
      <c r="P40" s="18">
        <f>'[1]TCE - ANEXO II - Preencher'!X49</f>
        <v>2377.4499999999998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9039744001409</v>
      </c>
      <c r="B41" s="9" t="str">
        <f>'[1]TCE - ANEXO II - Preencher'!C50</f>
        <v>UPAE GARANHUNS - CG Nº 004/2013</v>
      </c>
      <c r="C41" s="10"/>
      <c r="D41" s="11" t="str">
        <f>'[1]TCE - ANEXO II - Preencher'!E50</f>
        <v>EDJANCLEIDE DA COSTA SERPA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5211-30</v>
      </c>
      <c r="G41" s="14" t="str">
        <f>'[1]TCE - ANEXO II - Preencher'!I50</f>
        <v>06/2024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1557</v>
      </c>
      <c r="K41" s="15">
        <f>'[1]TCE - ANEXO II - Preencher'!P50</f>
        <v>0</v>
      </c>
      <c r="L41" s="15">
        <f>'[1]TCE - ANEXO II - Preencher'!Q50</f>
        <v>706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191.61</v>
      </c>
      <c r="P41" s="18">
        <f>'[1]TCE - ANEXO II - Preencher'!X50</f>
        <v>2071.39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9039744001409</v>
      </c>
      <c r="B42" s="9" t="str">
        <f>'[1]TCE - ANEXO II - Preencher'!C51</f>
        <v>UPAE GARANHUNS - CG Nº 004/2013</v>
      </c>
      <c r="C42" s="10"/>
      <c r="D42" s="11" t="str">
        <f>'[1]TCE - ANEXO II - Preencher'!E51</f>
        <v>EDUARDO FELIPE FERREIRA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06/2024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1412</v>
      </c>
      <c r="K42" s="15">
        <f>'[1]TCE - ANEXO II - Preencher'!P51</f>
        <v>0</v>
      </c>
      <c r="L42" s="15">
        <f>'[1]TCE - ANEXO II - Preencher'!Q51</f>
        <v>706</v>
      </c>
      <c r="M42" s="15">
        <f>'[1]TCE - ANEXO II - Preencher'!R51</f>
        <v>1863.61</v>
      </c>
      <c r="N42" s="16">
        <f>'[1]TCE - ANEXO II - Preencher'!S51</f>
        <v>0</v>
      </c>
      <c r="O42" s="17">
        <f>'[1]TCE - ANEXO II - Preencher'!W51</f>
        <v>110.13</v>
      </c>
      <c r="P42" s="18">
        <f>'[1]TCE - ANEXO II - Preencher'!X51</f>
        <v>3871.4799999999996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9039744001409</v>
      </c>
      <c r="B43" s="9" t="str">
        <f>'[1]TCE - ANEXO II - Preencher'!C52</f>
        <v>UPAE GARANHUNS - CG Nº 004/2013</v>
      </c>
      <c r="C43" s="10"/>
      <c r="D43" s="11" t="str">
        <f>'[1]TCE - ANEXO II - Preencher'!E52</f>
        <v>ERICKA CHAVES MENDES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06/2024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1270.8</v>
      </c>
      <c r="K43" s="15">
        <f>'[1]TCE - ANEXO II - Preencher'!P52</f>
        <v>46.6</v>
      </c>
      <c r="L43" s="15">
        <f>'[1]TCE - ANEXO II - Preencher'!Q52</f>
        <v>847.2</v>
      </c>
      <c r="M43" s="15">
        <f>'[1]TCE - ANEXO II - Preencher'!R52</f>
        <v>2101.08</v>
      </c>
      <c r="N43" s="16">
        <f>'[1]TCE - ANEXO II - Preencher'!S52</f>
        <v>0</v>
      </c>
      <c r="O43" s="17">
        <f>'[1]TCE - ANEXO II - Preencher'!W52</f>
        <v>1231.08</v>
      </c>
      <c r="P43" s="18">
        <f>'[1]TCE - ANEXO II - Preencher'!X52</f>
        <v>3034.6000000000004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9039744001409</v>
      </c>
      <c r="B44" s="9" t="str">
        <f>'[1]TCE - ANEXO II - Preencher'!C53</f>
        <v>UPAE GARANHUNS - CG Nº 004/2013</v>
      </c>
      <c r="C44" s="10"/>
      <c r="D44" s="11" t="str">
        <f>'[1]TCE - ANEXO II - Preencher'!E53</f>
        <v>ERIVALDO DE NORONHA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5151-10</v>
      </c>
      <c r="G44" s="14" t="str">
        <f>'[1]TCE - ANEXO II - Preencher'!I53</f>
        <v>06/2024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94.13</v>
      </c>
      <c r="K44" s="15">
        <f>'[1]TCE - ANEXO II - Preencher'!P53</f>
        <v>2355.9899999999998</v>
      </c>
      <c r="L44" s="15">
        <f>'[1]TCE - ANEXO II - Preencher'!Q53</f>
        <v>1765</v>
      </c>
      <c r="M44" s="15">
        <f>'[1]TCE - ANEXO II - Preencher'!R53</f>
        <v>23.54</v>
      </c>
      <c r="N44" s="16">
        <f>'[1]TCE - ANEXO II - Preencher'!S53</f>
        <v>0</v>
      </c>
      <c r="O44" s="17">
        <f>'[1]TCE - ANEXO II - Preencher'!W53</f>
        <v>4159.82</v>
      </c>
      <c r="P44" s="18">
        <f>'[1]TCE - ANEXO II - Preencher'!X53</f>
        <v>78.840000000000146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9039744001409</v>
      </c>
      <c r="B45" s="9" t="str">
        <f>'[1]TCE - ANEXO II - Preencher'!C54</f>
        <v>UPAE GARANHUNS - CG Nº 004/2013</v>
      </c>
      <c r="C45" s="10"/>
      <c r="D45" s="11" t="str">
        <f>'[1]TCE - ANEXO II - Preencher'!E54</f>
        <v>ETIENNE OLIVEIRA DE MENDONCA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06/2024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1671.38</v>
      </c>
      <c r="K45" s="15">
        <f>'[1]TCE - ANEXO II - Preencher'!P54</f>
        <v>0</v>
      </c>
      <c r="L45" s="15">
        <f>'[1]TCE - ANEXO II - Preencher'!Q54</f>
        <v>835.69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162.66999999999999</v>
      </c>
      <c r="P45" s="18">
        <f>'[1]TCE - ANEXO II - Preencher'!X54</f>
        <v>2344.4</v>
      </c>
      <c r="S45" s="22">
        <v>45078</v>
      </c>
    </row>
    <row r="46" spans="1:19" x14ac:dyDescent="0.2">
      <c r="A46" s="8">
        <f>IFERROR(VLOOKUP(B46,'[1]DADOS (OCULTAR)'!$Q$3:$S$135,3,0),"")</f>
        <v>9039744001409</v>
      </c>
      <c r="B46" s="9" t="str">
        <f>'[1]TCE - ANEXO II - Preencher'!C55</f>
        <v>UPAE GARANHUNS - CG Nº 004/2013</v>
      </c>
      <c r="C46" s="10"/>
      <c r="D46" s="11" t="str">
        <f>'[1]TCE - ANEXO II - Preencher'!E55</f>
        <v>EUGENIO SOARES DE ARAUJO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06/2024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2082.62</v>
      </c>
      <c r="K46" s="15">
        <f>'[1]TCE - ANEXO II - Preencher'!P55</f>
        <v>0</v>
      </c>
      <c r="L46" s="15">
        <f>'[1]TCE - ANEXO II - Preencher'!Q55</f>
        <v>1017.88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207.9</v>
      </c>
      <c r="P46" s="18">
        <f>'[1]TCE - ANEXO II - Preencher'!X55</f>
        <v>2892.6</v>
      </c>
      <c r="S46" s="22">
        <v>45108</v>
      </c>
    </row>
    <row r="47" spans="1:19" x14ac:dyDescent="0.2">
      <c r="A47" s="8">
        <f>IFERROR(VLOOKUP(B47,'[1]DADOS (OCULTAR)'!$Q$3:$S$135,3,0),"")</f>
        <v>9039744001409</v>
      </c>
      <c r="B47" s="9" t="str">
        <f>'[1]TCE - ANEXO II - Preencher'!C56</f>
        <v>UPAE GARANHUNS - CG Nº 004/2013</v>
      </c>
      <c r="C47" s="10"/>
      <c r="D47" s="11" t="str">
        <f>'[1]TCE - ANEXO II - Preencher'!E56</f>
        <v>EVALDO OLIVEIRA PINA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06/2024</v>
      </c>
      <c r="H47" s="13" t="str">
        <f>'[1]TCE - ANEXO II - Preencher'!J56</f>
        <v>2 - Diarista</v>
      </c>
      <c r="I47" s="13">
        <f>'[1]TCE - ANEXO II - Preencher'!K56</f>
        <v>24</v>
      </c>
      <c r="J47" s="15">
        <f>'[1]TCE - ANEXO II - Preencher'!L56</f>
        <v>2509.09</v>
      </c>
      <c r="K47" s="15">
        <f>'[1]TCE - ANEXO II - Preencher'!P56</f>
        <v>0</v>
      </c>
      <c r="L47" s="15">
        <f>'[1]TCE - ANEXO II - Preencher'!Q56</f>
        <v>1881.82</v>
      </c>
      <c r="M47" s="15">
        <f>'[1]TCE - ANEXO II - Preencher'!R56</f>
        <v>1691.24</v>
      </c>
      <c r="N47" s="16">
        <f>'[1]TCE - ANEXO II - Preencher'!S56</f>
        <v>300</v>
      </c>
      <c r="O47" s="17">
        <f>'[1]TCE - ANEXO II - Preencher'!W56</f>
        <v>3432.95</v>
      </c>
      <c r="P47" s="18">
        <f>'[1]TCE - ANEXO II - Preencher'!X56</f>
        <v>2949.2</v>
      </c>
      <c r="S47" s="22">
        <v>45139</v>
      </c>
    </row>
    <row r="48" spans="1:19" x14ac:dyDescent="0.2">
      <c r="A48" s="8">
        <f>IFERROR(VLOOKUP(B48,'[1]DADOS (OCULTAR)'!$Q$3:$S$135,3,0),"")</f>
        <v>9039744001409</v>
      </c>
      <c r="B48" s="9" t="str">
        <f>'[1]TCE - ANEXO II - Preencher'!C57</f>
        <v>UPAE GARANHUNS - CG Nº 004/2013</v>
      </c>
      <c r="C48" s="10"/>
      <c r="D48" s="11" t="str">
        <f>'[1]TCE - ANEXO II - Preencher'!E57</f>
        <v>FABRICIO JANEO SOBRINHO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3241-15</v>
      </c>
      <c r="G48" s="14" t="str">
        <f>'[1]TCE - ANEXO II - Preencher'!I57</f>
        <v>06/2024</v>
      </c>
      <c r="H48" s="13" t="str">
        <f>'[1]TCE - ANEXO II - Preencher'!J57</f>
        <v>2 - Diarista</v>
      </c>
      <c r="I48" s="13">
        <f>'[1]TCE - ANEXO II - Preencher'!K57</f>
        <v>24</v>
      </c>
      <c r="J48" s="15">
        <f>'[1]TCE - ANEXO II - Preencher'!L57</f>
        <v>2509.09</v>
      </c>
      <c r="K48" s="15">
        <f>'[1]TCE - ANEXO II - Preencher'!P57</f>
        <v>0</v>
      </c>
      <c r="L48" s="15">
        <f>'[1]TCE - ANEXO II - Preencher'!Q57</f>
        <v>1756.37</v>
      </c>
      <c r="M48" s="15">
        <f>'[1]TCE - ANEXO II - Preencher'!R57</f>
        <v>1240.8499999999999</v>
      </c>
      <c r="N48" s="16">
        <f>'[1]TCE - ANEXO II - Preencher'!S57</f>
        <v>0</v>
      </c>
      <c r="O48" s="17">
        <f>'[1]TCE - ANEXO II - Preencher'!W57</f>
        <v>381.08</v>
      </c>
      <c r="P48" s="18">
        <f>'[1]TCE - ANEXO II - Preencher'!X57</f>
        <v>5125.2299999999996</v>
      </c>
      <c r="S48" s="22">
        <v>45170</v>
      </c>
    </row>
    <row r="49" spans="1:19" x14ac:dyDescent="0.2">
      <c r="A49" s="8">
        <f>IFERROR(VLOOKUP(B49,'[1]DADOS (OCULTAR)'!$Q$3:$S$135,3,0),"")</f>
        <v>9039744001409</v>
      </c>
      <c r="B49" s="9" t="str">
        <f>'[1]TCE - ANEXO II - Preencher'!C58</f>
        <v>UPAE GARANHUNS - CG Nº 004/2013</v>
      </c>
      <c r="C49" s="10"/>
      <c r="D49" s="11" t="str">
        <f>'[1]TCE - ANEXO II - Preencher'!E58</f>
        <v>FRANCISCA GOMES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06/2024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1412</v>
      </c>
      <c r="K49" s="15">
        <f>'[1]TCE - ANEXO II - Preencher'!P58</f>
        <v>46.6</v>
      </c>
      <c r="L49" s="15">
        <f>'[1]TCE - ANEXO II - Preencher'!Q58</f>
        <v>917.8</v>
      </c>
      <c r="M49" s="15">
        <f>'[1]TCE - ANEXO II - Preencher'!R58</f>
        <v>2217.56</v>
      </c>
      <c r="N49" s="16">
        <f>'[1]TCE - ANEXO II - Preencher'!S58</f>
        <v>141.19999999999999</v>
      </c>
      <c r="O49" s="17">
        <f>'[1]TCE - ANEXO II - Preencher'!W58</f>
        <v>1885.45</v>
      </c>
      <c r="P49" s="18">
        <f>'[1]TCE - ANEXO II - Preencher'!X58</f>
        <v>2849.7099999999991</v>
      </c>
      <c r="S49" s="22">
        <v>45200</v>
      </c>
    </row>
    <row r="50" spans="1:19" x14ac:dyDescent="0.2">
      <c r="A50" s="8">
        <f>IFERROR(VLOOKUP(B50,'[1]DADOS (OCULTAR)'!$Q$3:$S$135,3,0),"")</f>
        <v>9039744001409</v>
      </c>
      <c r="B50" s="9" t="str">
        <f>'[1]TCE - ANEXO II - Preencher'!C59</f>
        <v>UPAE GARANHUNS - CG Nº 004/2013</v>
      </c>
      <c r="C50" s="10"/>
      <c r="D50" s="11" t="str">
        <f>'[1]TCE - ANEXO II - Preencher'!E59</f>
        <v>GABRIEL ARAUJO BARROS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06/2024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1412</v>
      </c>
      <c r="K50" s="15">
        <f>'[1]TCE - ANEXO II - Preencher'!P59</f>
        <v>0</v>
      </c>
      <c r="L50" s="15">
        <f>'[1]TCE - ANEXO II - Preencher'!Q59</f>
        <v>470.67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134.13999999999999</v>
      </c>
      <c r="P50" s="18">
        <f>'[1]TCE - ANEXO II - Preencher'!X59</f>
        <v>1748.5300000000002</v>
      </c>
      <c r="S50" s="22">
        <v>45231</v>
      </c>
    </row>
    <row r="51" spans="1:19" x14ac:dyDescent="0.2">
      <c r="A51" s="8">
        <f>IFERROR(VLOOKUP(B51,'[1]DADOS (OCULTAR)'!$Q$3:$S$135,3,0),"")</f>
        <v>9039744001409</v>
      </c>
      <c r="B51" s="9" t="str">
        <f>'[1]TCE - ANEXO II - Preencher'!C60</f>
        <v>UPAE GARANHUNS - CG Nº 004/2013</v>
      </c>
      <c r="C51" s="10"/>
      <c r="D51" s="11" t="str">
        <f>'[1]TCE - ANEXO II - Preencher'!E60</f>
        <v>GILMAR PEREIRA DOS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5174-10</v>
      </c>
      <c r="G51" s="14" t="str">
        <f>'[1]TCE - ANEXO II - Preencher'!I60</f>
        <v>06/2024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1412</v>
      </c>
      <c r="K51" s="15">
        <f>'[1]TCE - ANEXO II - Preencher'!P60</f>
        <v>0</v>
      </c>
      <c r="L51" s="15">
        <f>'[1]TCE - ANEXO II - Preencher'!Q60</f>
        <v>706</v>
      </c>
      <c r="M51" s="15">
        <f>'[1]TCE - ANEXO II - Preencher'!R60</f>
        <v>288.82</v>
      </c>
      <c r="N51" s="16">
        <f>'[1]TCE - ANEXO II - Preencher'!S60</f>
        <v>0</v>
      </c>
      <c r="O51" s="17">
        <f>'[1]TCE - ANEXO II - Preencher'!W60</f>
        <v>211.03</v>
      </c>
      <c r="P51" s="18">
        <f>'[1]TCE - ANEXO II - Preencher'!X60</f>
        <v>2195.79</v>
      </c>
      <c r="S51" s="22">
        <v>45261</v>
      </c>
    </row>
    <row r="52" spans="1:19" x14ac:dyDescent="0.2">
      <c r="A52" s="8">
        <f>IFERROR(VLOOKUP(B52,'[1]DADOS (OCULTAR)'!$Q$3:$S$135,3,0),"")</f>
        <v>9039744001409</v>
      </c>
      <c r="B52" s="9" t="str">
        <f>'[1]TCE - ANEXO II - Preencher'!C61</f>
        <v>UPAE GARANHUNS - CG Nº 004/2013</v>
      </c>
      <c r="C52" s="10"/>
      <c r="D52" s="11" t="str">
        <f>'[1]TCE - ANEXO II - Preencher'!E61</f>
        <v>GILVANIA LIMA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06/2024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0</v>
      </c>
      <c r="L52" s="15">
        <f>'[1]TCE - ANEXO II - Preencher'!Q61</f>
        <v>741.3</v>
      </c>
      <c r="M52" s="15">
        <f>'[1]TCE - ANEXO II - Preencher'!R61</f>
        <v>70.599999999999994</v>
      </c>
      <c r="N52" s="16">
        <f>'[1]TCE - ANEXO II - Preencher'!S61</f>
        <v>0</v>
      </c>
      <c r="O52" s="17">
        <f>'[1]TCE - ANEXO II - Preencher'!W61</f>
        <v>140.49</v>
      </c>
      <c r="P52" s="18">
        <f>'[1]TCE - ANEXO II - Preencher'!X61</f>
        <v>2083.41</v>
      </c>
      <c r="S52" s="22">
        <v>45292</v>
      </c>
    </row>
    <row r="53" spans="1:19" x14ac:dyDescent="0.2">
      <c r="A53" s="8">
        <f>IFERROR(VLOOKUP(B53,'[1]DADOS (OCULTAR)'!$Q$3:$S$135,3,0),"")</f>
        <v>9039744001409</v>
      </c>
      <c r="B53" s="9" t="str">
        <f>'[1]TCE - ANEXO II - Preencher'!C62</f>
        <v>UPAE GARANHUNS - CG Nº 004/2013</v>
      </c>
      <c r="C53" s="10"/>
      <c r="D53" s="11" t="str">
        <f>'[1]TCE - ANEXO II - Preencher'!E62</f>
        <v>GIZELI DE MENEZES ALVES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06/2024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1671.38</v>
      </c>
      <c r="K53" s="15">
        <f>'[1]TCE - ANEXO II - Preencher'!P62</f>
        <v>0</v>
      </c>
      <c r="L53" s="15">
        <f>'[1]TCE - ANEXO II - Preencher'!Q62</f>
        <v>919.26</v>
      </c>
      <c r="M53" s="15">
        <f>'[1]TCE - ANEXO II - Preencher'!R62</f>
        <v>167.14</v>
      </c>
      <c r="N53" s="16">
        <f>'[1]TCE - ANEXO II - Preencher'!S62</f>
        <v>0</v>
      </c>
      <c r="O53" s="17">
        <f>'[1]TCE - ANEXO II - Preencher'!W62</f>
        <v>1096.97</v>
      </c>
      <c r="P53" s="18">
        <f>'[1]TCE - ANEXO II - Preencher'!X62</f>
        <v>1660.8100000000002</v>
      </c>
      <c r="S53" s="22">
        <v>45323</v>
      </c>
    </row>
    <row r="54" spans="1:19" x14ac:dyDescent="0.2">
      <c r="A54" s="8">
        <f>IFERROR(VLOOKUP(B54,'[1]DADOS (OCULTAR)'!$Q$3:$S$135,3,0),"")</f>
        <v>9039744001409</v>
      </c>
      <c r="B54" s="9" t="str">
        <f>'[1]TCE - ANEXO II - Preencher'!C63</f>
        <v>UPAE GARANHUNS - CG Nº 004/2013</v>
      </c>
      <c r="C54" s="10"/>
      <c r="D54" s="11" t="str">
        <f>'[1]TCE - ANEXO II - Preencher'!E63</f>
        <v>GUSTAVO CALDAS LOUREIRO AMORIM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1231-05</v>
      </c>
      <c r="G54" s="14" t="str">
        <f>'[1]TCE - ANEXO II - Preencher'!I63</f>
        <v>06/2024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16950.8</v>
      </c>
      <c r="K54" s="15">
        <f>'[1]TCE - ANEXO II - Preencher'!P63</f>
        <v>0</v>
      </c>
      <c r="L54" s="15">
        <f>'[1]TCE - ANEXO II - Preencher'!Q63</f>
        <v>9322.94</v>
      </c>
      <c r="M54" s="15">
        <f>'[1]TCE - ANEXO II - Preencher'!R63</f>
        <v>1695.08</v>
      </c>
      <c r="N54" s="16">
        <f>'[1]TCE - ANEXO II - Preencher'!S63</f>
        <v>0</v>
      </c>
      <c r="O54" s="17">
        <f>'[1]TCE - ANEXO II - Preencher'!W63</f>
        <v>4899.53</v>
      </c>
      <c r="P54" s="18">
        <f>'[1]TCE - ANEXO II - Preencher'!X63</f>
        <v>23069.29</v>
      </c>
      <c r="S54" s="22">
        <v>45352</v>
      </c>
    </row>
    <row r="55" spans="1:19" x14ac:dyDescent="0.2">
      <c r="A55" s="8">
        <f>IFERROR(VLOOKUP(B55,'[1]DADOS (OCULTAR)'!$Q$3:$S$135,3,0),"")</f>
        <v>9039744001409</v>
      </c>
      <c r="B55" s="9" t="str">
        <f>'[1]TCE - ANEXO II - Preencher'!C64</f>
        <v>UPAE GARANHUNS - CG Nº 004/2013</v>
      </c>
      <c r="C55" s="10"/>
      <c r="D55" s="11" t="str">
        <f>'[1]TCE - ANEXO II - Preencher'!E64</f>
        <v>INGRID LEAL METODIO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2515-10</v>
      </c>
      <c r="G55" s="14" t="str">
        <f>'[1]TCE - ANEXO II - Preencher'!I64</f>
        <v>06/2024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2024.1</v>
      </c>
      <c r="K55" s="15">
        <f>'[1]TCE - ANEXO II - Preencher'!P64</f>
        <v>0</v>
      </c>
      <c r="L55" s="15">
        <f>'[1]TCE - ANEXO II - Preencher'!Q64</f>
        <v>1152.56</v>
      </c>
      <c r="M55" s="15">
        <f>'[1]TCE - ANEXO II - Preencher'!R64</f>
        <v>2957.3</v>
      </c>
      <c r="N55" s="16">
        <f>'[1]TCE - ANEXO II - Preencher'!S64</f>
        <v>450.21</v>
      </c>
      <c r="O55" s="17">
        <f>'[1]TCE - ANEXO II - Preencher'!W64</f>
        <v>990.96</v>
      </c>
      <c r="P55" s="18">
        <f>'[1]TCE - ANEXO II - Preencher'!X64</f>
        <v>5593.21</v>
      </c>
      <c r="S55" s="22">
        <v>45383</v>
      </c>
    </row>
    <row r="56" spans="1:19" x14ac:dyDescent="0.2">
      <c r="A56" s="8">
        <f>IFERROR(VLOOKUP(B56,'[1]DADOS (OCULTAR)'!$Q$3:$S$135,3,0),"")</f>
        <v>9039744001409</v>
      </c>
      <c r="B56" s="9" t="str">
        <f>'[1]TCE - ANEXO II - Preencher'!C65</f>
        <v>UPAE GARANHUNS - CG Nº 004/2013</v>
      </c>
      <c r="C56" s="10"/>
      <c r="D56" s="11" t="str">
        <f>'[1]TCE - ANEXO II - Preencher'!E65</f>
        <v>IONARA RODRIGUES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06/2024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1364.93</v>
      </c>
      <c r="K56" s="15">
        <f>'[1]TCE - ANEXO II - Preencher'!P65</f>
        <v>0</v>
      </c>
      <c r="L56" s="15">
        <f>'[1]TCE - ANEXO II - Preencher'!Q65</f>
        <v>470.67</v>
      </c>
      <c r="M56" s="15">
        <f>'[1]TCE - ANEXO II - Preencher'!R65</f>
        <v>47.07</v>
      </c>
      <c r="N56" s="16">
        <f>'[1]TCE - ANEXO II - Preencher'!S65</f>
        <v>0</v>
      </c>
      <c r="O56" s="17">
        <f>'[1]TCE - ANEXO II - Preencher'!W65</f>
        <v>134.13999999999999</v>
      </c>
      <c r="P56" s="18">
        <f>'[1]TCE - ANEXO II - Preencher'!X65</f>
        <v>1748.5300000000002</v>
      </c>
      <c r="S56" s="22">
        <v>45413</v>
      </c>
    </row>
    <row r="57" spans="1:19" x14ac:dyDescent="0.2">
      <c r="A57" s="8">
        <f>IFERROR(VLOOKUP(B57,'[1]DADOS (OCULTAR)'!$Q$3:$S$135,3,0),"")</f>
        <v>9039744001409</v>
      </c>
      <c r="B57" s="9" t="str">
        <f>'[1]TCE - ANEXO II - Preencher'!C66</f>
        <v>UPAE GARANHUNS - CG Nº 004/2013</v>
      </c>
      <c r="C57" s="10"/>
      <c r="D57" s="11" t="str">
        <f>'[1]TCE - ANEXO II - Preencher'!E66</f>
        <v>ISIS MACHADO DA SILVA AMORIM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06/2024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1412</v>
      </c>
      <c r="K57" s="15">
        <f>'[1]TCE - ANEXO II - Preencher'!P66</f>
        <v>0</v>
      </c>
      <c r="L57" s="15">
        <f>'[1]TCE - ANEXO II - Preencher'!Q66</f>
        <v>470.67</v>
      </c>
      <c r="M57" s="15">
        <f>'[1]TCE - ANEXO II - Preencher'!R66</f>
        <v>124.08</v>
      </c>
      <c r="N57" s="16">
        <f>'[1]TCE - ANEXO II - Preencher'!S66</f>
        <v>0</v>
      </c>
      <c r="O57" s="17">
        <f>'[1]TCE - ANEXO II - Preencher'!W66</f>
        <v>134.13999999999999</v>
      </c>
      <c r="P57" s="18">
        <f>'[1]TCE - ANEXO II - Preencher'!X66</f>
        <v>1872.6100000000001</v>
      </c>
      <c r="S57" s="22">
        <v>45444</v>
      </c>
    </row>
    <row r="58" spans="1:19" x14ac:dyDescent="0.2">
      <c r="A58" s="8">
        <f>IFERROR(VLOOKUP(B58,'[1]DADOS (OCULTAR)'!$Q$3:$S$135,3,0),"")</f>
        <v>9039744001409</v>
      </c>
      <c r="B58" s="9" t="str">
        <f>'[1]TCE - ANEXO II - Preencher'!C67</f>
        <v>UPAE GARANHUNS - CG Nº 004/2013</v>
      </c>
      <c r="C58" s="10"/>
      <c r="D58" s="11" t="str">
        <f>'[1]TCE - ANEXO II - Preencher'!E67</f>
        <v>JACQUELINE KELLY ALMEIDA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06/2024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235.33</v>
      </c>
      <c r="K58" s="15">
        <f>'[1]TCE - ANEXO II - Preencher'!P67</f>
        <v>0</v>
      </c>
      <c r="L58" s="15">
        <f>'[1]TCE - ANEXO II - Preencher'!Q67</f>
        <v>529.5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17.64</v>
      </c>
      <c r="P58" s="18">
        <f>'[1]TCE - ANEXO II - Preencher'!X67</f>
        <v>747.19</v>
      </c>
      <c r="S58" s="22">
        <v>45474</v>
      </c>
    </row>
    <row r="59" spans="1:19" x14ac:dyDescent="0.2">
      <c r="A59" s="8">
        <f>IFERROR(VLOOKUP(B59,'[1]DADOS (OCULTAR)'!$Q$3:$S$135,3,0),"")</f>
        <v>9039744001409</v>
      </c>
      <c r="B59" s="9" t="str">
        <f>'[1]TCE - ANEXO II - Preencher'!C68</f>
        <v>UPAE GARANHUNS - CG Nº 004/2013</v>
      </c>
      <c r="C59" s="10"/>
      <c r="D59" s="11" t="str">
        <f>'[1]TCE - ANEXO II - Preencher'!E68</f>
        <v>JAILTON GOMES DA COSTA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06/2024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1412</v>
      </c>
      <c r="K59" s="15">
        <f>'[1]TCE - ANEXO II - Preencher'!P68</f>
        <v>0</v>
      </c>
      <c r="L59" s="15">
        <f>'[1]TCE - ANEXO II - Preencher'!Q68</f>
        <v>706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119.9</v>
      </c>
      <c r="P59" s="18">
        <f>'[1]TCE - ANEXO II - Preencher'!X68</f>
        <v>1998.1</v>
      </c>
      <c r="S59" s="22">
        <v>45505</v>
      </c>
    </row>
    <row r="60" spans="1:19" x14ac:dyDescent="0.2">
      <c r="A60" s="8">
        <f>IFERROR(VLOOKUP(B60,'[1]DADOS (OCULTAR)'!$Q$3:$S$135,3,0),"")</f>
        <v>9039744001409</v>
      </c>
      <c r="B60" s="9" t="str">
        <f>'[1]TCE - ANEXO II - Preencher'!C69</f>
        <v>UPAE GARANHUNS - CG Nº 004/2013</v>
      </c>
      <c r="C60" s="10"/>
      <c r="D60" s="11" t="str">
        <f>'[1]TCE - ANEXO II - Preencher'!E69</f>
        <v>JEANETTE GOMES DE LIMA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06/2024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94.13</v>
      </c>
      <c r="K60" s="15">
        <f>'[1]TCE - ANEXO II - Preencher'!P69</f>
        <v>2495.0100000000002</v>
      </c>
      <c r="L60" s="15">
        <f>'[1]TCE - ANEXO II - Preencher'!Q69</f>
        <v>1835.6</v>
      </c>
      <c r="M60" s="15">
        <f>'[1]TCE - ANEXO II - Preencher'!R69</f>
        <v>1752.79</v>
      </c>
      <c r="N60" s="16">
        <f>'[1]TCE - ANEXO II - Preencher'!S69</f>
        <v>0</v>
      </c>
      <c r="O60" s="17">
        <f>'[1]TCE - ANEXO II - Preencher'!W69</f>
        <v>4537.25</v>
      </c>
      <c r="P60" s="18">
        <f>'[1]TCE - ANEXO II - Preencher'!X69</f>
        <v>1640.2799999999997</v>
      </c>
      <c r="S60" s="22">
        <v>45536</v>
      </c>
    </row>
    <row r="61" spans="1:19" x14ac:dyDescent="0.2">
      <c r="A61" s="8">
        <f>IFERROR(VLOOKUP(B61,'[1]DADOS (OCULTAR)'!$Q$3:$S$135,3,0),"")</f>
        <v>9039744001409</v>
      </c>
      <c r="B61" s="9" t="str">
        <f>'[1]TCE - ANEXO II - Preencher'!C70</f>
        <v>UPAE GARANHUNS - CG Nº 004/2013</v>
      </c>
      <c r="C61" s="10"/>
      <c r="D61" s="11" t="str">
        <f>'[1]TCE - ANEXO II - Preencher'!E70</f>
        <v>JEFFERSON RODRIGO FERREIRA FERRO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1421-15</v>
      </c>
      <c r="G61" s="14" t="str">
        <f>'[1]TCE - ANEXO II - Preencher'!I70</f>
        <v>06/2024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3809.76</v>
      </c>
      <c r="K61" s="15">
        <f>'[1]TCE - ANEXO II - Preencher'!P70</f>
        <v>0</v>
      </c>
      <c r="L61" s="15">
        <f>'[1]TCE - ANEXO II - Preencher'!Q70</f>
        <v>2095.37</v>
      </c>
      <c r="M61" s="15">
        <f>'[1]TCE - ANEXO II - Preencher'!R70</f>
        <v>380.98</v>
      </c>
      <c r="N61" s="16">
        <f>'[1]TCE - ANEXO II - Preencher'!S70</f>
        <v>512.20000000000005</v>
      </c>
      <c r="O61" s="17">
        <f>'[1]TCE - ANEXO II - Preencher'!W70</f>
        <v>821.73</v>
      </c>
      <c r="P61" s="18">
        <f>'[1]TCE - ANEXO II - Preencher'!X70</f>
        <v>5976.58</v>
      </c>
      <c r="S61" s="22">
        <v>45566</v>
      </c>
    </row>
    <row r="62" spans="1:19" x14ac:dyDescent="0.2">
      <c r="A62" s="8">
        <f>IFERROR(VLOOKUP(B62,'[1]DADOS (OCULTAR)'!$Q$3:$S$135,3,0),"")</f>
        <v>9039744001409</v>
      </c>
      <c r="B62" s="9" t="str">
        <f>'[1]TCE - ANEXO II - Preencher'!C71</f>
        <v>UPAE GARANHUNS - CG Nº 004/2013</v>
      </c>
      <c r="C62" s="10"/>
      <c r="D62" s="11" t="str">
        <f>'[1]TCE - ANEXO II - Preencher'!E71</f>
        <v>JOAO PAULO DA SILVA PORTELA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9511-05</v>
      </c>
      <c r="G62" s="14" t="str">
        <f>'[1]TCE - ANEXO II - Preencher'!I71</f>
        <v>06/2024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1608.48</v>
      </c>
      <c r="K62" s="15">
        <f>'[1]TCE - ANEXO II - Preencher'!P71</f>
        <v>0</v>
      </c>
      <c r="L62" s="15">
        <f>'[1]TCE - ANEXO II - Preencher'!Q71</f>
        <v>1045.51</v>
      </c>
      <c r="M62" s="15">
        <f>'[1]TCE - ANEXO II - Preencher'!R71</f>
        <v>482.54</v>
      </c>
      <c r="N62" s="16">
        <f>'[1]TCE - ANEXO II - Preencher'!S71</f>
        <v>0</v>
      </c>
      <c r="O62" s="17">
        <f>'[1]TCE - ANEXO II - Preencher'!W71</f>
        <v>1244.69</v>
      </c>
      <c r="P62" s="18">
        <f>'[1]TCE - ANEXO II - Preencher'!X71</f>
        <v>1891.8399999999997</v>
      </c>
      <c r="S62" s="22">
        <v>45597</v>
      </c>
    </row>
    <row r="63" spans="1:19" x14ac:dyDescent="0.2">
      <c r="A63" s="8">
        <f>IFERROR(VLOOKUP(B63,'[1]DADOS (OCULTAR)'!$Q$3:$S$135,3,0),"")</f>
        <v>9039744001409</v>
      </c>
      <c r="B63" s="9" t="str">
        <f>'[1]TCE - ANEXO II - Preencher'!C72</f>
        <v>UPAE GARANHUNS - CG Nº 004/2013</v>
      </c>
      <c r="C63" s="10"/>
      <c r="D63" s="11" t="str">
        <f>'[1]TCE - ANEXO II - Preencher'!E72</f>
        <v>JONAS MONTEIRO DE ARAUJO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5211-30</v>
      </c>
      <c r="G63" s="14" t="str">
        <f>'[1]TCE - ANEXO II - Preencher'!I72</f>
        <v>06/2024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1557</v>
      </c>
      <c r="K63" s="15">
        <f>'[1]TCE - ANEXO II - Preencher'!P72</f>
        <v>0</v>
      </c>
      <c r="L63" s="15">
        <f>'[1]TCE - ANEXO II - Preencher'!Q72</f>
        <v>741.3</v>
      </c>
      <c r="M63" s="15">
        <f>'[1]TCE - ANEXO II - Preencher'!R72</f>
        <v>77.849999999999994</v>
      </c>
      <c r="N63" s="16">
        <f>'[1]TCE - ANEXO II - Preencher'!S72</f>
        <v>0</v>
      </c>
      <c r="O63" s="17">
        <f>'[1]TCE - ANEXO II - Preencher'!W72</f>
        <v>502.32</v>
      </c>
      <c r="P63" s="18">
        <f>'[1]TCE - ANEXO II - Preencher'!X72</f>
        <v>1873.8300000000002</v>
      </c>
      <c r="S63" s="22">
        <v>45627</v>
      </c>
    </row>
    <row r="64" spans="1:19" x14ac:dyDescent="0.2">
      <c r="A64" s="8">
        <f>IFERROR(VLOOKUP(B64,'[1]DADOS (OCULTAR)'!$Q$3:$S$135,3,0),"")</f>
        <v>9039744001409</v>
      </c>
      <c r="B64" s="9" t="str">
        <f>'[1]TCE - ANEXO II - Preencher'!C73</f>
        <v>UPAE GARANHUNS - CG Nº 004/2013</v>
      </c>
      <c r="C64" s="10"/>
      <c r="D64" s="11" t="str">
        <f>'[1]TCE - ANEXO II - Preencher'!E73</f>
        <v>JONNY VITOR DINIZ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1312-05</v>
      </c>
      <c r="G64" s="14" t="str">
        <f>'[1]TCE - ANEXO II - Preencher'!I73</f>
        <v>06/2024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10393</v>
      </c>
      <c r="K64" s="15">
        <f>'[1]TCE - ANEXO II - Preencher'!P73</f>
        <v>0</v>
      </c>
      <c r="L64" s="15">
        <f>'[1]TCE - ANEXO II - Preencher'!Q73</f>
        <v>5191.95</v>
      </c>
      <c r="M64" s="15">
        <f>'[1]TCE - ANEXO II - Preencher'!R73</f>
        <v>415.72</v>
      </c>
      <c r="N64" s="16">
        <f>'[1]TCE - ANEXO II - Preencher'!S73</f>
        <v>0</v>
      </c>
      <c r="O64" s="17">
        <f>'[1]TCE - ANEXO II - Preencher'!W73</f>
        <v>1951.07</v>
      </c>
      <c r="P64" s="18">
        <f>'[1]TCE - ANEXO II - Preencher'!X73</f>
        <v>14049.6</v>
      </c>
      <c r="S64" s="22">
        <v>45658</v>
      </c>
    </row>
    <row r="65" spans="1:19" x14ac:dyDescent="0.2">
      <c r="A65" s="8">
        <f>IFERROR(VLOOKUP(B65,'[1]DADOS (OCULTAR)'!$Q$3:$S$135,3,0),"")</f>
        <v>9039744001409</v>
      </c>
      <c r="B65" s="9" t="str">
        <f>'[1]TCE - ANEXO II - Preencher'!C74</f>
        <v>UPAE GARANHUNS - CG Nº 004/2013</v>
      </c>
      <c r="C65" s="10"/>
      <c r="D65" s="11" t="str">
        <f>'[1]TCE - ANEXO II - Preencher'!E74</f>
        <v>JOSE ALEXSANDRO DA SILVA PEREIRA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7241-10</v>
      </c>
      <c r="G65" s="14" t="str">
        <f>'[1]TCE - ANEXO II - Preencher'!I74</f>
        <v>06/2024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1501.25</v>
      </c>
      <c r="K65" s="15">
        <f>'[1]TCE - ANEXO II - Preencher'!P74</f>
        <v>0</v>
      </c>
      <c r="L65" s="15">
        <f>'[1]TCE - ANEXO II - Preencher'!Q74</f>
        <v>1126.8499999999999</v>
      </c>
      <c r="M65" s="15">
        <f>'[1]TCE - ANEXO II - Preencher'!R74</f>
        <v>3267.16</v>
      </c>
      <c r="N65" s="16">
        <f>'[1]TCE - ANEXO II - Preencher'!S74</f>
        <v>0</v>
      </c>
      <c r="O65" s="17">
        <f>'[1]TCE - ANEXO II - Preencher'!W74</f>
        <v>546.64</v>
      </c>
      <c r="P65" s="18">
        <f>'[1]TCE - ANEXO II - Preencher'!X74</f>
        <v>5348.62</v>
      </c>
      <c r="S65" s="22">
        <v>45689</v>
      </c>
    </row>
    <row r="66" spans="1:19" x14ac:dyDescent="0.2">
      <c r="A66" s="8">
        <f>IFERROR(VLOOKUP(B66,'[1]DADOS (OCULTAR)'!$Q$3:$S$135,3,0),"")</f>
        <v>9039744001409</v>
      </c>
      <c r="B66" s="9" t="str">
        <f>'[1]TCE - ANEXO II - Preencher'!C75</f>
        <v>UPAE GARANHUNS - CG Nº 004/2013</v>
      </c>
      <c r="C66" s="10"/>
      <c r="D66" s="11" t="str">
        <f>'[1]TCE - ANEXO II - Preencher'!E75</f>
        <v>JOSE DOUGLAS DA SILVA CAVALCANTE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 t="str">
        <f>'[1]TCE - ANEXO II - Preencher'!I75</f>
        <v>06/2024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1412</v>
      </c>
      <c r="K66" s="15">
        <f>'[1]TCE - ANEXO II - Preencher'!P75</f>
        <v>0</v>
      </c>
      <c r="L66" s="15">
        <f>'[1]TCE - ANEXO II - Preencher'!Q75</f>
        <v>706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134.13999999999999</v>
      </c>
      <c r="P66" s="18">
        <f>'[1]TCE - ANEXO II - Preencher'!X75</f>
        <v>1983.8600000000001</v>
      </c>
      <c r="S66" s="22">
        <v>45717</v>
      </c>
    </row>
    <row r="67" spans="1:19" x14ac:dyDescent="0.2">
      <c r="A67" s="8">
        <f>IFERROR(VLOOKUP(B67,'[1]DADOS (OCULTAR)'!$Q$3:$S$135,3,0),"")</f>
        <v>9039744001409</v>
      </c>
      <c r="B67" s="9" t="str">
        <f>'[1]TCE - ANEXO II - Preencher'!C76</f>
        <v>UPAE GARANHUNS - CG Nº 004/2013</v>
      </c>
      <c r="C67" s="10"/>
      <c r="D67" s="11" t="str">
        <f>'[1]TCE - ANEXO II - Preencher'!E76</f>
        <v>JOSE NILTON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06/2024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1412</v>
      </c>
      <c r="K67" s="15">
        <f>'[1]TCE - ANEXO II - Preencher'!P76</f>
        <v>46.6</v>
      </c>
      <c r="L67" s="15">
        <f>'[1]TCE - ANEXO II - Preencher'!Q76</f>
        <v>917.8</v>
      </c>
      <c r="M67" s="15">
        <f>'[1]TCE - ANEXO II - Preencher'!R76</f>
        <v>4553.53</v>
      </c>
      <c r="N67" s="16">
        <f>'[1]TCE - ANEXO II - Preencher'!S76</f>
        <v>141.19999999999999</v>
      </c>
      <c r="O67" s="17">
        <f>'[1]TCE - ANEXO II - Preencher'!W76</f>
        <v>557.55999999999995</v>
      </c>
      <c r="P67" s="18">
        <f>'[1]TCE - ANEXO II - Preencher'!X76</f>
        <v>6513.57</v>
      </c>
      <c r="S67" s="22">
        <v>45748</v>
      </c>
    </row>
    <row r="68" spans="1:19" x14ac:dyDescent="0.2">
      <c r="A68" s="8">
        <f>IFERROR(VLOOKUP(B68,'[1]DADOS (OCULTAR)'!$Q$3:$S$135,3,0),"")</f>
        <v>9039744001409</v>
      </c>
      <c r="B68" s="9" t="str">
        <f>'[1]TCE - ANEXO II - Preencher'!C77</f>
        <v>UPAE GARANHUNS - CG Nº 004/2013</v>
      </c>
      <c r="C68" s="10"/>
      <c r="D68" s="11" t="str">
        <f>'[1]TCE - ANEXO II - Preencher'!E77</f>
        <v>JOSINA VIANA DE NORONHA TEIXEIRA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06/2024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1364.93</v>
      </c>
      <c r="K68" s="15">
        <f>'[1]TCE - ANEXO II - Preencher'!P77</f>
        <v>46.6</v>
      </c>
      <c r="L68" s="15">
        <f>'[1]TCE - ANEXO II - Preencher'!Q77</f>
        <v>882.5</v>
      </c>
      <c r="M68" s="15">
        <f>'[1]TCE - ANEXO II - Preencher'!R77</f>
        <v>2124.63</v>
      </c>
      <c r="N68" s="16">
        <f>'[1]TCE - ANEXO II - Preencher'!S77</f>
        <v>0</v>
      </c>
      <c r="O68" s="17">
        <f>'[1]TCE - ANEXO II - Preencher'!W77</f>
        <v>415.65</v>
      </c>
      <c r="P68" s="18">
        <f>'[1]TCE - ANEXO II - Preencher'!X77</f>
        <v>4003.0099999999998</v>
      </c>
      <c r="S68" s="22">
        <v>45778</v>
      </c>
    </row>
    <row r="69" spans="1:19" x14ac:dyDescent="0.2">
      <c r="A69" s="8">
        <f>IFERROR(VLOOKUP(B69,'[1]DADOS (OCULTAR)'!$Q$3:$S$135,3,0),"")</f>
        <v>9039744001409</v>
      </c>
      <c r="B69" s="9" t="str">
        <f>'[1]TCE - ANEXO II - Preencher'!C78</f>
        <v>UPAE GARANHUNS - CG Nº 004/2013</v>
      </c>
      <c r="C69" s="10"/>
      <c r="D69" s="11" t="str">
        <f>'[1]TCE - ANEXO II - Preencher'!E78</f>
        <v>KAMILA ANDRADE FERREIRA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06/2024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294.17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294.17</v>
      </c>
      <c r="S69" s="22">
        <v>45809</v>
      </c>
    </row>
    <row r="70" spans="1:19" x14ac:dyDescent="0.2">
      <c r="A70" s="8">
        <f>IFERROR(VLOOKUP(B70,'[1]DADOS (OCULTAR)'!$Q$3:$S$135,3,0),"")</f>
        <v>9039744001409</v>
      </c>
      <c r="B70" s="9" t="str">
        <f>'[1]TCE - ANEXO II - Preencher'!C79</f>
        <v>UPAE GARANHUNS - CG Nº 004/2013</v>
      </c>
      <c r="C70" s="10"/>
      <c r="D70" s="11" t="str">
        <f>'[1]TCE - ANEXO II - Preencher'!E79</f>
        <v>KARLA PATRICIA BRANCO VASCONCELOS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06/2024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1735.09</v>
      </c>
      <c r="K70" s="15">
        <f>'[1]TCE - ANEXO II - Preencher'!P79</f>
        <v>55.36</v>
      </c>
      <c r="L70" s="15">
        <f>'[1]TCE - ANEXO II - Preencher'!Q79</f>
        <v>981.49</v>
      </c>
      <c r="M70" s="15">
        <f>'[1]TCE - ANEXO II - Preencher'!R79</f>
        <v>2891.4</v>
      </c>
      <c r="N70" s="16">
        <f>'[1]TCE - ANEXO II - Preencher'!S79</f>
        <v>610.14</v>
      </c>
      <c r="O70" s="17">
        <f>'[1]TCE - ANEXO II - Preencher'!W79</f>
        <v>969.1</v>
      </c>
      <c r="P70" s="18">
        <f>'[1]TCE - ANEXO II - Preencher'!X79</f>
        <v>5304.38</v>
      </c>
      <c r="S70" s="22">
        <v>45839</v>
      </c>
    </row>
    <row r="71" spans="1:19" x14ac:dyDescent="0.2">
      <c r="A71" s="8">
        <f>IFERROR(VLOOKUP(B71,'[1]DADOS (OCULTAR)'!$Q$3:$S$135,3,0),"")</f>
        <v>9039744001409</v>
      </c>
      <c r="B71" s="9" t="str">
        <f>'[1]TCE - ANEXO II - Preencher'!C80</f>
        <v>UPAE GARANHUNS - CG Nº 004/2013</v>
      </c>
      <c r="C71" s="10"/>
      <c r="D71" s="11" t="str">
        <f>'[1]TCE - ANEXO II - Preencher'!E80</f>
        <v>KATIELY VITORIA MARTINS ARAUJO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06/2024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1412</v>
      </c>
      <c r="K71" s="15">
        <f>'[1]TCE - ANEXO II - Preencher'!P80</f>
        <v>0</v>
      </c>
      <c r="L71" s="15">
        <f>'[1]TCE - ANEXO II - Preencher'!Q80</f>
        <v>470.67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134.13999999999999</v>
      </c>
      <c r="P71" s="18">
        <f>'[1]TCE - ANEXO II - Preencher'!X80</f>
        <v>1748.5300000000002</v>
      </c>
      <c r="S71" s="22">
        <v>45870</v>
      </c>
    </row>
    <row r="72" spans="1:19" x14ac:dyDescent="0.2">
      <c r="A72" s="8">
        <f>IFERROR(VLOOKUP(B72,'[1]DADOS (OCULTAR)'!$Q$3:$S$135,3,0),"")</f>
        <v>9039744001409</v>
      </c>
      <c r="B72" s="9" t="str">
        <f>'[1]TCE - ANEXO II - Preencher'!C81</f>
        <v>UPAE GARANHUNS - CG Nº 004/2013</v>
      </c>
      <c r="C72" s="10"/>
      <c r="D72" s="11" t="str">
        <f>'[1]TCE - ANEXO II - Preencher'!E81</f>
        <v>KELLY JULIANA FERREIRA GOMES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06/2024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2394.11</v>
      </c>
      <c r="K72" s="15">
        <f>'[1]TCE - ANEXO II - Preencher'!P81</f>
        <v>48.15</v>
      </c>
      <c r="L72" s="15">
        <f>'[1]TCE - ANEXO II - Preencher'!Q81</f>
        <v>1457.96</v>
      </c>
      <c r="M72" s="15">
        <f>'[1]TCE - ANEXO II - Preencher'!R81</f>
        <v>3267.19</v>
      </c>
      <c r="N72" s="16">
        <f>'[1]TCE - ANEXO II - Preencher'!S81</f>
        <v>681.65</v>
      </c>
      <c r="O72" s="17">
        <f>'[1]TCE - ANEXO II - Preencher'!W81</f>
        <v>1838.75</v>
      </c>
      <c r="P72" s="18">
        <f>'[1]TCE - ANEXO II - Preencher'!X81</f>
        <v>6010.3099999999995</v>
      </c>
      <c r="S72" s="22">
        <v>45901</v>
      </c>
    </row>
    <row r="73" spans="1:19" x14ac:dyDescent="0.2">
      <c r="A73" s="8">
        <f>IFERROR(VLOOKUP(B73,'[1]DADOS (OCULTAR)'!$Q$3:$S$135,3,0),"")</f>
        <v>9039744001409</v>
      </c>
      <c r="B73" s="9" t="str">
        <f>'[1]TCE - ANEXO II - Preencher'!C82</f>
        <v>UPAE GARANHUNS - CG Nº 004/2013</v>
      </c>
      <c r="C73" s="10"/>
      <c r="D73" s="11" t="str">
        <f>'[1]TCE - ANEXO II - Preencher'!E82</f>
        <v>KLECIA FABRICIA DIAS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06/2024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1270.8</v>
      </c>
      <c r="K73" s="15">
        <f>'[1]TCE - ANEXO II - Preencher'!P82</f>
        <v>46.6</v>
      </c>
      <c r="L73" s="15">
        <f>'[1]TCE - ANEXO II - Preencher'!Q82</f>
        <v>847.2</v>
      </c>
      <c r="M73" s="15">
        <f>'[1]TCE - ANEXO II - Preencher'!R82</f>
        <v>2272.66</v>
      </c>
      <c r="N73" s="16">
        <f>'[1]TCE - ANEXO II - Preencher'!S82</f>
        <v>0</v>
      </c>
      <c r="O73" s="17">
        <f>'[1]TCE - ANEXO II - Preencher'!W82</f>
        <v>474.53</v>
      </c>
      <c r="P73" s="18">
        <f>'[1]TCE - ANEXO II - Preencher'!X82</f>
        <v>3962.7300000000005</v>
      </c>
      <c r="S73" s="22">
        <v>45931</v>
      </c>
    </row>
    <row r="74" spans="1:19" x14ac:dyDescent="0.2">
      <c r="A74" s="8">
        <f>IFERROR(VLOOKUP(B74,'[1]DADOS (OCULTAR)'!$Q$3:$S$135,3,0),"")</f>
        <v>9039744001409</v>
      </c>
      <c r="B74" s="9" t="str">
        <f>'[1]TCE - ANEXO II - Preencher'!C83</f>
        <v>UPAE GARANHUNS - CG Nº 004/2013</v>
      </c>
      <c r="C74" s="10"/>
      <c r="D74" s="11" t="str">
        <f>'[1]TCE - ANEXO II - Preencher'!E83</f>
        <v>LAILA GABRIELA BRASIL MARQUES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2237-10</v>
      </c>
      <c r="G74" s="14" t="str">
        <f>'[1]TCE - ANEXO II - Preencher'!I83</f>
        <v>06/2024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2694.14</v>
      </c>
      <c r="K74" s="15">
        <f>'[1]TCE - ANEXO II - Preencher'!P83</f>
        <v>0</v>
      </c>
      <c r="L74" s="15">
        <f>'[1]TCE - ANEXO II - Preencher'!Q83</f>
        <v>1870.07</v>
      </c>
      <c r="M74" s="15">
        <f>'[1]TCE - ANEXO II - Preencher'!R83</f>
        <v>1455.41</v>
      </c>
      <c r="N74" s="16">
        <f>'[1]TCE - ANEXO II - Preencher'!S83</f>
        <v>582.77</v>
      </c>
      <c r="O74" s="17">
        <f>'[1]TCE - ANEXO II - Preencher'!W83</f>
        <v>2626.33</v>
      </c>
      <c r="P74" s="18">
        <f>'[1]TCE - ANEXO II - Preencher'!X83</f>
        <v>3976.0599999999995</v>
      </c>
      <c r="S74" s="22">
        <v>45962</v>
      </c>
    </row>
    <row r="75" spans="1:19" x14ac:dyDescent="0.2">
      <c r="A75" s="8">
        <f>IFERROR(VLOOKUP(B75,'[1]DADOS (OCULTAR)'!$Q$3:$S$135,3,0),"")</f>
        <v>9039744001409</v>
      </c>
      <c r="B75" s="9" t="str">
        <f>'[1]TCE - ANEXO II - Preencher'!C84</f>
        <v>UPAE GARANHUNS - CG Nº 004/2013</v>
      </c>
      <c r="C75" s="10"/>
      <c r="D75" s="11" t="str">
        <f>'[1]TCE - ANEXO II - Preencher'!E84</f>
        <v>LARISSA MERQUIADES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06/2024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706</v>
      </c>
      <c r="K75" s="15">
        <f>'[1]TCE - ANEXO II - Preencher'!P84</f>
        <v>0</v>
      </c>
      <c r="L75" s="15">
        <f>'[1]TCE - ANEXO II - Preencher'!Q84</f>
        <v>353</v>
      </c>
      <c r="M75" s="15">
        <f>'[1]TCE - ANEXO II - Preencher'!R84</f>
        <v>870.74</v>
      </c>
      <c r="N75" s="16">
        <f>'[1]TCE - ANEXO II - Preencher'!S84</f>
        <v>0</v>
      </c>
      <c r="O75" s="17">
        <f>'[1]TCE - ANEXO II - Preencher'!W84</f>
        <v>95.31</v>
      </c>
      <c r="P75" s="18">
        <f>'[1]TCE - ANEXO II - Preencher'!X84</f>
        <v>1834.43</v>
      </c>
      <c r="S75" s="22">
        <v>45992</v>
      </c>
    </row>
    <row r="76" spans="1:19" x14ac:dyDescent="0.2">
      <c r="A76" s="8">
        <f>IFERROR(VLOOKUP(B76,'[1]DADOS (OCULTAR)'!$Q$3:$S$135,3,0),"")</f>
        <v>9039744001409</v>
      </c>
      <c r="B76" s="9" t="str">
        <f>'[1]TCE - ANEXO II - Preencher'!C85</f>
        <v>UPAE GARANHUNS - CG Nº 004/2013</v>
      </c>
      <c r="C76" s="10"/>
      <c r="D76" s="11" t="str">
        <f>'[1]TCE - ANEXO II - Preencher'!E85</f>
        <v>LEIDMARA BEZERRA DE MELO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06/2024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2221.9</v>
      </c>
      <c r="K76" s="15">
        <f>'[1]TCE - ANEXO II - Preencher'!P85</f>
        <v>50.59</v>
      </c>
      <c r="L76" s="15">
        <f>'[1]TCE - ANEXO II - Preencher'!Q85</f>
        <v>1252.1500000000001</v>
      </c>
      <c r="M76" s="15">
        <f>'[1]TCE - ANEXO II - Preencher'!R85</f>
        <v>2901.91</v>
      </c>
      <c r="N76" s="16">
        <f>'[1]TCE - ANEXO II - Preencher'!S85</f>
        <v>589.76</v>
      </c>
      <c r="O76" s="17">
        <f>'[1]TCE - ANEXO II - Preencher'!W85</f>
        <v>1401.2</v>
      </c>
      <c r="P76" s="18">
        <f>'[1]TCE - ANEXO II - Preencher'!X85</f>
        <v>5615.1100000000006</v>
      </c>
      <c r="S76" s="22">
        <v>46023</v>
      </c>
    </row>
    <row r="77" spans="1:19" x14ac:dyDescent="0.2">
      <c r="A77" s="8">
        <f>IFERROR(VLOOKUP(B77,'[1]DADOS (OCULTAR)'!$Q$3:$S$135,3,0),"")</f>
        <v>9039744001409</v>
      </c>
      <c r="B77" s="9" t="str">
        <f>'[1]TCE - ANEXO II - Preencher'!C86</f>
        <v>UPAE GARANHUNS - CG Nº 004/2013</v>
      </c>
      <c r="C77" s="10"/>
      <c r="D77" s="11" t="str">
        <f>'[1]TCE - ANEXO II - Preencher'!E86</f>
        <v>LEONILSON ARCANJO DO NASCIMENTO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5142-25</v>
      </c>
      <c r="G77" s="14" t="str">
        <f>'[1]TCE - ANEXO II - Preencher'!I86</f>
        <v>06/2024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494.2</v>
      </c>
      <c r="M77" s="15">
        <f>'[1]TCE - ANEXO II - Preencher'!R86</f>
        <v>344.44</v>
      </c>
      <c r="N77" s="16">
        <f>'[1]TCE - ANEXO II - Preencher'!S86</f>
        <v>0</v>
      </c>
      <c r="O77" s="17">
        <f>'[1]TCE - ANEXO II - Preencher'!W86</f>
        <v>159.55000000000001</v>
      </c>
      <c r="P77" s="18">
        <f>'[1]TCE - ANEXO II - Preencher'!X86</f>
        <v>2091.0899999999997</v>
      </c>
      <c r="S77" s="22">
        <v>46054</v>
      </c>
    </row>
    <row r="78" spans="1:19" x14ac:dyDescent="0.2">
      <c r="A78" s="8">
        <f>IFERROR(VLOOKUP(B78,'[1]DADOS (OCULTAR)'!$Q$3:$S$135,3,0),"")</f>
        <v>9039744001409</v>
      </c>
      <c r="B78" s="9" t="str">
        <f>'[1]TCE - ANEXO II - Preencher'!C87</f>
        <v>UPAE GARANHUNS - CG Nº 004/2013</v>
      </c>
      <c r="C78" s="10"/>
      <c r="D78" s="11" t="str">
        <f>'[1]TCE - ANEXO II - Preencher'!E87</f>
        <v>LIGIA DEBORA FERREIRA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06/2024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46.6</v>
      </c>
      <c r="L78" s="15">
        <f>'[1]TCE - ANEXO II - Preencher'!Q87</f>
        <v>882.5</v>
      </c>
      <c r="M78" s="15">
        <f>'[1]TCE - ANEXO II - Preencher'!R87</f>
        <v>2077.5500000000002</v>
      </c>
      <c r="N78" s="16">
        <f>'[1]TCE - ANEXO II - Preencher'!S87</f>
        <v>141.19999999999999</v>
      </c>
      <c r="O78" s="17">
        <f>'[1]TCE - ANEXO II - Preencher'!W87</f>
        <v>462.61</v>
      </c>
      <c r="P78" s="18">
        <f>'[1]TCE - ANEXO II - Preencher'!X87</f>
        <v>4097.24</v>
      </c>
      <c r="S78" s="22">
        <v>46082</v>
      </c>
    </row>
    <row r="79" spans="1:19" x14ac:dyDescent="0.2">
      <c r="A79" s="8">
        <f>IFERROR(VLOOKUP(B79,'[1]DADOS (OCULTAR)'!$Q$3:$S$135,3,0),"")</f>
        <v>9039744001409</v>
      </c>
      <c r="B79" s="9" t="str">
        <f>'[1]TCE - ANEXO II - Preencher'!C88</f>
        <v>UPAE GARANHUNS - CG Nº 004/2013</v>
      </c>
      <c r="C79" s="10"/>
      <c r="D79" s="11" t="str">
        <f>'[1]TCE - ANEXO II - Preencher'!E88</f>
        <v>LILLYAN KELLEN BASTO FERRO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06/2024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1557</v>
      </c>
      <c r="K79" s="15">
        <f>'[1]TCE - ANEXO II - Preencher'!P88</f>
        <v>0</v>
      </c>
      <c r="L79" s="15">
        <f>'[1]TCE - ANEXO II - Preencher'!Q88</f>
        <v>741.3</v>
      </c>
      <c r="M79" s="15">
        <f>'[1]TCE - ANEXO II - Preencher'!R88</f>
        <v>77.849999999999994</v>
      </c>
      <c r="N79" s="16">
        <f>'[1]TCE - ANEXO II - Preencher'!S88</f>
        <v>0</v>
      </c>
      <c r="O79" s="17">
        <f>'[1]TCE - ANEXO II - Preencher'!W88</f>
        <v>1703.57</v>
      </c>
      <c r="P79" s="18">
        <f>'[1]TCE - ANEXO II - Preencher'!X88</f>
        <v>672.58000000000015</v>
      </c>
      <c r="S79" s="22">
        <v>46113</v>
      </c>
    </row>
    <row r="80" spans="1:19" x14ac:dyDescent="0.2">
      <c r="A80" s="8">
        <f>IFERROR(VLOOKUP(B80,'[1]DADOS (OCULTAR)'!$Q$3:$S$135,3,0),"")</f>
        <v>9039744001409</v>
      </c>
      <c r="B80" s="9" t="str">
        <f>'[1]TCE - ANEXO II - Preencher'!C89</f>
        <v>UPAE GARANHUNS - CG Nº 004/2013</v>
      </c>
      <c r="C80" s="10"/>
      <c r="D80" s="11" t="str">
        <f>'[1]TCE - ANEXO II - Preencher'!E89</f>
        <v>LIVIA MAYARA DE OLIVEIRA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06/2024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1859.03</v>
      </c>
      <c r="K80" s="15">
        <f>'[1]TCE - ANEXO II - Preencher'!P89</f>
        <v>0</v>
      </c>
      <c r="L80" s="15">
        <f>'[1]TCE - ANEXO II - Preencher'!Q89</f>
        <v>1070.72</v>
      </c>
      <c r="M80" s="15">
        <f>'[1]TCE - ANEXO II - Preencher'!R89</f>
        <v>984.65</v>
      </c>
      <c r="N80" s="16">
        <f>'[1]TCE - ANEXO II - Preencher'!S89</f>
        <v>454.54</v>
      </c>
      <c r="O80" s="17">
        <f>'[1]TCE - ANEXO II - Preencher'!W89</f>
        <v>290.43</v>
      </c>
      <c r="P80" s="18">
        <f>'[1]TCE - ANEXO II - Preencher'!X89</f>
        <v>4078.5100000000007</v>
      </c>
      <c r="S80" s="22">
        <v>46143</v>
      </c>
    </row>
    <row r="81" spans="1:19" x14ac:dyDescent="0.2">
      <c r="A81" s="8">
        <f>IFERROR(VLOOKUP(B81,'[1]DADOS (OCULTAR)'!$Q$3:$S$135,3,0),"")</f>
        <v>9039744001409</v>
      </c>
      <c r="B81" s="9" t="str">
        <f>'[1]TCE - ANEXO II - Preencher'!C90</f>
        <v>UPAE GARANHUNS - CG Nº 004/2013</v>
      </c>
      <c r="C81" s="10"/>
      <c r="D81" s="11" t="str">
        <f>'[1]TCE - ANEXO II - Preencher'!E90</f>
        <v>LUANE PEREIRA LOPES DA SILVA BARBOSA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06/2024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1412</v>
      </c>
      <c r="K81" s="15">
        <f>'[1]TCE - ANEXO II - Preencher'!P90</f>
        <v>0</v>
      </c>
      <c r="L81" s="15">
        <f>'[1]TCE - ANEXO II - Preencher'!Q90</f>
        <v>706</v>
      </c>
      <c r="M81" s="15">
        <f>'[1]TCE - ANEXO II - Preencher'!R90</f>
        <v>124.08</v>
      </c>
      <c r="N81" s="16">
        <f>'[1]TCE - ANEXO II - Preencher'!S90</f>
        <v>0</v>
      </c>
      <c r="O81" s="17">
        <f>'[1]TCE - ANEXO II - Preencher'!W90</f>
        <v>840.14</v>
      </c>
      <c r="P81" s="18">
        <f>'[1]TCE - ANEXO II - Preencher'!X90</f>
        <v>1401.94</v>
      </c>
      <c r="S81" s="22">
        <v>46174</v>
      </c>
    </row>
    <row r="82" spans="1:19" x14ac:dyDescent="0.2">
      <c r="A82" s="8">
        <f>IFERROR(VLOOKUP(B82,'[1]DADOS (OCULTAR)'!$Q$3:$S$135,3,0),"")</f>
        <v>9039744001409</v>
      </c>
      <c r="B82" s="9" t="str">
        <f>'[1]TCE - ANEXO II - Preencher'!C91</f>
        <v>UPAE GARANHUNS - CG Nº 004/2013</v>
      </c>
      <c r="C82" s="10"/>
      <c r="D82" s="11" t="str">
        <f>'[1]TCE - ANEXO II - Preencher'!E91</f>
        <v>LUCAS MONTEBELO DE ARAUJO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3172-10</v>
      </c>
      <c r="G82" s="14" t="str">
        <f>'[1]TCE - ANEXO II - Preencher'!I91</f>
        <v>06/2024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2816.01</v>
      </c>
      <c r="K82" s="15">
        <f>'[1]TCE - ANEXO II - Preencher'!P91</f>
        <v>0</v>
      </c>
      <c r="L82" s="15">
        <f>'[1]TCE - ANEXO II - Preencher'!Q91</f>
        <v>1384.16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1026</v>
      </c>
      <c r="P82" s="18">
        <f>'[1]TCE - ANEXO II - Preencher'!X91</f>
        <v>3174.17</v>
      </c>
      <c r="S82" s="22">
        <v>46204</v>
      </c>
    </row>
    <row r="83" spans="1:19" x14ac:dyDescent="0.2">
      <c r="A83" s="8">
        <f>IFERROR(VLOOKUP(B83,'[1]DADOS (OCULTAR)'!$Q$3:$S$135,3,0),"")</f>
        <v>9039744001409</v>
      </c>
      <c r="B83" s="9" t="str">
        <f>'[1]TCE - ANEXO II - Preencher'!C92</f>
        <v>UPAE GARANHUNS - CG Nº 004/2013</v>
      </c>
      <c r="C83" s="10"/>
      <c r="D83" s="11" t="str">
        <f>'[1]TCE - ANEXO II - Preencher'!E92</f>
        <v>LUCAS VASCONCELOS DE MOURA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4141-05</v>
      </c>
      <c r="G83" s="14" t="str">
        <f>'[1]TCE - ANEXO II - Preencher'!I92</f>
        <v>06/2024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1671.38</v>
      </c>
      <c r="K83" s="15">
        <f>'[1]TCE - ANEXO II - Preencher'!P92</f>
        <v>0</v>
      </c>
      <c r="L83" s="15">
        <f>'[1]TCE - ANEXO II - Preencher'!Q92</f>
        <v>835.69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1026.3599999999999</v>
      </c>
      <c r="P83" s="18">
        <f>'[1]TCE - ANEXO II - Preencher'!X92</f>
        <v>1480.7100000000003</v>
      </c>
      <c r="S83" s="22">
        <v>46235</v>
      </c>
    </row>
    <row r="84" spans="1:19" x14ac:dyDescent="0.2">
      <c r="A84" s="8">
        <f>IFERROR(VLOOKUP(B84,'[1]DADOS (OCULTAR)'!$Q$3:$S$135,3,0),"")</f>
        <v>9039744001409</v>
      </c>
      <c r="B84" s="9" t="str">
        <f>'[1]TCE - ANEXO II - Preencher'!C93</f>
        <v>UPAE GARANHUNS - CG Nº 004/2013</v>
      </c>
      <c r="C84" s="10"/>
      <c r="D84" s="11" t="str">
        <f>'[1]TCE - ANEXO II - Preencher'!E93</f>
        <v>LUCIANA BARBOSA DE MELO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06/2024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741.3</v>
      </c>
      <c r="M84" s="15">
        <f>'[1]TCE - ANEXO II - Preencher'!R93</f>
        <v>1481.09</v>
      </c>
      <c r="N84" s="16">
        <f>'[1]TCE - ANEXO II - Preencher'!S93</f>
        <v>0</v>
      </c>
      <c r="O84" s="17">
        <f>'[1]TCE - ANEXO II - Preencher'!W93</f>
        <v>112.11</v>
      </c>
      <c r="P84" s="18">
        <f>'[1]TCE - ANEXO II - Preencher'!X93</f>
        <v>2110.2799999999997</v>
      </c>
      <c r="S84" s="22">
        <v>46266</v>
      </c>
    </row>
    <row r="85" spans="1:19" x14ac:dyDescent="0.2">
      <c r="A85" s="8">
        <f>IFERROR(VLOOKUP(B85,'[1]DADOS (OCULTAR)'!$Q$3:$S$135,3,0),"")</f>
        <v>9039744001409</v>
      </c>
      <c r="B85" s="9" t="str">
        <f>'[1]TCE - ANEXO II - Preencher'!C94</f>
        <v>UPAE GARANHUNS - CG Nº 004/2013</v>
      </c>
      <c r="C85" s="10"/>
      <c r="D85" s="11" t="str">
        <f>'[1]TCE - ANEXO II - Preencher'!E94</f>
        <v>LUCIANO CAMPOS DE LIMA JUNIOR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06/2024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2339.94</v>
      </c>
      <c r="K85" s="15">
        <f>'[1]TCE - ANEXO II - Preencher'!P94</f>
        <v>0</v>
      </c>
      <c r="L85" s="15">
        <f>'[1]TCE - ANEXO II - Preencher'!Q94</f>
        <v>1165.6300000000001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236.21</v>
      </c>
      <c r="P85" s="18">
        <f>'[1]TCE - ANEXO II - Preencher'!X94</f>
        <v>3269.36</v>
      </c>
      <c r="S85" s="22">
        <v>46296</v>
      </c>
    </row>
    <row r="86" spans="1:19" x14ac:dyDescent="0.2">
      <c r="A86" s="8">
        <f>IFERROR(VLOOKUP(B86,'[1]DADOS (OCULTAR)'!$Q$3:$S$135,3,0),"")</f>
        <v>9039744001409</v>
      </c>
      <c r="B86" s="9" t="str">
        <f>'[1]TCE - ANEXO II - Preencher'!C95</f>
        <v>UPAE GARANHUNS - CG Nº 004/2013</v>
      </c>
      <c r="C86" s="10"/>
      <c r="D86" s="11" t="str">
        <f>'[1]TCE - ANEXO II - Preencher'!E95</f>
        <v>LUCIMARIO ALMEIDA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5151-10</v>
      </c>
      <c r="G86" s="14" t="str">
        <f>'[1]TCE - ANEXO II - Preencher'!I95</f>
        <v>06/2024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1412</v>
      </c>
      <c r="K86" s="15">
        <f>'[1]TCE - ANEXO II - Preencher'!P95</f>
        <v>0</v>
      </c>
      <c r="L86" s="15">
        <f>'[1]TCE - ANEXO II - Preencher'!Q95</f>
        <v>917.8</v>
      </c>
      <c r="M86" s="15">
        <f>'[1]TCE - ANEXO II - Preencher'!R95</f>
        <v>423.6</v>
      </c>
      <c r="N86" s="16">
        <f>'[1]TCE - ANEXO II - Preencher'!S95</f>
        <v>0</v>
      </c>
      <c r="O86" s="17">
        <f>'[1]TCE - ANEXO II - Preencher'!W95</f>
        <v>505.63</v>
      </c>
      <c r="P86" s="18">
        <f>'[1]TCE - ANEXO II - Preencher'!X95</f>
        <v>2247.77</v>
      </c>
      <c r="S86" s="22">
        <v>46327</v>
      </c>
    </row>
    <row r="87" spans="1:19" x14ac:dyDescent="0.2">
      <c r="A87" s="8">
        <f>IFERROR(VLOOKUP(B87,'[1]DADOS (OCULTAR)'!$Q$3:$S$135,3,0),"")</f>
        <v>9039744001409</v>
      </c>
      <c r="B87" s="9" t="str">
        <f>'[1]TCE - ANEXO II - Preencher'!C96</f>
        <v>UPAE GARANHUNS - CG Nº 004/2013</v>
      </c>
      <c r="C87" s="10"/>
      <c r="D87" s="11" t="str">
        <f>'[1]TCE - ANEXO II - Preencher'!E96</f>
        <v>LUIZ CEZAR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06/2024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2394.11</v>
      </c>
      <c r="K87" s="15">
        <f>'[1]TCE - ANEXO II - Preencher'!P96</f>
        <v>38.32</v>
      </c>
      <c r="L87" s="15">
        <f>'[1]TCE - ANEXO II - Preencher'!Q96</f>
        <v>1457.96</v>
      </c>
      <c r="M87" s="15">
        <f>'[1]TCE - ANEXO II - Preencher'!R96</f>
        <v>2412.41</v>
      </c>
      <c r="N87" s="16">
        <f>'[1]TCE - ANEXO II - Preencher'!S96</f>
        <v>968.94</v>
      </c>
      <c r="O87" s="17">
        <f>'[1]TCE - ANEXO II - Preencher'!W96</f>
        <v>2676.41</v>
      </c>
      <c r="P87" s="18">
        <f>'[1]TCE - ANEXO II - Preencher'!X96</f>
        <v>4595.33</v>
      </c>
      <c r="S87" s="22">
        <v>46357</v>
      </c>
    </row>
    <row r="88" spans="1:19" x14ac:dyDescent="0.2">
      <c r="A88" s="8">
        <f>IFERROR(VLOOKUP(B88,'[1]DADOS (OCULTAR)'!$Q$3:$S$135,3,0),"")</f>
        <v>9039744001409</v>
      </c>
      <c r="B88" s="9" t="str">
        <f>'[1]TCE - ANEXO II - Preencher'!C97</f>
        <v>UPAE GARANHUNS - CG Nº 004/2013</v>
      </c>
      <c r="C88" s="10"/>
      <c r="D88" s="11" t="str">
        <f>'[1]TCE - ANEXO II - Preencher'!E97</f>
        <v>MARCIA KARYNE DE OLIVEIRA MONTEIRO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2237-05</v>
      </c>
      <c r="G88" s="14" t="str">
        <f>'[1]TCE - ANEXO II - Preencher'!I97</f>
        <v>06/2024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1412</v>
      </c>
      <c r="K88" s="15">
        <f>'[1]TCE - ANEXO II - Preencher'!P97</f>
        <v>0</v>
      </c>
      <c r="L88" s="15">
        <f>'[1]TCE - ANEXO II - Preencher'!Q97</f>
        <v>776.6</v>
      </c>
      <c r="M88" s="15">
        <f>'[1]TCE - ANEXO II - Preencher'!R97</f>
        <v>141.19999999999999</v>
      </c>
      <c r="N88" s="16">
        <f>'[1]TCE - ANEXO II - Preencher'!S97</f>
        <v>0</v>
      </c>
      <c r="O88" s="17">
        <f>'[1]TCE - ANEXO II - Preencher'!W97</f>
        <v>173.33</v>
      </c>
      <c r="P88" s="18">
        <f>'[1]TCE - ANEXO II - Preencher'!X97</f>
        <v>2156.4699999999998</v>
      </c>
      <c r="S88" s="22">
        <v>46388</v>
      </c>
    </row>
    <row r="89" spans="1:19" x14ac:dyDescent="0.2">
      <c r="A89" s="8">
        <f>IFERROR(VLOOKUP(B89,'[1]DADOS (OCULTAR)'!$Q$3:$S$135,3,0),"")</f>
        <v>9039744001409</v>
      </c>
      <c r="B89" s="9" t="str">
        <f>'[1]TCE - ANEXO II - Preencher'!C98</f>
        <v>UPAE GARANHUNS - CG Nº 004/2013</v>
      </c>
      <c r="C89" s="10"/>
      <c r="D89" s="11" t="str">
        <f>'[1]TCE - ANEXO II - Preencher'!E98</f>
        <v>MARCO ANTONIO FERREIRA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5174-10</v>
      </c>
      <c r="G89" s="14" t="str">
        <f>'[1]TCE - ANEXO II - Preencher'!I98</f>
        <v>06/2024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1412</v>
      </c>
      <c r="K89" s="15">
        <f>'[1]TCE - ANEXO II - Preencher'!P98</f>
        <v>0</v>
      </c>
      <c r="L89" s="15">
        <f>'[1]TCE - ANEXO II - Preencher'!Q98</f>
        <v>741.3</v>
      </c>
      <c r="M89" s="15">
        <f>'[1]TCE - ANEXO II - Preencher'!R98</f>
        <v>256.72000000000003</v>
      </c>
      <c r="N89" s="16">
        <f>'[1]TCE - ANEXO II - Preencher'!S98</f>
        <v>0</v>
      </c>
      <c r="O89" s="17">
        <f>'[1]TCE - ANEXO II - Preencher'!W98</f>
        <v>966.51</v>
      </c>
      <c r="P89" s="18">
        <f>'[1]TCE - ANEXO II - Preencher'!X98</f>
        <v>1443.5100000000004</v>
      </c>
      <c r="S89" s="22">
        <v>46419</v>
      </c>
    </row>
    <row r="90" spans="1:19" x14ac:dyDescent="0.2">
      <c r="A90" s="8">
        <f>IFERROR(VLOOKUP(B90,'[1]DADOS (OCULTAR)'!$Q$3:$S$135,3,0),"")</f>
        <v>9039744001409</v>
      </c>
      <c r="B90" s="9" t="str">
        <f>'[1]TCE - ANEXO II - Preencher'!C99</f>
        <v>UPAE GARANHUNS - CG Nº 004/2013</v>
      </c>
      <c r="C90" s="10"/>
      <c r="D90" s="11" t="str">
        <f>'[1]TCE - ANEXO II - Preencher'!E99</f>
        <v>MARCO AURELIO TEIXEIRA LEAL JUNIOR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3172-10</v>
      </c>
      <c r="G90" s="14" t="str">
        <f>'[1]TCE - ANEXO II - Preencher'!I99</f>
        <v>06/2024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2816.01</v>
      </c>
      <c r="K90" s="15">
        <f>'[1]TCE - ANEXO II - Preencher'!P99</f>
        <v>0</v>
      </c>
      <c r="L90" s="15">
        <f>'[1]TCE - ANEXO II - Preencher'!Q99</f>
        <v>1384.16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293.05</v>
      </c>
      <c r="P90" s="18">
        <f>'[1]TCE - ANEXO II - Preencher'!X99</f>
        <v>3907.12</v>
      </c>
      <c r="S90" s="22">
        <v>46447</v>
      </c>
    </row>
    <row r="91" spans="1:19" x14ac:dyDescent="0.2">
      <c r="A91" s="8">
        <f>IFERROR(VLOOKUP(B91,'[1]DADOS (OCULTAR)'!$Q$3:$S$135,3,0),"")</f>
        <v>9039744001409</v>
      </c>
      <c r="B91" s="9" t="str">
        <f>'[1]TCE - ANEXO II - Preencher'!C100</f>
        <v>UPAE GARANHUNS - CG Nº 004/2013</v>
      </c>
      <c r="C91" s="10"/>
      <c r="D91" s="11" t="str">
        <f>'[1]TCE - ANEXO II - Preencher'!E100</f>
        <v>MARIA APARECIDA ALVES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3516-05</v>
      </c>
      <c r="G91" s="14" t="str">
        <f>'[1]TCE - ANEXO II - Preencher'!I100</f>
        <v>06/2024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2227</v>
      </c>
      <c r="K91" s="15">
        <f>'[1]TCE - ANEXO II - Preencher'!P100</f>
        <v>0</v>
      </c>
      <c r="L91" s="15">
        <f>'[1]TCE - ANEXO II - Preencher'!Q100</f>
        <v>1039.17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794.11</v>
      </c>
      <c r="P91" s="18">
        <f>'[1]TCE - ANEXO II - Preencher'!X100</f>
        <v>2472.06</v>
      </c>
      <c r="S91" s="22">
        <v>46478</v>
      </c>
    </row>
    <row r="92" spans="1:19" x14ac:dyDescent="0.2">
      <c r="A92" s="8">
        <f>IFERROR(VLOOKUP(B92,'[1]DADOS (OCULTAR)'!$Q$3:$S$135,3,0),"")</f>
        <v>9039744001409</v>
      </c>
      <c r="B92" s="9" t="str">
        <f>'[1]TCE - ANEXO II - Preencher'!C101</f>
        <v>UPAE GARANHUNS - CG Nº 004/2013</v>
      </c>
      <c r="C92" s="10"/>
      <c r="D92" s="11" t="str">
        <f>'[1]TCE - ANEXO II - Preencher'!E101</f>
        <v>MARIA CLARA ALVES DE MENEZES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06/2024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706</v>
      </c>
      <c r="K92" s="15">
        <f>'[1]TCE - ANEXO II - Preencher'!P101</f>
        <v>0</v>
      </c>
      <c r="L92" s="15">
        <f>'[1]TCE - ANEXO II - Preencher'!Q101</f>
        <v>264.75</v>
      </c>
      <c r="M92" s="15">
        <f>'[1]TCE - ANEXO II - Preencher'!R101</f>
        <v>36.71</v>
      </c>
      <c r="N92" s="16">
        <f>'[1]TCE - ANEXO II - Preencher'!S101</f>
        <v>0</v>
      </c>
      <c r="O92" s="17">
        <f>'[1]TCE - ANEXO II - Preencher'!W101</f>
        <v>52.95</v>
      </c>
      <c r="P92" s="18">
        <f>'[1]TCE - ANEXO II - Preencher'!X101</f>
        <v>954.51</v>
      </c>
      <c r="S92" s="22">
        <v>46508</v>
      </c>
    </row>
    <row r="93" spans="1:19" x14ac:dyDescent="0.2">
      <c r="A93" s="8">
        <f>IFERROR(VLOOKUP(B93,'[1]DADOS (OCULTAR)'!$Q$3:$S$135,3,0),"")</f>
        <v>9039744001409</v>
      </c>
      <c r="B93" s="9" t="str">
        <f>'[1]TCE - ANEXO II - Preencher'!C102</f>
        <v>UPAE GARANHUNS - CG Nº 004/2013</v>
      </c>
      <c r="C93" s="10"/>
      <c r="D93" s="11" t="str">
        <f>'[1]TCE - ANEXO II - Preencher'!E102</f>
        <v>MARIA CLAUDIA DE OLIVEIRA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3542-05</v>
      </c>
      <c r="G93" s="14" t="str">
        <f>'[1]TCE - ANEXO II - Preencher'!I102</f>
        <v>06/2024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2339.94</v>
      </c>
      <c r="K93" s="15">
        <f>'[1]TCE - ANEXO II - Preencher'!P102</f>
        <v>0</v>
      </c>
      <c r="L93" s="15">
        <f>'[1]TCE - ANEXO II - Preencher'!Q102</f>
        <v>1169.97</v>
      </c>
      <c r="M93" s="15">
        <f>'[1]TCE - ANEXO II - Preencher'!R102</f>
        <v>2944.83</v>
      </c>
      <c r="N93" s="16">
        <f>'[1]TCE - ANEXO II - Preencher'!S102</f>
        <v>0</v>
      </c>
      <c r="O93" s="17">
        <f>'[1]TCE - ANEXO II - Preencher'!W102</f>
        <v>206.43</v>
      </c>
      <c r="P93" s="18">
        <f>'[1]TCE - ANEXO II - Preencher'!X102</f>
        <v>6248.3099999999995</v>
      </c>
      <c r="S93" s="22">
        <v>46539</v>
      </c>
    </row>
    <row r="94" spans="1:19" x14ac:dyDescent="0.2">
      <c r="A94" s="8">
        <f>IFERROR(VLOOKUP(B94,'[1]DADOS (OCULTAR)'!$Q$3:$S$135,3,0),"")</f>
        <v>9039744001409</v>
      </c>
      <c r="B94" s="9" t="str">
        <f>'[1]TCE - ANEXO II - Preencher'!C103</f>
        <v>UPAE GARANHUNS - CG Nº 004/2013</v>
      </c>
      <c r="C94" s="10"/>
      <c r="D94" s="11" t="str">
        <f>'[1]TCE - ANEXO II - Preencher'!E103</f>
        <v>MARIA EDJANE LOURENCO DE GOES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5142-25</v>
      </c>
      <c r="G94" s="14" t="str">
        <f>'[1]TCE - ANEXO II - Preencher'!I103</f>
        <v>06/2024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282.39999999999998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56.48</v>
      </c>
      <c r="N94" s="16">
        <f>'[1]TCE - ANEXO II - Preencher'!S103</f>
        <v>0</v>
      </c>
      <c r="O94" s="17">
        <f>'[1]TCE - ANEXO II - Preencher'!W103</f>
        <v>25.41</v>
      </c>
      <c r="P94" s="18">
        <f>'[1]TCE - ANEXO II - Preencher'!X103</f>
        <v>313.46999999999997</v>
      </c>
      <c r="S94" s="22">
        <v>46569</v>
      </c>
    </row>
    <row r="95" spans="1:19" x14ac:dyDescent="0.2">
      <c r="A95" s="8">
        <f>IFERROR(VLOOKUP(B95,'[1]DADOS (OCULTAR)'!$Q$3:$S$135,3,0),"")</f>
        <v>9039744001409</v>
      </c>
      <c r="B95" s="9" t="str">
        <f>'[1]TCE - ANEXO II - Preencher'!C104</f>
        <v>UPAE GARANHUNS - CG Nº 004/2013</v>
      </c>
      <c r="C95" s="10"/>
      <c r="D95" s="11" t="str">
        <f>'[1]TCE - ANEXO II - Preencher'!E104</f>
        <v>MARIA EDUARDA ALMEIDA MARCAL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06/2024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143.68</v>
      </c>
      <c r="P95" s="18">
        <f>'[1]TCE - ANEXO II - Preencher'!X104</f>
        <v>1688.1299999999999</v>
      </c>
      <c r="S95" s="22">
        <v>46600</v>
      </c>
    </row>
    <row r="96" spans="1:19" x14ac:dyDescent="0.2">
      <c r="A96" s="8">
        <f>IFERROR(VLOOKUP(B96,'[1]DADOS (OCULTAR)'!$Q$3:$S$135,3,0),"")</f>
        <v>9039744001409</v>
      </c>
      <c r="B96" s="9" t="str">
        <f>'[1]TCE - ANEXO II - Preencher'!C105</f>
        <v>UPAE GARANHUNS - CG Nº 004/2013</v>
      </c>
      <c r="C96" s="10"/>
      <c r="D96" s="11" t="str">
        <f>'[1]TCE - ANEXO II - Preencher'!E105</f>
        <v>MARIA EDUARDA FERREIRA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06/2024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706</v>
      </c>
      <c r="K96" s="15">
        <f>'[1]TCE - ANEXO II - Preencher'!P105</f>
        <v>0</v>
      </c>
      <c r="L96" s="15">
        <f>'[1]TCE - ANEXO II - Preencher'!Q105</f>
        <v>353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52.95</v>
      </c>
      <c r="P96" s="18">
        <f>'[1]TCE - ANEXO II - Preencher'!X105</f>
        <v>1006.05</v>
      </c>
      <c r="S96" s="22">
        <v>46631</v>
      </c>
    </row>
    <row r="97" spans="1:19" x14ac:dyDescent="0.2">
      <c r="A97" s="8">
        <f>IFERROR(VLOOKUP(B97,'[1]DADOS (OCULTAR)'!$Q$3:$S$135,3,0),"")</f>
        <v>9039744001409</v>
      </c>
      <c r="B97" s="9" t="str">
        <f>'[1]TCE - ANEXO II - Preencher'!C106</f>
        <v>UPAE GARANHUNS - CG Nº 004/2013</v>
      </c>
      <c r="C97" s="10"/>
      <c r="D97" s="11" t="str">
        <f>'[1]TCE - ANEXO II - Preencher'!E106</f>
        <v>MARIA ISABEL SEVERO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06/2024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1270.8</v>
      </c>
      <c r="K97" s="15">
        <f>'[1]TCE - ANEXO II - Preencher'!P106</f>
        <v>46.6</v>
      </c>
      <c r="L97" s="15">
        <f>'[1]TCE - ANEXO II - Preencher'!Q106</f>
        <v>847.2</v>
      </c>
      <c r="M97" s="15">
        <f>'[1]TCE - ANEXO II - Preencher'!R106</f>
        <v>2148.15</v>
      </c>
      <c r="N97" s="16">
        <f>'[1]TCE - ANEXO II - Preencher'!S106</f>
        <v>141.19999999999999</v>
      </c>
      <c r="O97" s="17">
        <f>'[1]TCE - ANEXO II - Preencher'!W106</f>
        <v>434.71</v>
      </c>
      <c r="P97" s="18">
        <f>'[1]TCE - ANEXO II - Preencher'!X106</f>
        <v>4019.24</v>
      </c>
      <c r="S97" s="22">
        <v>46661</v>
      </c>
    </row>
    <row r="98" spans="1:19" x14ac:dyDescent="0.2">
      <c r="A98" s="8">
        <f>IFERROR(VLOOKUP(B98,'[1]DADOS (OCULTAR)'!$Q$3:$S$135,3,0),"")</f>
        <v>9039744001409</v>
      </c>
      <c r="B98" s="9" t="str">
        <f>'[1]TCE - ANEXO II - Preencher'!C107</f>
        <v>UPAE GARANHUNS - CG Nº 004/2013</v>
      </c>
      <c r="C98" s="10"/>
      <c r="D98" s="11" t="str">
        <f>'[1]TCE - ANEXO II - Preencher'!E107</f>
        <v>MARIA RAYANNE PONTES DE ANDRADE VASCONCELOS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 t="str">
        <f>'[1]TCE - ANEXO II - Preencher'!I107</f>
        <v>06/2024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1412</v>
      </c>
      <c r="K98" s="15">
        <f>'[1]TCE - ANEXO II - Preencher'!P107</f>
        <v>0</v>
      </c>
      <c r="L98" s="15">
        <f>'[1]TCE - ANEXO II - Preencher'!Q107</f>
        <v>411.83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134.13999999999999</v>
      </c>
      <c r="P98" s="18">
        <f>'[1]TCE - ANEXO II - Preencher'!X107</f>
        <v>1689.69</v>
      </c>
      <c r="S98" s="22">
        <v>46692</v>
      </c>
    </row>
    <row r="99" spans="1:19" x14ac:dyDescent="0.2">
      <c r="A99" s="8">
        <f>IFERROR(VLOOKUP(B99,'[1]DADOS (OCULTAR)'!$Q$3:$S$135,3,0),"")</f>
        <v>9039744001409</v>
      </c>
      <c r="B99" s="9" t="str">
        <f>'[1]TCE - ANEXO II - Preencher'!C108</f>
        <v>UPAE GARANHUNS - CG Nº 004/2013</v>
      </c>
      <c r="C99" s="10"/>
      <c r="D99" s="11" t="str">
        <f>'[1]TCE - ANEXO II - Preencher'!E108</f>
        <v>MARIANE BARBOSA RODRIGUES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06/2024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1412</v>
      </c>
      <c r="K99" s="15">
        <f>'[1]TCE - ANEXO II - Preencher'!P108</f>
        <v>0</v>
      </c>
      <c r="L99" s="15">
        <f>'[1]TCE - ANEXO II - Preencher'!Q108</f>
        <v>706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134.13999999999999</v>
      </c>
      <c r="P99" s="18">
        <f>'[1]TCE - ANEXO II - Preencher'!X108</f>
        <v>1983.8600000000001</v>
      </c>
      <c r="S99" s="22">
        <v>46722</v>
      </c>
    </row>
    <row r="100" spans="1:19" x14ac:dyDescent="0.2">
      <c r="A100" s="8">
        <f>IFERROR(VLOOKUP(B100,'[1]DADOS (OCULTAR)'!$Q$3:$S$135,3,0),"")</f>
        <v>9039744001409</v>
      </c>
      <c r="B100" s="9" t="str">
        <f>'[1]TCE - ANEXO II - Preencher'!C109</f>
        <v>UPAE GARANHUNS - CG Nº 004/2013</v>
      </c>
      <c r="C100" s="10"/>
      <c r="D100" s="11" t="str">
        <f>'[1]TCE - ANEXO II - Preencher'!E109</f>
        <v>MARYANNE DE MORAES MONTEIRO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2234-05</v>
      </c>
      <c r="G100" s="14" t="str">
        <f>'[1]TCE - ANEXO II - Preencher'!I109</f>
        <v>06/2024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3525.07</v>
      </c>
      <c r="K100" s="15">
        <f>'[1]TCE - ANEXO II - Preencher'!P109</f>
        <v>0</v>
      </c>
      <c r="L100" s="15">
        <f>'[1]TCE - ANEXO II - Preencher'!Q109</f>
        <v>1926.2</v>
      </c>
      <c r="M100" s="15">
        <f>'[1]TCE - ANEXO II - Preencher'!R109</f>
        <v>599.85</v>
      </c>
      <c r="N100" s="16">
        <f>'[1]TCE - ANEXO II - Preencher'!S109</f>
        <v>1926.62</v>
      </c>
      <c r="O100" s="17">
        <f>'[1]TCE - ANEXO II - Preencher'!W109</f>
        <v>1289.43</v>
      </c>
      <c r="P100" s="18">
        <f>'[1]TCE - ANEXO II - Preencher'!X109</f>
        <v>6688.31</v>
      </c>
      <c r="S100" s="22">
        <v>46753</v>
      </c>
    </row>
    <row r="101" spans="1:19" x14ac:dyDescent="0.2">
      <c r="A101" s="8">
        <f>IFERROR(VLOOKUP(B101,'[1]DADOS (OCULTAR)'!$Q$3:$S$135,3,0),"")</f>
        <v>9039744001409</v>
      </c>
      <c r="B101" s="9" t="str">
        <f>'[1]TCE - ANEXO II - Preencher'!C110</f>
        <v>UPAE GARANHUNS - CG Nº 004/2013</v>
      </c>
      <c r="C101" s="10"/>
      <c r="D101" s="11" t="str">
        <f>'[1]TCE - ANEXO II - Preencher'!E110</f>
        <v>MATEUS DE LIMA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5174-10</v>
      </c>
      <c r="G101" s="14" t="str">
        <f>'[1]TCE - ANEXO II - Preencher'!I110</f>
        <v>06/2024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1412</v>
      </c>
      <c r="K101" s="15">
        <f>'[1]TCE - ANEXO II - Preencher'!P110</f>
        <v>0</v>
      </c>
      <c r="L101" s="15">
        <f>'[1]TCE - ANEXO II - Preencher'!Q110</f>
        <v>706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162.13999999999999</v>
      </c>
      <c r="P101" s="18">
        <f>'[1]TCE - ANEXO II - Preencher'!X110</f>
        <v>1955.8600000000001</v>
      </c>
      <c r="S101" s="22">
        <v>46784</v>
      </c>
    </row>
    <row r="102" spans="1:19" x14ac:dyDescent="0.2">
      <c r="A102" s="8">
        <f>IFERROR(VLOOKUP(B102,'[1]DADOS (OCULTAR)'!$Q$3:$S$135,3,0),"")</f>
        <v>9039744001409</v>
      </c>
      <c r="B102" s="9" t="str">
        <f>'[1]TCE - ANEXO II - Preencher'!C111</f>
        <v>UPAE GARANHUNS - CG Nº 004/2013</v>
      </c>
      <c r="C102" s="10"/>
      <c r="D102" s="11" t="str">
        <f>'[1]TCE - ANEXO II - Preencher'!E111</f>
        <v>MAURICIO FREITAS DOS ANJOS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06/2024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1412</v>
      </c>
      <c r="K102" s="15">
        <f>'[1]TCE - ANEXO II - Preencher'!P111</f>
        <v>0</v>
      </c>
      <c r="L102" s="15">
        <f>'[1]TCE - ANEXO II - Preencher'!Q111</f>
        <v>647.16999999999996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148.13999999999999</v>
      </c>
      <c r="P102" s="18">
        <f>'[1]TCE - ANEXO II - Preencher'!X111</f>
        <v>1911.0300000000002</v>
      </c>
      <c r="S102" s="22">
        <v>46813</v>
      </c>
    </row>
    <row r="103" spans="1:19" x14ac:dyDescent="0.2">
      <c r="A103" s="8">
        <f>IFERROR(VLOOKUP(B103,'[1]DADOS (OCULTAR)'!$Q$3:$S$135,3,0),"")</f>
        <v>9039744001409</v>
      </c>
      <c r="B103" s="9" t="str">
        <f>'[1]TCE - ANEXO II - Preencher'!C112</f>
        <v>UPAE GARANHUNS - CG Nº 004/2013</v>
      </c>
      <c r="C103" s="10"/>
      <c r="D103" s="11" t="str">
        <f>'[1]TCE - ANEXO II - Preencher'!E112</f>
        <v>MERCIA CAVALCANTE VIANA CORREIA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06/2024</v>
      </c>
      <c r="H103" s="13" t="str">
        <f>'[1]TCE - ANEXO II - Preencher'!J112</f>
        <v>2 - Diarista</v>
      </c>
      <c r="I103" s="13">
        <f>'[1]TCE - ANEXO II - Preencher'!K112</f>
        <v>24</v>
      </c>
      <c r="J103" s="15">
        <f>'[1]TCE - ANEXO II - Preencher'!L112</f>
        <v>2509.09</v>
      </c>
      <c r="K103" s="15">
        <f>'[1]TCE - ANEXO II - Preencher'!P112</f>
        <v>0</v>
      </c>
      <c r="L103" s="15">
        <f>'[1]TCE - ANEXO II - Preencher'!Q112</f>
        <v>1881.82</v>
      </c>
      <c r="M103" s="15">
        <f>'[1]TCE - ANEXO II - Preencher'!R112</f>
        <v>2497.0700000000002</v>
      </c>
      <c r="N103" s="16">
        <f>'[1]TCE - ANEXO II - Preencher'!S112</f>
        <v>0</v>
      </c>
      <c r="O103" s="17">
        <f>'[1]TCE - ANEXO II - Preencher'!W112</f>
        <v>826.55</v>
      </c>
      <c r="P103" s="18">
        <f>'[1]TCE - ANEXO II - Preencher'!X112</f>
        <v>6061.4299999999994</v>
      </c>
      <c r="S103" s="22">
        <v>46844</v>
      </c>
    </row>
    <row r="104" spans="1:19" x14ac:dyDescent="0.2">
      <c r="A104" s="8">
        <f>IFERROR(VLOOKUP(B104,'[1]DADOS (OCULTAR)'!$Q$3:$S$135,3,0),"")</f>
        <v>9039744001409</v>
      </c>
      <c r="B104" s="9" t="str">
        <f>'[1]TCE - ANEXO II - Preencher'!C113</f>
        <v>UPAE GARANHUNS - CG Nº 004/2013</v>
      </c>
      <c r="C104" s="10"/>
      <c r="D104" s="11" t="str">
        <f>'[1]TCE - ANEXO II - Preencher'!E113</f>
        <v>MONICA FABIOLA FERNANDES LIMA ROCHA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06/2024</v>
      </c>
      <c r="H104" s="13" t="str">
        <f>'[1]TCE - ANEXO II - Preencher'!J113</f>
        <v>2 - Diarista</v>
      </c>
      <c r="I104" s="13">
        <f>'[1]TCE - ANEXO II - Preencher'!K113</f>
        <v>40</v>
      </c>
      <c r="J104" s="15">
        <f>'[1]TCE - ANEXO II - Preencher'!L113</f>
        <v>0</v>
      </c>
      <c r="K104" s="15">
        <f>'[1]TCE - ANEXO II - Preencher'!P113</f>
        <v>38.32</v>
      </c>
      <c r="L104" s="15">
        <f>'[1]TCE - ANEXO II - Preencher'!Q113</f>
        <v>1398.11</v>
      </c>
      <c r="M104" s="15">
        <f>'[1]TCE - ANEXO II - Preencher'!R113</f>
        <v>5480.85</v>
      </c>
      <c r="N104" s="16">
        <f>'[1]TCE - ANEXO II - Preencher'!S113</f>
        <v>0</v>
      </c>
      <c r="O104" s="17">
        <f>'[1]TCE - ANEXO II - Preencher'!W113</f>
        <v>1050.5999999999999</v>
      </c>
      <c r="P104" s="18">
        <f>'[1]TCE - ANEXO II - Preencher'!X113</f>
        <v>5866.68</v>
      </c>
      <c r="S104" s="22">
        <v>46874</v>
      </c>
    </row>
    <row r="105" spans="1:19" x14ac:dyDescent="0.2">
      <c r="A105" s="8">
        <f>IFERROR(VLOOKUP(B105,'[1]DADOS (OCULTAR)'!$Q$3:$S$135,3,0),"")</f>
        <v>9039744001409</v>
      </c>
      <c r="B105" s="9" t="str">
        <f>'[1]TCE - ANEXO II - Preencher'!C114</f>
        <v>UPAE GARANHUNS - CG Nº 004/2013</v>
      </c>
      <c r="C105" s="10"/>
      <c r="D105" s="11" t="str">
        <f>'[1]TCE - ANEXO II - Preencher'!E114</f>
        <v>MONIQUE DE VASCONCELOS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2516-05</v>
      </c>
      <c r="G105" s="14" t="str">
        <f>'[1]TCE - ANEXO II - Preencher'!I114</f>
        <v>06/2024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2395.9699999999998</v>
      </c>
      <c r="K105" s="15">
        <f>'[1]TCE - ANEXO II - Preencher'!P114</f>
        <v>0</v>
      </c>
      <c r="L105" s="15">
        <f>'[1]TCE - ANEXO II - Preencher'!Q114</f>
        <v>1342.92</v>
      </c>
      <c r="M105" s="15">
        <f>'[1]TCE - ANEXO II - Preencher'!R114</f>
        <v>402.2</v>
      </c>
      <c r="N105" s="16">
        <f>'[1]TCE - ANEXO II - Preencher'!S114</f>
        <v>534.95000000000005</v>
      </c>
      <c r="O105" s="17">
        <f>'[1]TCE - ANEXO II - Preencher'!W114</f>
        <v>384.89</v>
      </c>
      <c r="P105" s="18">
        <f>'[1]TCE - ANEXO II - Preencher'!X114</f>
        <v>4291.1499999999996</v>
      </c>
      <c r="S105" s="22">
        <v>46905</v>
      </c>
    </row>
    <row r="106" spans="1:19" x14ac:dyDescent="0.2">
      <c r="A106" s="8">
        <f>IFERROR(VLOOKUP(B106,'[1]DADOS (OCULTAR)'!$Q$3:$S$135,3,0),"")</f>
        <v>9039744001409</v>
      </c>
      <c r="B106" s="9" t="str">
        <f>'[1]TCE - ANEXO II - Preencher'!C115</f>
        <v>UPAE GARANHUNS - CG Nº 004/2013</v>
      </c>
      <c r="C106" s="10"/>
      <c r="D106" s="11" t="str">
        <f>'[1]TCE - ANEXO II - Preencher'!E115</f>
        <v>NATALYA MARIA CAVALCANTI VAZ GALINDO PATRIOTA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2236-05</v>
      </c>
      <c r="G106" s="14" t="str">
        <f>'[1]TCE - ANEXO II - Preencher'!I115</f>
        <v>06/2024</v>
      </c>
      <c r="H106" s="13" t="str">
        <f>'[1]TCE - ANEXO II - Preencher'!J115</f>
        <v>2 - Diarista</v>
      </c>
      <c r="I106" s="13">
        <f>'[1]TCE - ANEXO II - Preencher'!K115</f>
        <v>30</v>
      </c>
      <c r="J106" s="15">
        <f>'[1]TCE - ANEXO II - Preencher'!L115</f>
        <v>2456.11</v>
      </c>
      <c r="K106" s="15">
        <f>'[1]TCE - ANEXO II - Preencher'!P115</f>
        <v>0</v>
      </c>
      <c r="L106" s="15">
        <f>'[1]TCE - ANEXO II - Preencher'!Q115</f>
        <v>1492.06</v>
      </c>
      <c r="M106" s="15">
        <f>'[1]TCE - ANEXO II - Preencher'!R115</f>
        <v>1107.6099999999999</v>
      </c>
      <c r="N106" s="16">
        <f>'[1]TCE - ANEXO II - Preencher'!S115</f>
        <v>640.23</v>
      </c>
      <c r="O106" s="17">
        <f>'[1]TCE - ANEXO II - Preencher'!W115</f>
        <v>1929.27</v>
      </c>
      <c r="P106" s="18">
        <f>'[1]TCE - ANEXO II - Preencher'!X115</f>
        <v>3766.7400000000002</v>
      </c>
      <c r="S106" s="22">
        <v>46935</v>
      </c>
    </row>
    <row r="107" spans="1:19" x14ac:dyDescent="0.2">
      <c r="A107" s="8">
        <f>IFERROR(VLOOKUP(B107,'[1]DADOS (OCULTAR)'!$Q$3:$S$135,3,0),"")</f>
        <v>9039744001409</v>
      </c>
      <c r="B107" s="9" t="str">
        <f>'[1]TCE - ANEXO II - Preencher'!C116</f>
        <v>UPAE GARANHUNS - CG Nº 004/2013</v>
      </c>
      <c r="C107" s="10"/>
      <c r="D107" s="11" t="str">
        <f>'[1]TCE - ANEXO II - Preencher'!E116</f>
        <v>NATHALIA MELO GOMES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06/2024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1412</v>
      </c>
      <c r="K107" s="15">
        <f>'[1]TCE - ANEXO II - Preencher'!P116</f>
        <v>46.6</v>
      </c>
      <c r="L107" s="15">
        <f>'[1]TCE - ANEXO II - Preencher'!Q116</f>
        <v>847.2</v>
      </c>
      <c r="M107" s="15">
        <f>'[1]TCE - ANEXO II - Preencher'!R116</f>
        <v>2138.4</v>
      </c>
      <c r="N107" s="16">
        <f>'[1]TCE - ANEXO II - Preencher'!S116</f>
        <v>0</v>
      </c>
      <c r="O107" s="17">
        <f>'[1]TCE - ANEXO II - Preencher'!W116</f>
        <v>424.59</v>
      </c>
      <c r="P107" s="18">
        <f>'[1]TCE - ANEXO II - Preencher'!X116</f>
        <v>4019.6100000000006</v>
      </c>
      <c r="S107" s="22">
        <v>46966</v>
      </c>
    </row>
    <row r="108" spans="1:19" x14ac:dyDescent="0.2">
      <c r="A108" s="8">
        <f>IFERROR(VLOOKUP(B108,'[1]DADOS (OCULTAR)'!$Q$3:$S$135,3,0),"")</f>
        <v>9039744001409</v>
      </c>
      <c r="B108" s="9" t="str">
        <f>'[1]TCE - ANEXO II - Preencher'!C117</f>
        <v>UPAE GARANHUNS - CG Nº 004/2013</v>
      </c>
      <c r="C108" s="10"/>
      <c r="D108" s="11" t="str">
        <f>'[1]TCE - ANEXO II - Preencher'!E117</f>
        <v>PEDRO ALVES DE MOURA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06/2024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1412</v>
      </c>
      <c r="K108" s="15">
        <f>'[1]TCE - ANEXO II - Preencher'!P117</f>
        <v>0</v>
      </c>
      <c r="L108" s="15">
        <f>'[1]TCE - ANEXO II - Preencher'!Q117</f>
        <v>706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134.13999999999999</v>
      </c>
      <c r="P108" s="18">
        <f>'[1]TCE - ANEXO II - Preencher'!X117</f>
        <v>1983.8600000000001</v>
      </c>
      <c r="S108" s="22">
        <v>46997</v>
      </c>
    </row>
    <row r="109" spans="1:19" x14ac:dyDescent="0.2">
      <c r="A109" s="8">
        <f>IFERROR(VLOOKUP(B109,'[1]DADOS (OCULTAR)'!$Q$3:$S$135,3,0),"")</f>
        <v>9039744001409</v>
      </c>
      <c r="B109" s="9" t="str">
        <f>'[1]TCE - ANEXO II - Preencher'!C118</f>
        <v>UPAE GARANHUNS - CG Nº 004/2013</v>
      </c>
      <c r="C109" s="10"/>
      <c r="D109" s="11" t="str">
        <f>'[1]TCE - ANEXO II - Preencher'!E118</f>
        <v>PEDRO BRAZ DE MELO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06/2024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1412</v>
      </c>
      <c r="K109" s="15">
        <f>'[1]TCE - ANEXO II - Preencher'!P118</f>
        <v>0</v>
      </c>
      <c r="L109" s="15">
        <f>'[1]TCE - ANEXO II - Preencher'!Q118</f>
        <v>741.3</v>
      </c>
      <c r="M109" s="15">
        <f>'[1]TCE - ANEXO II - Preencher'!R118</f>
        <v>306.95</v>
      </c>
      <c r="N109" s="16">
        <f>'[1]TCE - ANEXO II - Preencher'!S118</f>
        <v>0</v>
      </c>
      <c r="O109" s="17">
        <f>'[1]TCE - ANEXO II - Preencher'!W118</f>
        <v>874.82</v>
      </c>
      <c r="P109" s="18">
        <f>'[1]TCE - ANEXO II - Preencher'!X118</f>
        <v>1585.4299999999998</v>
      </c>
      <c r="S109" s="22">
        <v>47027</v>
      </c>
    </row>
    <row r="110" spans="1:19" x14ac:dyDescent="0.2">
      <c r="A110" s="8">
        <f>IFERROR(VLOOKUP(B110,'[1]DADOS (OCULTAR)'!$Q$3:$S$135,3,0),"")</f>
        <v>9039744001409</v>
      </c>
      <c r="B110" s="9" t="str">
        <f>'[1]TCE - ANEXO II - Preencher'!C119</f>
        <v>UPAE GARANHUNS - CG Nº 004/2013</v>
      </c>
      <c r="C110" s="10"/>
      <c r="D110" s="11" t="str">
        <f>'[1]TCE - ANEXO II - Preencher'!E119</f>
        <v>PEDRO JULIO SOUZA TORQUATO DE ALBUQUERQUE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5142-25</v>
      </c>
      <c r="G110" s="14" t="str">
        <f>'[1]TCE - ANEXO II - Preencher'!I119</f>
        <v>06/2024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1412</v>
      </c>
      <c r="K110" s="15">
        <f>'[1]TCE - ANEXO II - Preencher'!P119</f>
        <v>0</v>
      </c>
      <c r="L110" s="15">
        <f>'[1]TCE - ANEXO II - Preencher'!Q119</f>
        <v>847.2</v>
      </c>
      <c r="M110" s="15">
        <f>'[1]TCE - ANEXO II - Preencher'!R119</f>
        <v>344.44</v>
      </c>
      <c r="N110" s="16">
        <f>'[1]TCE - ANEXO II - Preencher'!S119</f>
        <v>0</v>
      </c>
      <c r="O110" s="17">
        <f>'[1]TCE - ANEXO II - Preencher'!W119</f>
        <v>1063.23</v>
      </c>
      <c r="P110" s="18">
        <f>'[1]TCE - ANEXO II - Preencher'!X119</f>
        <v>1540.4099999999999</v>
      </c>
      <c r="S110" s="22">
        <v>47058</v>
      </c>
    </row>
    <row r="111" spans="1:19" x14ac:dyDescent="0.2">
      <c r="A111" s="8">
        <f>IFERROR(VLOOKUP(B111,'[1]DADOS (OCULTAR)'!$Q$3:$S$135,3,0),"")</f>
        <v>9039744001409</v>
      </c>
      <c r="B111" s="9" t="str">
        <f>'[1]TCE - ANEXO II - Preencher'!C120</f>
        <v>UPAE GARANHUNS - CG Nº 004/2013</v>
      </c>
      <c r="C111" s="10"/>
      <c r="D111" s="11" t="str">
        <f>'[1]TCE - ANEXO II - Preencher'!E120</f>
        <v>PEDRO PAULO RODRIGUES DOS SANTOS GODOY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06/2024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411.83</v>
      </c>
      <c r="M111" s="15">
        <f>'[1]TCE - ANEXO II - Preencher'!R120</f>
        <v>124.08</v>
      </c>
      <c r="N111" s="16">
        <f>'[1]TCE - ANEXO II - Preencher'!S120</f>
        <v>0</v>
      </c>
      <c r="O111" s="17">
        <f>'[1]TCE - ANEXO II - Preencher'!W120</f>
        <v>134.13999999999999</v>
      </c>
      <c r="P111" s="18">
        <f>'[1]TCE - ANEXO II - Preencher'!X120</f>
        <v>1813.77</v>
      </c>
      <c r="S111" s="22">
        <v>47088</v>
      </c>
    </row>
    <row r="112" spans="1:19" x14ac:dyDescent="0.2">
      <c r="A112" s="8">
        <f>IFERROR(VLOOKUP(B112,'[1]DADOS (OCULTAR)'!$Q$3:$S$135,3,0),"")</f>
        <v>9039744001409</v>
      </c>
      <c r="B112" s="9" t="str">
        <f>'[1]TCE - ANEXO II - Preencher'!C121</f>
        <v>UPAE GARANHUNS - CG Nº 004/2013</v>
      </c>
      <c r="C112" s="10"/>
      <c r="D112" s="11" t="str">
        <f>'[1]TCE - ANEXO II - Preencher'!E121</f>
        <v>PEDRO SERGIO ALVES DE ASSIS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5142-25</v>
      </c>
      <c r="G112" s="14" t="str">
        <f>'[1]TCE - ANEXO II - Preencher'!I121</f>
        <v>06/2024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1412</v>
      </c>
      <c r="K112" s="15">
        <f>'[1]TCE - ANEXO II - Preencher'!P121</f>
        <v>0</v>
      </c>
      <c r="L112" s="15">
        <f>'[1]TCE - ANEXO II - Preencher'!Q121</f>
        <v>882.5</v>
      </c>
      <c r="M112" s="15">
        <f>'[1]TCE - ANEXO II - Preencher'!R121</f>
        <v>415.04</v>
      </c>
      <c r="N112" s="16">
        <f>'[1]TCE - ANEXO II - Preencher'!S121</f>
        <v>0</v>
      </c>
      <c r="O112" s="17">
        <f>'[1]TCE - ANEXO II - Preencher'!W121</f>
        <v>1133.1300000000001</v>
      </c>
      <c r="P112" s="18">
        <f>'[1]TCE - ANEXO II - Preencher'!X121</f>
        <v>1576.4099999999999</v>
      </c>
      <c r="S112" s="22">
        <v>47119</v>
      </c>
    </row>
    <row r="113" spans="1:19" x14ac:dyDescent="0.2">
      <c r="A113" s="8">
        <f>IFERROR(VLOOKUP(B113,'[1]DADOS (OCULTAR)'!$Q$3:$S$135,3,0),"")</f>
        <v>9039744001409</v>
      </c>
      <c r="B113" s="9" t="str">
        <f>'[1]TCE - ANEXO II - Preencher'!C122</f>
        <v>UPAE GARANHUNS - CG Nº 004/2013</v>
      </c>
      <c r="C113" s="10"/>
      <c r="D113" s="11" t="str">
        <f>'[1]TCE - ANEXO II - Preencher'!E122</f>
        <v>RAUL CESAR DE MELO TAVARES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2234-05</v>
      </c>
      <c r="G113" s="14" t="str">
        <f>'[1]TCE - ANEXO II - Preencher'!I122</f>
        <v>06/2024</v>
      </c>
      <c r="H113" s="13" t="str">
        <f>'[1]TCE - ANEXO II - Preencher'!J122</f>
        <v>2 - Diarista</v>
      </c>
      <c r="I113" s="13">
        <f>'[1]TCE - ANEXO II - Preencher'!K122</f>
        <v>30</v>
      </c>
      <c r="J113" s="15">
        <f>'[1]TCE - ANEXO II - Preencher'!L122</f>
        <v>3525.07</v>
      </c>
      <c r="K113" s="15">
        <f>'[1]TCE - ANEXO II - Preencher'!P122</f>
        <v>0</v>
      </c>
      <c r="L113" s="15">
        <f>'[1]TCE - ANEXO II - Preencher'!Q122</f>
        <v>1844.56</v>
      </c>
      <c r="M113" s="15">
        <f>'[1]TCE - ANEXO II - Preencher'!R122</f>
        <v>4502.1000000000004</v>
      </c>
      <c r="N113" s="16">
        <f>'[1]TCE - ANEXO II - Preencher'!S122</f>
        <v>764.83</v>
      </c>
      <c r="O113" s="17">
        <f>'[1]TCE - ANEXO II - Preencher'!W122</f>
        <v>1711.77</v>
      </c>
      <c r="P113" s="18">
        <f>'[1]TCE - ANEXO II - Preencher'!X122</f>
        <v>8924.7899999999991</v>
      </c>
      <c r="S113" s="22">
        <v>47150</v>
      </c>
    </row>
    <row r="114" spans="1:19" x14ac:dyDescent="0.2">
      <c r="A114" s="8">
        <f>IFERROR(VLOOKUP(B114,'[1]DADOS (OCULTAR)'!$Q$3:$S$135,3,0),"")</f>
        <v>9039744001409</v>
      </c>
      <c r="B114" s="9" t="str">
        <f>'[1]TCE - ANEXO II - Preencher'!C123</f>
        <v>UPAE GARANHUNS - CG Nº 004/2013</v>
      </c>
      <c r="C114" s="10"/>
      <c r="D114" s="11" t="str">
        <f>'[1]TCE - ANEXO II - Preencher'!E123</f>
        <v>RAYANE RAFAELA BARBOSA DOS ANJOS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06/2024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1412</v>
      </c>
      <c r="K114" s="15">
        <f>'[1]TCE - ANEXO II - Preencher'!P123</f>
        <v>0</v>
      </c>
      <c r="L114" s="15">
        <f>'[1]TCE - ANEXO II - Preencher'!Q123</f>
        <v>706</v>
      </c>
      <c r="M114" s="15">
        <f>'[1]TCE - ANEXO II - Preencher'!R123</f>
        <v>1734.64</v>
      </c>
      <c r="N114" s="16">
        <f>'[1]TCE - ANEXO II - Preencher'!S123</f>
        <v>0</v>
      </c>
      <c r="O114" s="17">
        <f>'[1]TCE - ANEXO II - Preencher'!W123</f>
        <v>268.81</v>
      </c>
      <c r="P114" s="18">
        <f>'[1]TCE - ANEXO II - Preencher'!X123</f>
        <v>3583.8300000000004</v>
      </c>
      <c r="S114" s="22">
        <v>47178</v>
      </c>
    </row>
    <row r="115" spans="1:19" x14ac:dyDescent="0.2">
      <c r="A115" s="8">
        <f>IFERROR(VLOOKUP(B115,'[1]DADOS (OCULTAR)'!$Q$3:$S$135,3,0),"")</f>
        <v>9039744001409</v>
      </c>
      <c r="B115" s="9" t="str">
        <f>'[1]TCE - ANEXO II - Preencher'!C124</f>
        <v>UPAE GARANHUNS - CG Nº 004/2013</v>
      </c>
      <c r="C115" s="10"/>
      <c r="D115" s="11" t="str">
        <f>'[1]TCE - ANEXO II - Preencher'!E124</f>
        <v>RENARES MIRANDA DE CARVALHO GODOI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06/2024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1412</v>
      </c>
      <c r="K115" s="15">
        <f>'[1]TCE - ANEXO II - Preencher'!P124</f>
        <v>46.6</v>
      </c>
      <c r="L115" s="15">
        <f>'[1]TCE - ANEXO II - Preencher'!Q124</f>
        <v>882.5</v>
      </c>
      <c r="M115" s="15">
        <f>'[1]TCE - ANEXO II - Preencher'!R124</f>
        <v>2271.04</v>
      </c>
      <c r="N115" s="16">
        <f>'[1]TCE - ANEXO II - Preencher'!S124</f>
        <v>0</v>
      </c>
      <c r="O115" s="17">
        <f>'[1]TCE - ANEXO II - Preencher'!W124</f>
        <v>446.79</v>
      </c>
      <c r="P115" s="18">
        <f>'[1]TCE - ANEXO II - Preencher'!X124</f>
        <v>4165.3499999999995</v>
      </c>
      <c r="S115" s="22">
        <v>47209</v>
      </c>
    </row>
    <row r="116" spans="1:19" x14ac:dyDescent="0.2">
      <c r="A116" s="8">
        <f>IFERROR(VLOOKUP(B116,'[1]DADOS (OCULTAR)'!$Q$3:$S$135,3,0),"")</f>
        <v>9039744001409</v>
      </c>
      <c r="B116" s="9" t="str">
        <f>'[1]TCE - ANEXO II - Preencher'!C125</f>
        <v>UPAE GARANHUNS - CG Nº 004/2013</v>
      </c>
      <c r="C116" s="10"/>
      <c r="D116" s="11" t="str">
        <f>'[1]TCE - ANEXO II - Preencher'!E125</f>
        <v>RENATA DE ARAUJO BARROS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06/2024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1412</v>
      </c>
      <c r="K116" s="15">
        <f>'[1]TCE - ANEXO II - Preencher'!P125</f>
        <v>0</v>
      </c>
      <c r="L116" s="15">
        <f>'[1]TCE - ANEXO II - Preencher'!Q125</f>
        <v>706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840.14</v>
      </c>
      <c r="P116" s="18">
        <f>'[1]TCE - ANEXO II - Preencher'!X125</f>
        <v>1277.8600000000001</v>
      </c>
      <c r="S116" s="22">
        <v>47239</v>
      </c>
    </row>
    <row r="117" spans="1:19" x14ac:dyDescent="0.2">
      <c r="A117" s="8">
        <f>IFERROR(VLOOKUP(B117,'[1]DADOS (OCULTAR)'!$Q$3:$S$135,3,0),"")</f>
        <v>9039744001409</v>
      </c>
      <c r="B117" s="9" t="str">
        <f>'[1]TCE - ANEXO II - Preencher'!C126</f>
        <v>UPAE GARANHUNS - CG Nº 004/2013</v>
      </c>
      <c r="C117" s="10"/>
      <c r="D117" s="11" t="str">
        <f>'[1]TCE - ANEXO II - Preencher'!E126</f>
        <v>RODRIGO LEITE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06/2024</v>
      </c>
      <c r="H117" s="13" t="str">
        <f>'[1]TCE - ANEXO II - Preencher'!J126</f>
        <v>2 - Diarista</v>
      </c>
      <c r="I117" s="13">
        <f>'[1]TCE - ANEXO II - Preencher'!K126</f>
        <v>20</v>
      </c>
      <c r="J117" s="15">
        <f>'[1]TCE - ANEXO II - Preencher'!L126</f>
        <v>706</v>
      </c>
      <c r="K117" s="15">
        <f>'[1]TCE - ANEXO II - Preencher'!P126</f>
        <v>0</v>
      </c>
      <c r="L117" s="15">
        <f>'[1]TCE - ANEXO II - Preencher'!Q126</f>
        <v>353</v>
      </c>
      <c r="M117" s="15">
        <f>'[1]TCE - ANEXO II - Preencher'!R126</f>
        <v>870.74</v>
      </c>
      <c r="N117" s="16">
        <f>'[1]TCE - ANEXO II - Preencher'!S126</f>
        <v>0</v>
      </c>
      <c r="O117" s="17">
        <f>'[1]TCE - ANEXO II - Preencher'!W126</f>
        <v>52.95</v>
      </c>
      <c r="P117" s="18">
        <f>'[1]TCE - ANEXO II - Preencher'!X126</f>
        <v>1876.79</v>
      </c>
      <c r="S117" s="22">
        <v>47270</v>
      </c>
    </row>
    <row r="118" spans="1:19" x14ac:dyDescent="0.2">
      <c r="A118" s="8">
        <f>IFERROR(VLOOKUP(B118,'[1]DADOS (OCULTAR)'!$Q$3:$S$135,3,0),"")</f>
        <v>9039744001409</v>
      </c>
      <c r="B118" s="9" t="str">
        <f>'[1]TCE - ANEXO II - Preencher'!C127</f>
        <v>UPAE GARANHUNS - CG Nº 004/2013</v>
      </c>
      <c r="C118" s="10"/>
      <c r="D118" s="11" t="str">
        <f>'[1]TCE - ANEXO II - Preencher'!E127</f>
        <v>RONAILTON SANTOS DE DEUS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 t="str">
        <f>'[1]TCE - ANEXO II - Preencher'!I127</f>
        <v>06/2024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1671.38</v>
      </c>
      <c r="K118" s="15">
        <f>'[1]TCE - ANEXO II - Preencher'!P127</f>
        <v>0</v>
      </c>
      <c r="L118" s="15">
        <f>'[1]TCE - ANEXO II - Preencher'!Q127</f>
        <v>762.49</v>
      </c>
      <c r="M118" s="15">
        <f>'[1]TCE - ANEXO II - Preencher'!R127</f>
        <v>2051.85</v>
      </c>
      <c r="N118" s="16">
        <f>'[1]TCE - ANEXO II - Preencher'!S127</f>
        <v>0</v>
      </c>
      <c r="O118" s="17">
        <f>'[1]TCE - ANEXO II - Preencher'!W127</f>
        <v>162.66999999999999</v>
      </c>
      <c r="P118" s="18">
        <f>'[1]TCE - ANEXO II - Preencher'!X127</f>
        <v>4323.0499999999993</v>
      </c>
      <c r="S118" s="22">
        <v>47300</v>
      </c>
    </row>
    <row r="119" spans="1:19" x14ac:dyDescent="0.2">
      <c r="A119" s="8">
        <f>IFERROR(VLOOKUP(B119,'[1]DADOS (OCULTAR)'!$Q$3:$S$135,3,0),"")</f>
        <v>9039744001409</v>
      </c>
      <c r="B119" s="9" t="str">
        <f>'[1]TCE - ANEXO II - Preencher'!C128</f>
        <v>UPAE GARANHUNS - CG Nº 004/2013</v>
      </c>
      <c r="C119" s="10"/>
      <c r="D119" s="11" t="str">
        <f>'[1]TCE - ANEXO II - Preencher'!E128</f>
        <v>ROSELANE FERREIRA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06/2024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1412</v>
      </c>
      <c r="K119" s="15">
        <f>'[1]TCE - ANEXO II - Preencher'!P128</f>
        <v>46.6</v>
      </c>
      <c r="L119" s="15">
        <f>'[1]TCE - ANEXO II - Preencher'!Q128</f>
        <v>706</v>
      </c>
      <c r="M119" s="15">
        <f>'[1]TCE - ANEXO II - Preencher'!R128</f>
        <v>2294.5700000000002</v>
      </c>
      <c r="N119" s="16">
        <f>'[1]TCE - ANEXO II - Preencher'!S128</f>
        <v>0</v>
      </c>
      <c r="O119" s="17">
        <f>'[1]TCE - ANEXO II - Preencher'!W128</f>
        <v>1231.08</v>
      </c>
      <c r="P119" s="18">
        <f>'[1]TCE - ANEXO II - Preencher'!X128</f>
        <v>3228.09</v>
      </c>
      <c r="S119" s="22">
        <v>47331</v>
      </c>
    </row>
    <row r="120" spans="1:19" x14ac:dyDescent="0.2">
      <c r="A120" s="8">
        <f>IFERROR(VLOOKUP(B120,'[1]DADOS (OCULTAR)'!$Q$3:$S$135,3,0),"")</f>
        <v>9039744001409</v>
      </c>
      <c r="B120" s="9" t="str">
        <f>'[1]TCE - ANEXO II - Preencher'!C129</f>
        <v>UPAE GARANHUNS - CG Nº 004/2013</v>
      </c>
      <c r="C120" s="10"/>
      <c r="D120" s="11" t="str">
        <f>'[1]TCE - ANEXO II - Preencher'!E129</f>
        <v>ROSIMEIRE PAIVA DE ALMEIDA GOMES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2237-05</v>
      </c>
      <c r="G120" s="14" t="str">
        <f>'[1]TCE - ANEXO II - Preencher'!I129</f>
        <v>06/2024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207.6</v>
      </c>
      <c r="N120" s="16">
        <f>'[1]TCE - ANEXO II - Preencher'!S129</f>
        <v>0</v>
      </c>
      <c r="O120" s="17">
        <f>'[1]TCE - ANEXO II - Preencher'!W129</f>
        <v>207.6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(OCULTAR)'!$Q$3:$S$135,3,0),"")</f>
        <v>9039744001409</v>
      </c>
      <c r="B121" s="9" t="str">
        <f>'[1]TCE - ANEXO II - Preencher'!C130</f>
        <v>UPAE GARANHUNS - CG Nº 004/2013</v>
      </c>
      <c r="C121" s="10"/>
      <c r="D121" s="11" t="str">
        <f>'[1]TCE - ANEXO II - Preencher'!E130</f>
        <v>ROSINEIDE DA ROCHA MENDES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5134-30</v>
      </c>
      <c r="G121" s="14" t="str">
        <f>'[1]TCE - ANEXO II - Preencher'!I130</f>
        <v>06/2024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1412</v>
      </c>
      <c r="K121" s="15">
        <f>'[1]TCE - ANEXO II - Preencher'!P130</f>
        <v>0</v>
      </c>
      <c r="L121" s="15">
        <f>'[1]TCE - ANEXO II - Preencher'!Q130</f>
        <v>706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134.13999999999999</v>
      </c>
      <c r="P121" s="18">
        <f>'[1]TCE - ANEXO II - Preencher'!X130</f>
        <v>1983.8600000000001</v>
      </c>
      <c r="S121" s="22">
        <v>47392</v>
      </c>
    </row>
    <row r="122" spans="1:19" x14ac:dyDescent="0.2">
      <c r="A122" s="8">
        <f>IFERROR(VLOOKUP(B122,'[1]DADOS (OCULTAR)'!$Q$3:$S$135,3,0),"")</f>
        <v>9039744001409</v>
      </c>
      <c r="B122" s="9" t="str">
        <f>'[1]TCE - ANEXO II - Preencher'!C131</f>
        <v>UPAE GARANHUNS - CG Nº 004/2013</v>
      </c>
      <c r="C122" s="10"/>
      <c r="D122" s="11" t="str">
        <f>'[1]TCE - ANEXO II - Preencher'!E131</f>
        <v>SIMONE DE MELO DIAS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5152-05</v>
      </c>
      <c r="G122" s="14" t="str">
        <f>'[1]TCE - ANEXO II - Preencher'!I131</f>
        <v>06/2024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1412</v>
      </c>
      <c r="K122" s="15">
        <f>'[1]TCE - ANEXO II - Preencher'!P131</f>
        <v>0</v>
      </c>
      <c r="L122" s="15">
        <f>'[1]TCE - ANEXO II - Preencher'!Q131</f>
        <v>847.2</v>
      </c>
      <c r="M122" s="15">
        <f>'[1]TCE - ANEXO II - Preencher'!R131</f>
        <v>406.48</v>
      </c>
      <c r="N122" s="16">
        <f>'[1]TCE - ANEXO II - Preencher'!S131</f>
        <v>0</v>
      </c>
      <c r="O122" s="17">
        <f>'[1]TCE - ANEXO II - Preencher'!W131</f>
        <v>159.55000000000001</v>
      </c>
      <c r="P122" s="18">
        <f>'[1]TCE - ANEXO II - Preencher'!X131</f>
        <v>2506.1299999999997</v>
      </c>
      <c r="S122" s="22">
        <v>47423</v>
      </c>
    </row>
    <row r="123" spans="1:19" x14ac:dyDescent="0.2">
      <c r="A123" s="8">
        <f>IFERROR(VLOOKUP(B123,'[1]DADOS (OCULTAR)'!$Q$3:$S$135,3,0),"")</f>
        <v>9039744001409</v>
      </c>
      <c r="B123" s="9" t="str">
        <f>'[1]TCE - ANEXO II - Preencher'!C132</f>
        <v>UPAE GARANHUNS - CG Nº 004/2013</v>
      </c>
      <c r="C123" s="10"/>
      <c r="D123" s="11" t="str">
        <f>'[1]TCE - ANEXO II - Preencher'!E132</f>
        <v>SIMONY LOPES FARIAS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06/2024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159.61000000000001</v>
      </c>
      <c r="K123" s="15">
        <f>'[1]TCE - ANEXO II - Preencher'!P132</f>
        <v>5452.62</v>
      </c>
      <c r="L123" s="15">
        <f>'[1]TCE - ANEXO II - Preencher'!Q132</f>
        <v>2796.22</v>
      </c>
      <c r="M123" s="15">
        <f>'[1]TCE - ANEXO II - Preencher'!R132</f>
        <v>2102.9499999999998</v>
      </c>
      <c r="N123" s="16">
        <f>'[1]TCE - ANEXO II - Preencher'!S132</f>
        <v>45.44</v>
      </c>
      <c r="O123" s="17">
        <f>'[1]TCE - ANEXO II - Preencher'!W132</f>
        <v>8304.51</v>
      </c>
      <c r="P123" s="18">
        <f>'[1]TCE - ANEXO II - Preencher'!X132</f>
        <v>2252.3299999999981</v>
      </c>
      <c r="S123" s="22">
        <v>47453</v>
      </c>
    </row>
    <row r="124" spans="1:19" x14ac:dyDescent="0.2">
      <c r="A124" s="8">
        <f>IFERROR(VLOOKUP(B124,'[1]DADOS (OCULTAR)'!$Q$3:$S$135,3,0),"")</f>
        <v>9039744001409</v>
      </c>
      <c r="B124" s="9" t="str">
        <f>'[1]TCE - ANEXO II - Preencher'!C133</f>
        <v>UPAE GARANHUNS - CG Nº 004/2013</v>
      </c>
      <c r="C124" s="10"/>
      <c r="D124" s="11" t="str">
        <f>'[1]TCE - ANEXO II - Preencher'!E133</f>
        <v>SORAYA PONTES DE MELO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06/2024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1412</v>
      </c>
      <c r="K124" s="15">
        <f>'[1]TCE - ANEXO II - Preencher'!P133</f>
        <v>0</v>
      </c>
      <c r="L124" s="15">
        <f>'[1]TCE - ANEXO II - Preencher'!Q133</f>
        <v>706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134.13999999999999</v>
      </c>
      <c r="P124" s="18">
        <f>'[1]TCE - ANEXO II - Preencher'!X133</f>
        <v>1983.8600000000001</v>
      </c>
      <c r="S124" s="22">
        <v>47484</v>
      </c>
    </row>
    <row r="125" spans="1:19" x14ac:dyDescent="0.2">
      <c r="A125" s="8">
        <f>IFERROR(VLOOKUP(B125,'[1]DADOS (OCULTAR)'!$Q$3:$S$135,3,0),"")</f>
        <v>9039744001409</v>
      </c>
      <c r="B125" s="9" t="str">
        <f>'[1]TCE - ANEXO II - Preencher'!C134</f>
        <v>UPAE GARANHUNS - CG Nº 004/2013</v>
      </c>
      <c r="C125" s="10"/>
      <c r="D125" s="11" t="str">
        <f>'[1]TCE - ANEXO II - Preencher'!E134</f>
        <v>TATHYANA SEMIRAMYS ALBUQUERQUE SILVA VASCONCELOS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06/2024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2394.11</v>
      </c>
      <c r="K125" s="15">
        <f>'[1]TCE - ANEXO II - Preencher'!P134</f>
        <v>38.32</v>
      </c>
      <c r="L125" s="15">
        <f>'[1]TCE - ANEXO II - Preencher'!Q134</f>
        <v>1457.96</v>
      </c>
      <c r="M125" s="15">
        <f>'[1]TCE - ANEXO II - Preencher'!R134</f>
        <v>3045.25</v>
      </c>
      <c r="N125" s="16">
        <f>'[1]TCE - ANEXO II - Preencher'!S134</f>
        <v>1121.06</v>
      </c>
      <c r="O125" s="17">
        <f>'[1]TCE - ANEXO II - Preencher'!W134</f>
        <v>1370.09</v>
      </c>
      <c r="P125" s="18">
        <f>'[1]TCE - ANEXO II - Preencher'!X134</f>
        <v>6686.6100000000006</v>
      </c>
      <c r="S125" s="22">
        <v>47515</v>
      </c>
    </row>
    <row r="126" spans="1:19" x14ac:dyDescent="0.2">
      <c r="A126" s="8">
        <f>IFERROR(VLOOKUP(B126,'[1]DADOS (OCULTAR)'!$Q$3:$S$135,3,0),"")</f>
        <v>9039744001409</v>
      </c>
      <c r="B126" s="9" t="str">
        <f>'[1]TCE - ANEXO II - Preencher'!C135</f>
        <v>UPAE GARANHUNS - CG Nº 004/2013</v>
      </c>
      <c r="C126" s="10"/>
      <c r="D126" s="11" t="str">
        <f>'[1]TCE - ANEXO II - Preencher'!E135</f>
        <v>TATIANA CRISTINA DA SILVA BARBOSA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06/2024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1412</v>
      </c>
      <c r="K126" s="15">
        <f>'[1]TCE - ANEXO II - Preencher'!P135</f>
        <v>0</v>
      </c>
      <c r="L126" s="15">
        <f>'[1]TCE - ANEXO II - Preencher'!Q135</f>
        <v>706</v>
      </c>
      <c r="M126" s="15">
        <f>'[1]TCE - ANEXO II - Preencher'!R135</f>
        <v>1734.41</v>
      </c>
      <c r="N126" s="16">
        <f>'[1]TCE - ANEXO II - Preencher'!S135</f>
        <v>0</v>
      </c>
      <c r="O126" s="17">
        <f>'[1]TCE - ANEXO II - Preencher'!W135</f>
        <v>134.13999999999999</v>
      </c>
      <c r="P126" s="18">
        <f>'[1]TCE - ANEXO II - Preencher'!X135</f>
        <v>3718.27</v>
      </c>
      <c r="S126" s="22">
        <v>47543</v>
      </c>
    </row>
    <row r="127" spans="1:19" x14ac:dyDescent="0.2">
      <c r="A127" s="8">
        <f>IFERROR(VLOOKUP(B127,'[1]DADOS (OCULTAR)'!$Q$3:$S$135,3,0),"")</f>
        <v>9039744001409</v>
      </c>
      <c r="B127" s="9" t="str">
        <f>'[1]TCE - ANEXO II - Preencher'!C136</f>
        <v>UPAE GARANHUNS - CG Nº 004/2013</v>
      </c>
      <c r="C127" s="10"/>
      <c r="D127" s="11" t="str">
        <f>'[1]TCE - ANEXO II - Preencher'!E136</f>
        <v>TAYANA BARBOSA TRAJANO GUERRA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1312-10</v>
      </c>
      <c r="G127" s="14" t="str">
        <f>'[1]TCE - ANEXO II - Preencher'!I136</f>
        <v>06/2024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12091.85</v>
      </c>
      <c r="K127" s="15">
        <f>'[1]TCE - ANEXO II - Preencher'!P136</f>
        <v>0</v>
      </c>
      <c r="L127" s="15">
        <f>'[1]TCE - ANEXO II - Preencher'!Q136</f>
        <v>6952.82</v>
      </c>
      <c r="M127" s="15">
        <f>'[1]TCE - ANEXO II - Preencher'!R136</f>
        <v>17843.37</v>
      </c>
      <c r="N127" s="16">
        <f>'[1]TCE - ANEXO II - Preencher'!S136</f>
        <v>0</v>
      </c>
      <c r="O127" s="17">
        <f>'[1]TCE - ANEXO II - Preencher'!W136</f>
        <v>3672.96</v>
      </c>
      <c r="P127" s="18">
        <f>'[1]TCE - ANEXO II - Preencher'!X136</f>
        <v>33215.079999999994</v>
      </c>
      <c r="S127" s="22">
        <v>47574</v>
      </c>
    </row>
    <row r="128" spans="1:19" x14ac:dyDescent="0.2">
      <c r="A128" s="8">
        <f>IFERROR(VLOOKUP(B128,'[1]DADOS (OCULTAR)'!$Q$3:$S$135,3,0),"")</f>
        <v>9039744001409</v>
      </c>
      <c r="B128" s="9" t="str">
        <f>'[1]TCE - ANEXO II - Preencher'!C137</f>
        <v>UPAE GARANHUNS - CG Nº 004/2013</v>
      </c>
      <c r="C128" s="10"/>
      <c r="D128" s="11" t="str">
        <f>'[1]TCE - ANEXO II - Preencher'!E137</f>
        <v>THAINA NATANE CLAUDINO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06/2024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1412</v>
      </c>
      <c r="K128" s="15">
        <f>'[1]TCE - ANEXO II - Preencher'!P137</f>
        <v>46.6</v>
      </c>
      <c r="L128" s="15">
        <f>'[1]TCE - ANEXO II - Preencher'!Q137</f>
        <v>847.2</v>
      </c>
      <c r="M128" s="15">
        <f>'[1]TCE - ANEXO II - Preencher'!R137</f>
        <v>2006.95</v>
      </c>
      <c r="N128" s="16">
        <f>'[1]TCE - ANEXO II - Preencher'!S137</f>
        <v>0</v>
      </c>
      <c r="O128" s="17">
        <f>'[1]TCE - ANEXO II - Preencher'!W137</f>
        <v>495.31</v>
      </c>
      <c r="P128" s="18">
        <f>'[1]TCE - ANEXO II - Preencher'!X137</f>
        <v>3817.44</v>
      </c>
      <c r="S128" s="22">
        <v>47604</v>
      </c>
    </row>
    <row r="129" spans="1:19" x14ac:dyDescent="0.2">
      <c r="A129" s="8">
        <f>IFERROR(VLOOKUP(B129,'[1]DADOS (OCULTAR)'!$Q$3:$S$135,3,0),"")</f>
        <v>9039744001409</v>
      </c>
      <c r="B129" s="9" t="str">
        <f>'[1]TCE - ANEXO II - Preencher'!C138</f>
        <v>UPAE GARANHUNS - CG Nº 004/2013</v>
      </c>
      <c r="C129" s="10"/>
      <c r="D129" s="11" t="str">
        <f>'[1]TCE - ANEXO II - Preencher'!E138</f>
        <v>THAINARA DE BARROS BEZERRA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06/2024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1412</v>
      </c>
      <c r="K129" s="15">
        <f>'[1]TCE - ANEXO II - Preencher'!P138</f>
        <v>46.6</v>
      </c>
      <c r="L129" s="15">
        <f>'[1]TCE - ANEXO II - Preencher'!Q138</f>
        <v>847.2</v>
      </c>
      <c r="M129" s="15">
        <f>'[1]TCE - ANEXO II - Preencher'!R138</f>
        <v>2006.95</v>
      </c>
      <c r="N129" s="16">
        <f>'[1]TCE - ANEXO II - Preencher'!S138</f>
        <v>141.19999999999999</v>
      </c>
      <c r="O129" s="17">
        <f>'[1]TCE - ANEXO II - Preencher'!W138</f>
        <v>434.71</v>
      </c>
      <c r="P129" s="18">
        <f>'[1]TCE - ANEXO II - Preencher'!X138</f>
        <v>4019.24</v>
      </c>
      <c r="S129" s="22">
        <v>47635</v>
      </c>
    </row>
    <row r="130" spans="1:19" x14ac:dyDescent="0.2">
      <c r="A130" s="8">
        <f>IFERROR(VLOOKUP(B130,'[1]DADOS (OCULTAR)'!$Q$3:$S$135,3,0),"")</f>
        <v>9039744001409</v>
      </c>
      <c r="B130" s="9" t="str">
        <f>'[1]TCE - ANEXO II - Preencher'!C139</f>
        <v>UPAE GARANHUNS - CG Nº 004/2013</v>
      </c>
      <c r="C130" s="10"/>
      <c r="D130" s="11" t="str">
        <f>'[1]TCE - ANEXO II - Preencher'!E139</f>
        <v>THAIS BARROS GONCALVES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06/2024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1412</v>
      </c>
      <c r="K130" s="15">
        <f>'[1]TCE - ANEXO II - Preencher'!P139</f>
        <v>0</v>
      </c>
      <c r="L130" s="15">
        <f>'[1]TCE - ANEXO II - Preencher'!Q139</f>
        <v>470.67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134.13999999999999</v>
      </c>
      <c r="P130" s="18">
        <f>'[1]TCE - ANEXO II - Preencher'!X139</f>
        <v>1748.5300000000002</v>
      </c>
      <c r="S130" s="22">
        <v>47665</v>
      </c>
    </row>
    <row r="131" spans="1:19" x14ac:dyDescent="0.2">
      <c r="A131" s="8">
        <f>IFERROR(VLOOKUP(B131,'[1]DADOS (OCULTAR)'!$Q$3:$S$135,3,0),"")</f>
        <v>9039744001409</v>
      </c>
      <c r="B131" s="9" t="str">
        <f>'[1]TCE - ANEXO II - Preencher'!C140</f>
        <v>UPAE GARANHUNS - CG Nº 004/2013</v>
      </c>
      <c r="C131" s="10"/>
      <c r="D131" s="11" t="str">
        <f>'[1]TCE - ANEXO II - Preencher'!E140</f>
        <v>THAIS MARIA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06/2024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1129.5999999999999</v>
      </c>
      <c r="K131" s="15">
        <f>'[1]TCE - ANEXO II - Preencher'!P140</f>
        <v>0</v>
      </c>
      <c r="L131" s="15">
        <f>'[1]TCE - ANEXO II - Preencher'!Q140</f>
        <v>647.16999999999996</v>
      </c>
      <c r="M131" s="15">
        <f>'[1]TCE - ANEXO II - Preencher'!R140</f>
        <v>282.39999999999998</v>
      </c>
      <c r="N131" s="16">
        <f>'[1]TCE - ANEXO II - Preencher'!S140</f>
        <v>0</v>
      </c>
      <c r="O131" s="17">
        <f>'[1]TCE - ANEXO II - Preencher'!W140</f>
        <v>134.13999999999999</v>
      </c>
      <c r="P131" s="18">
        <f>'[1]TCE - ANEXO II - Preencher'!X140</f>
        <v>1925.0300000000002</v>
      </c>
      <c r="S131" s="22">
        <v>47696</v>
      </c>
    </row>
    <row r="132" spans="1:19" x14ac:dyDescent="0.2">
      <c r="A132" s="8">
        <f>IFERROR(VLOOKUP(B132,'[1]DADOS (OCULTAR)'!$Q$3:$S$135,3,0),"")</f>
        <v>9039744001409</v>
      </c>
      <c r="B132" s="9" t="str">
        <f>'[1]TCE - ANEXO II - Preencher'!C141</f>
        <v>UPAE GARANHUNS - CG Nº 004/2013</v>
      </c>
      <c r="C132" s="10"/>
      <c r="D132" s="11" t="str">
        <f>'[1]TCE - ANEXO II - Preencher'!E141</f>
        <v>THAIS MIRELLE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06/2024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1412</v>
      </c>
      <c r="K132" s="15">
        <f>'[1]TCE - ANEXO II - Preencher'!P141</f>
        <v>0</v>
      </c>
      <c r="L132" s="15">
        <f>'[1]TCE - ANEXO II - Preencher'!Q141</f>
        <v>706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134.13999999999999</v>
      </c>
      <c r="P132" s="18">
        <f>'[1]TCE - ANEXO II - Preencher'!X141</f>
        <v>1983.8600000000001</v>
      </c>
      <c r="S132" s="22">
        <v>47727</v>
      </c>
    </row>
    <row r="133" spans="1:19" x14ac:dyDescent="0.2">
      <c r="A133" s="8">
        <f>IFERROR(VLOOKUP(B133,'[1]DADOS (OCULTAR)'!$Q$3:$S$135,3,0),"")</f>
        <v>9039744001409</v>
      </c>
      <c r="B133" s="9" t="str">
        <f>'[1]TCE - ANEXO II - Preencher'!C142</f>
        <v>UPAE GARANHUNS - CG Nº 004/2013</v>
      </c>
      <c r="C133" s="10"/>
      <c r="D133" s="11" t="str">
        <f>'[1]TCE - ANEXO II - Preencher'!E142</f>
        <v>THAYS FERNANDA DA SILVA FERREIRA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 t="str">
        <f>'[1]TCE - ANEXO II - Preencher'!I142</f>
        <v>06/2024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1412</v>
      </c>
      <c r="K133" s="15">
        <f>'[1]TCE - ANEXO II - Preencher'!P142</f>
        <v>0</v>
      </c>
      <c r="L133" s="15">
        <f>'[1]TCE - ANEXO II - Preencher'!Q142</f>
        <v>706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187.56</v>
      </c>
      <c r="P133" s="18">
        <f>'[1]TCE - ANEXO II - Preencher'!X142</f>
        <v>1930.44</v>
      </c>
      <c r="S133" s="22">
        <v>47757</v>
      </c>
    </row>
    <row r="134" spans="1:19" x14ac:dyDescent="0.2">
      <c r="A134" s="8">
        <f>IFERROR(VLOOKUP(B134,'[1]DADOS (OCULTAR)'!$Q$3:$S$135,3,0),"")</f>
        <v>9039744001409</v>
      </c>
      <c r="B134" s="9" t="str">
        <f>'[1]TCE - ANEXO II - Preencher'!C143</f>
        <v>UPAE GARANHUNS - CG Nº 004/2013</v>
      </c>
      <c r="C134" s="10"/>
      <c r="D134" s="11" t="str">
        <f>'[1]TCE - ANEXO II - Preencher'!E143</f>
        <v>THOMAS LEIS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06/2024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1412</v>
      </c>
      <c r="K134" s="15">
        <f>'[1]TCE - ANEXO II - Preencher'!P143</f>
        <v>46.6</v>
      </c>
      <c r="L134" s="15">
        <f>'[1]TCE - ANEXO II - Preencher'!Q143</f>
        <v>847.2</v>
      </c>
      <c r="M134" s="15">
        <f>'[1]TCE - ANEXO II - Preencher'!R143</f>
        <v>2006.95</v>
      </c>
      <c r="N134" s="16">
        <f>'[1]TCE - ANEXO II - Preencher'!S143</f>
        <v>141.02000000000001</v>
      </c>
      <c r="O134" s="17">
        <f>'[1]TCE - ANEXO II - Preencher'!W143</f>
        <v>490.66</v>
      </c>
      <c r="P134" s="18">
        <f>'[1]TCE - ANEXO II - Preencher'!X143</f>
        <v>3963.1100000000006</v>
      </c>
      <c r="S134" s="22">
        <v>47788</v>
      </c>
    </row>
    <row r="135" spans="1:19" x14ac:dyDescent="0.2">
      <c r="A135" s="8">
        <f>IFERROR(VLOOKUP(B135,'[1]DADOS (OCULTAR)'!$Q$3:$S$135,3,0),"")</f>
        <v>9039744001409</v>
      </c>
      <c r="B135" s="9" t="str">
        <f>'[1]TCE - ANEXO II - Preencher'!C144</f>
        <v>UPAE GARANHUNS - CG Nº 004/2013</v>
      </c>
      <c r="C135" s="10"/>
      <c r="D135" s="11" t="str">
        <f>'[1]TCE - ANEXO II - Preencher'!E144</f>
        <v>TIAGO DE SOUZA BERNARDO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5211-30</v>
      </c>
      <c r="G135" s="14" t="str">
        <f>'[1]TCE - ANEXO II - Preencher'!I144</f>
        <v>06/2024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1557</v>
      </c>
      <c r="K135" s="15">
        <f>'[1]TCE - ANEXO II - Preencher'!P144</f>
        <v>0</v>
      </c>
      <c r="L135" s="15">
        <f>'[1]TCE - ANEXO II - Preencher'!Q144</f>
        <v>706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150.09</v>
      </c>
      <c r="P135" s="18">
        <f>'[1]TCE - ANEXO II - Preencher'!X144</f>
        <v>2112.91</v>
      </c>
      <c r="S135" s="22">
        <v>47818</v>
      </c>
    </row>
    <row r="136" spans="1:19" x14ac:dyDescent="0.2">
      <c r="A136" s="8">
        <f>IFERROR(VLOOKUP(B136,'[1]DADOS (OCULTAR)'!$Q$3:$S$135,3,0),"")</f>
        <v>9039744001409</v>
      </c>
      <c r="B136" s="9" t="str">
        <f>'[1]TCE - ANEXO II - Preencher'!C145</f>
        <v>UPAE GARANHUNS - CG Nº 004/2013</v>
      </c>
      <c r="C136" s="10"/>
      <c r="D136" s="11" t="str">
        <f>'[1]TCE - ANEXO II - Preencher'!E145</f>
        <v>TIAGO DOS SANTOS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06/2024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1412</v>
      </c>
      <c r="K136" s="15">
        <f>'[1]TCE - ANEXO II - Preencher'!P145</f>
        <v>0</v>
      </c>
      <c r="L136" s="15">
        <f>'[1]TCE - ANEXO II - Preencher'!Q145</f>
        <v>776.6</v>
      </c>
      <c r="M136" s="15">
        <f>'[1]TCE - ANEXO II - Preencher'!R145</f>
        <v>141.19999999999999</v>
      </c>
      <c r="N136" s="16">
        <f>'[1]TCE - ANEXO II - Preencher'!S145</f>
        <v>0</v>
      </c>
      <c r="O136" s="17">
        <f>'[1]TCE - ANEXO II - Preencher'!W145</f>
        <v>146.84</v>
      </c>
      <c r="P136" s="18">
        <f>'[1]TCE - ANEXO II - Preencher'!X145</f>
        <v>2182.9599999999996</v>
      </c>
      <c r="S136" s="22">
        <v>47849</v>
      </c>
    </row>
    <row r="137" spans="1:19" x14ac:dyDescent="0.2">
      <c r="A137" s="8">
        <f>IFERROR(VLOOKUP(B137,'[1]DADOS (OCULTAR)'!$Q$3:$S$135,3,0),"")</f>
        <v>9039744001409</v>
      </c>
      <c r="B137" s="9" t="str">
        <f>'[1]TCE - ANEXO II - Preencher'!C146</f>
        <v>UPAE GARANHUNS - CG Nº 004/2013</v>
      </c>
      <c r="C137" s="10"/>
      <c r="D137" s="11" t="str">
        <f>'[1]TCE - ANEXO II - Preencher'!E146</f>
        <v xml:space="preserve">VALDERES BARBOSA RODRIGUES DE LIMA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2516-05</v>
      </c>
      <c r="G137" s="14" t="str">
        <f>'[1]TCE - ANEXO II - Preencher'!I146</f>
        <v>06/2024</v>
      </c>
      <c r="H137" s="13" t="str">
        <f>'[1]TCE - ANEXO II - Preencher'!J146</f>
        <v>2 - Diarista</v>
      </c>
      <c r="I137" s="13">
        <f>'[1]TCE - ANEXO II - Preencher'!K146</f>
        <v>30</v>
      </c>
      <c r="J137" s="15">
        <f>'[1]TCE - ANEXO II - Preencher'!L146</f>
        <v>2395.9699999999998</v>
      </c>
      <c r="K137" s="15">
        <f>'[1]TCE - ANEXO II - Preencher'!P146</f>
        <v>0</v>
      </c>
      <c r="L137" s="15">
        <f>'[1]TCE - ANEXO II - Preencher'!Q146</f>
        <v>1400.15</v>
      </c>
      <c r="M137" s="15">
        <f>'[1]TCE - ANEXO II - Preencher'!R146</f>
        <v>522</v>
      </c>
      <c r="N137" s="16">
        <f>'[1]TCE - ANEXO II - Preencher'!S146</f>
        <v>534.95000000000005</v>
      </c>
      <c r="O137" s="17">
        <f>'[1]TCE - ANEXO II - Preencher'!W146</f>
        <v>412.85</v>
      </c>
      <c r="P137" s="18">
        <f>'[1]TCE - ANEXO II - Preencher'!X146</f>
        <v>4440.2199999999993</v>
      </c>
      <c r="S137" s="22">
        <v>47880</v>
      </c>
    </row>
    <row r="138" spans="1:19" x14ac:dyDescent="0.2">
      <c r="A138" s="8">
        <f>IFERROR(VLOOKUP(B138,'[1]DADOS (OCULTAR)'!$Q$3:$S$135,3,0),"")</f>
        <v>9039744001409</v>
      </c>
      <c r="B138" s="9" t="str">
        <f>'[1]TCE - ANEXO II - Preencher'!C147</f>
        <v>UPAE GARANHUNS - CG Nº 004/2013</v>
      </c>
      <c r="C138" s="10"/>
      <c r="D138" s="11" t="str">
        <f>'[1]TCE - ANEXO II - Preencher'!E147</f>
        <v>VALDERICE DA SILVA GOMES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06/2024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1412</v>
      </c>
      <c r="K138" s="15">
        <f>'[1]TCE - ANEXO II - Preencher'!P147</f>
        <v>46.6</v>
      </c>
      <c r="L138" s="15">
        <f>'[1]TCE - ANEXO II - Preencher'!Q147</f>
        <v>882.5</v>
      </c>
      <c r="M138" s="15">
        <f>'[1]TCE - ANEXO II - Preencher'!R147</f>
        <v>2146.96</v>
      </c>
      <c r="N138" s="16">
        <f>'[1]TCE - ANEXO II - Preencher'!S147</f>
        <v>141.19999999999999</v>
      </c>
      <c r="O138" s="17">
        <f>'[1]TCE - ANEXO II - Preencher'!W147</f>
        <v>453.78</v>
      </c>
      <c r="P138" s="18">
        <f>'[1]TCE - ANEXO II - Preencher'!X147</f>
        <v>4175.4799999999996</v>
      </c>
      <c r="S138" s="22">
        <v>47908</v>
      </c>
    </row>
    <row r="139" spans="1:19" x14ac:dyDescent="0.2">
      <c r="A139" s="8">
        <f>IFERROR(VLOOKUP(B139,'[1]DADOS (OCULTAR)'!$Q$3:$S$135,3,0),"")</f>
        <v>9039744001409</v>
      </c>
      <c r="B139" s="9" t="str">
        <f>'[1]TCE - ANEXO II - Preencher'!C148</f>
        <v>UPAE GARANHUNS - CG Nº 004/2013</v>
      </c>
      <c r="C139" s="10"/>
      <c r="D139" s="11" t="str">
        <f>'[1]TCE - ANEXO II - Preencher'!E148</f>
        <v>VANDERLEA BEZERRA DE ARAUJO FELIX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06/2024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1412</v>
      </c>
      <c r="K139" s="15">
        <f>'[1]TCE - ANEXO II - Preencher'!P148</f>
        <v>46.6</v>
      </c>
      <c r="L139" s="15">
        <f>'[1]TCE - ANEXO II - Preencher'!Q148</f>
        <v>847.2</v>
      </c>
      <c r="M139" s="15">
        <f>'[1]TCE - ANEXO II - Preencher'!R148</f>
        <v>4213.1899999999996</v>
      </c>
      <c r="N139" s="16">
        <f>'[1]TCE - ANEXO II - Preencher'!S148</f>
        <v>0</v>
      </c>
      <c r="O139" s="17">
        <f>'[1]TCE - ANEXO II - Preencher'!W148</f>
        <v>481.31</v>
      </c>
      <c r="P139" s="18">
        <f>'[1]TCE - ANEXO II - Preencher'!X148</f>
        <v>6037.6799999999994</v>
      </c>
      <c r="S139" s="22">
        <v>47939</v>
      </c>
    </row>
    <row r="140" spans="1:19" x14ac:dyDescent="0.2">
      <c r="A140" s="8">
        <f>IFERROR(VLOOKUP(B140,'[1]DADOS (OCULTAR)'!$Q$3:$S$135,3,0),"")</f>
        <v>9039744001409</v>
      </c>
      <c r="B140" s="9" t="str">
        <f>'[1]TCE - ANEXO II - Preencher'!C149</f>
        <v>UPAE GARANHUNS - CG Nº 004/2013</v>
      </c>
      <c r="C140" s="10"/>
      <c r="D140" s="11" t="str">
        <f>'[1]TCE - ANEXO II - Preencher'!E149</f>
        <v>VERIDIANA SANTANA GOMES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1421-05</v>
      </c>
      <c r="G140" s="14" t="str">
        <f>'[1]TCE - ANEXO II - Preencher'!I149</f>
        <v>06/2024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12713.12</v>
      </c>
      <c r="K140" s="15">
        <f>'[1]TCE - ANEXO II - Preencher'!P149</f>
        <v>0</v>
      </c>
      <c r="L140" s="15">
        <f>'[1]TCE - ANEXO II - Preencher'!Q149</f>
        <v>6356.56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3303.02</v>
      </c>
      <c r="P140" s="18">
        <f>'[1]TCE - ANEXO II - Preencher'!X149</f>
        <v>15766.66</v>
      </c>
      <c r="S140" s="22">
        <v>47969</v>
      </c>
    </row>
    <row r="141" spans="1:19" x14ac:dyDescent="0.2">
      <c r="A141" s="8">
        <f>IFERROR(VLOOKUP(B141,'[1]DADOS (OCULTAR)'!$Q$3:$S$135,3,0),"")</f>
        <v>9039744001409</v>
      </c>
      <c r="B141" s="9" t="str">
        <f>'[1]TCE - ANEXO II - Preencher'!C150</f>
        <v>UPAE GARANHUNS - CG Nº 004/2013</v>
      </c>
      <c r="C141" s="10"/>
      <c r="D141" s="11" t="str">
        <f>'[1]TCE - ANEXO II - Preencher'!E150</f>
        <v>VITORIA MARIA DE ANDRADE GOMES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2236-05</v>
      </c>
      <c r="G141" s="14" t="str">
        <f>'[1]TCE - ANEXO II - Preencher'!I150</f>
        <v>06/2024</v>
      </c>
      <c r="H141" s="13" t="str">
        <f>'[1]TCE - ANEXO II - Preencher'!J150</f>
        <v>2 - Diarista</v>
      </c>
      <c r="I141" s="13">
        <f>'[1]TCE - ANEXO II - Preencher'!K150</f>
        <v>30</v>
      </c>
      <c r="J141" s="15">
        <f>'[1]TCE - ANEXO II - Preencher'!L150</f>
        <v>1893.6</v>
      </c>
      <c r="K141" s="15">
        <f>'[1]TCE - ANEXO II - Preencher'!P150</f>
        <v>0</v>
      </c>
      <c r="L141" s="15">
        <f>'[1]TCE - ANEXO II - Preencher'!Q150</f>
        <v>1088</v>
      </c>
      <c r="M141" s="15">
        <f>'[1]TCE - ANEXO II - Preencher'!R150</f>
        <v>592.76</v>
      </c>
      <c r="N141" s="16">
        <f>'[1]TCE - ANEXO II - Preencher'!S150</f>
        <v>340.91</v>
      </c>
      <c r="O141" s="17">
        <f>'[1]TCE - ANEXO II - Preencher'!W150</f>
        <v>229.64</v>
      </c>
      <c r="P141" s="18">
        <f>'[1]TCE - ANEXO II - Preencher'!X150</f>
        <v>3685.6299999999997</v>
      </c>
      <c r="S141" s="22">
        <v>48000</v>
      </c>
    </row>
    <row r="142" spans="1:19" x14ac:dyDescent="0.2">
      <c r="A142" s="8">
        <f>IFERROR(VLOOKUP(B142,'[1]DADOS (OCULTAR)'!$Q$3:$S$135,3,0),"")</f>
        <v>9039744001409</v>
      </c>
      <c r="B142" s="9" t="str">
        <f>'[1]TCE - ANEXO II - Preencher'!C151</f>
        <v>UPAE GARANHUNS - CG Nº 004/2013</v>
      </c>
      <c r="C142" s="10"/>
      <c r="D142" s="11" t="str">
        <f>'[1]TCE - ANEXO II - Preencher'!E151</f>
        <v>WAGNER DE BARROS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5151-10</v>
      </c>
      <c r="G142" s="14" t="str">
        <f>'[1]TCE - ANEXO II - Preencher'!I151</f>
        <v>06/2024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1223.73</v>
      </c>
      <c r="K142" s="15">
        <f>'[1]TCE - ANEXO II - Preencher'!P151</f>
        <v>0</v>
      </c>
      <c r="L142" s="15">
        <f>'[1]TCE - ANEXO II - Preencher'!Q151</f>
        <v>917.8</v>
      </c>
      <c r="M142" s="15">
        <f>'[1]TCE - ANEXO II - Preencher'!R151</f>
        <v>367.12</v>
      </c>
      <c r="N142" s="16">
        <f>'[1]TCE - ANEXO II - Preencher'!S151</f>
        <v>0</v>
      </c>
      <c r="O142" s="17">
        <f>'[1]TCE - ANEXO II - Preencher'!W151</f>
        <v>1342</v>
      </c>
      <c r="P142" s="18">
        <f>'[1]TCE - ANEXO II - Preencher'!X151</f>
        <v>1166.6499999999996</v>
      </c>
      <c r="S142" s="22">
        <v>48030</v>
      </c>
    </row>
    <row r="143" spans="1:19" x14ac:dyDescent="0.2">
      <c r="A143" s="8">
        <f>IFERROR(VLOOKUP(B143,'[1]DADOS (OCULTAR)'!$Q$3:$S$135,3,0),"")</f>
        <v>9039744001409</v>
      </c>
      <c r="B143" s="9" t="str">
        <f>'[1]TCE - ANEXO II - Preencher'!C152</f>
        <v>UPAE GARANHUNS - CG Nº 004/2013</v>
      </c>
      <c r="C143" s="10"/>
      <c r="D143" s="11" t="str">
        <f>'[1]TCE - ANEXO II - Preencher'!E152</f>
        <v>WELLINGTON VENTURA QUEIROZ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06/2024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1364.93</v>
      </c>
      <c r="K143" s="15">
        <f>'[1]TCE - ANEXO II - Preencher'!P152</f>
        <v>0</v>
      </c>
      <c r="L143" s="15">
        <f>'[1]TCE - ANEXO II - Preencher'!Q152</f>
        <v>706</v>
      </c>
      <c r="M143" s="15">
        <f>'[1]TCE - ANEXO II - Preencher'!R152</f>
        <v>47.07</v>
      </c>
      <c r="N143" s="16">
        <f>'[1]TCE - ANEXO II - Preencher'!S152</f>
        <v>0</v>
      </c>
      <c r="O143" s="17">
        <f>'[1]TCE - ANEXO II - Preencher'!W152</f>
        <v>216.04</v>
      </c>
      <c r="P143" s="18">
        <f>'[1]TCE - ANEXO II - Preencher'!X152</f>
        <v>1901.9600000000005</v>
      </c>
      <c r="S143" s="22">
        <v>48061</v>
      </c>
    </row>
    <row r="144" spans="1:19" x14ac:dyDescent="0.2">
      <c r="A144" s="8">
        <f>IFERROR(VLOOKUP(B144,'[1]DADOS (OCULTAR)'!$Q$3:$S$135,3,0),"")</f>
        <v>9039744001409</v>
      </c>
      <c r="B144" s="9" t="str">
        <f>'[1]TCE - ANEXO II - Preencher'!C153</f>
        <v>UPAE GARANHUNS - CG Nº 004/2013</v>
      </c>
      <c r="C144" s="10"/>
      <c r="D144" s="11" t="str">
        <f>'[1]TCE - ANEXO II - Preencher'!E153</f>
        <v>ZILANDA MORAES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06/2024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205.4</v>
      </c>
      <c r="P144" s="18">
        <f>'[1]TCE - ANEXO II - Preencher'!X153</f>
        <v>4240.8200000000006</v>
      </c>
      <c r="S144" s="22">
        <v>48092</v>
      </c>
    </row>
    <row r="145" spans="1:19" x14ac:dyDescent="0.2">
      <c r="A145" s="8" t="str">
        <f>IFERROR(VLOOKUP(B145,'[1]DADOS (OCULTAR)'!$Q$3:$S$135,3,0),"")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(OCULTAR)'!$Q$3:$S$135,3,0),"")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(OCULTAR)'!$Q$3:$S$135,3,0),"")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(OCULTAR)'!$Q$3:$S$135,3,0),"")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(OCULTAR)'!$Q$3:$S$135,3,0),"")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(OCULTAR)'!$Q$3:$S$135,3,0),"")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(OCULTAR)'!$Q$3:$S$135,3,0),"")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(OCULTAR)'!$Q$3:$S$135,3,0),"")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(OCULTAR)'!$Q$3:$S$135,3,0),"")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(OCULTAR)'!$Q$3:$S$135,3,0),"")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(OCULTAR)'!$Q$3:$S$135,3,0),"")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(OCULTAR)'!$Q$3:$S$135,3,0),"")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(OCULTAR)'!$Q$3:$S$135,3,0),"")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(OCULTAR)'!$Q$3:$S$135,3,0),"")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(OCULTAR)'!$Q$3:$S$135,3,0),"")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(OCULTAR)'!$Q$3:$S$135,3,0),"")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(OCULTAR)'!$Q$3:$S$135,3,0),"")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(OCULTAR)'!$Q$3:$S$135,3,0),"")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(OCULTAR)'!$Q$3:$S$135,3,0),"")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(OCULTAR)'!$Q$3:$S$135,3,0),"")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(OCULTAR)'!$Q$3:$S$135,3,0),"")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(OCULTAR)'!$Q$3:$S$135,3,0),"")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(OCULTAR)'!$Q$3:$S$135,3,0),"")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(OCULTAR)'!$Q$3:$S$135,3,0),"")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(OCULTAR)'!$Q$3:$S$135,3,0),"")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(OCULTAR)'!$Q$3:$S$135,3,0),"")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(OCULTAR)'!$Q$3:$S$135,3,0),"")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(OCULTAR)'!$Q$3:$S$135,3,0),"")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(OCULTAR)'!$Q$3:$S$135,3,0),"")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(OCULTAR)'!$Q$3:$S$135,3,0),"")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(OCULTAR)'!$Q$3:$S$135,3,0),"")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(OCULTAR)'!$Q$3:$S$135,3,0),"")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(OCULTAR)'!$Q$3:$S$135,3,0),"")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(OCULTAR)'!$Q$3:$S$135,3,0),"")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(OCULTAR)'!$Q$3:$S$135,3,0),"")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(OCULTAR)'!$Q$3:$S$135,3,0),"")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(OCULTAR)'!$Q$3:$S$135,3,0),"")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(OCULTAR)'!$Q$3:$S$135,3,0),"")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(OCULTAR)'!$Q$3:$S$135,3,0),"")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(OCULTAR)'!$Q$3:$S$135,3,0),"")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(OCULTAR)'!$Q$3:$S$135,3,0),"")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(OCULTAR)'!$Q$3:$S$135,3,0),"")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(OCULTAR)'!$Q$3:$S$135,3,0),"")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(OCULTAR)'!$Q$3:$S$135,3,0),"")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(OCULTAR)'!$Q$3:$S$135,3,0),"")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(OCULTAR)'!$Q$3:$S$135,3,0),"")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(OCULTAR)'!$Q$3:$S$135,3,0),"")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(OCULTAR)'!$Q$3:$S$135,3,0),"")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(OCULTAR)'!$Q$3:$S$135,3,0),"")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(OCULTAR)'!$Q$3:$S$135,3,0),"")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(OCULTAR)'!$Q$3:$S$135,3,0),"")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(OCULTAR)'!$Q$3:$S$135,3,0),"")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(OCULTAR)'!$Q$3:$S$135,3,0),"")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(OCULTAR)'!$Q$3:$S$135,3,0),"")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(OCULTAR)'!$Q$3:$S$135,3,0),"")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(OCULTAR)'!$Q$3:$S$135,3,0),"")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(OCULTAR)'!$Q$3:$S$135,3,0),"")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(OCULTAR)'!$Q$3:$S$135,3,0),"")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(OCULTAR)'!$Q$3:$S$135,3,0),"")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(OCULTAR)'!$Q$3:$S$135,3,0),"")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(OCULTAR)'!$Q$3:$S$135,3,0),"")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(OCULTAR)'!$Q$3:$S$135,3,0),"")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(OCULTAR)'!$Q$3:$S$135,3,0),"")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(OCULTAR)'!$Q$3:$S$135,3,0),"")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(OCULTAR)'!$Q$3:$S$135,3,0),"")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(OCULTAR)'!$Q$3:$S$135,3,0),"")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(OCULTAR)'!$Q$3:$S$135,3,0),"")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(OCULTAR)'!$Q$3:$S$135,3,0),"")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(OCULTAR)'!$Q$3:$S$135,3,0),"")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(OCULTAR)'!$Q$3:$S$135,3,0),"")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(OCULTAR)'!$Q$3:$S$135,3,0),"")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2024-07-22T19:18:02Z</dcterms:created>
  <dcterms:modified xsi:type="dcterms:W3CDTF">2024-07-22T19:18:21Z</dcterms:modified>
</cp:coreProperties>
</file>