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\"/>
    </mc:Choice>
  </mc:AlternateContent>
  <xr:revisionPtr revIDLastSave="0" documentId="8_{D7E9E849-3417-488A-B4A7-A52B68F76777}" xr6:coauthVersionLast="47" xr6:coauthVersionMax="47" xr10:uidLastSave="{00000000-0000-0000-0000-000000000000}"/>
  <bookViews>
    <workbookView xWindow="-120" yWindow="-120" windowWidth="19440" windowHeight="10440" xr2:uid="{32DA131D-3DD0-43D1-B22E-9963CBBB7CE2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<sst xmlns="http://schemas.openxmlformats.org/spreadsheetml/2006/main" count="330" uniqueCount="165">
  <si>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</si>
  <si>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</si>
  <si>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</si>
  <si>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</si>
  <si>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</si>
  <si>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</si>
  <si>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</si>
  <si>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</si>
  <si>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</si>
  <si>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</si>
  <si>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</si>
  <si>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https://www.hospitalmarialucinda.org/files/pdf/acao-telecom---1o-termo-aditivo-16_23_4-3931051424-acao-telecom---1o-termo-aditivo.pdf</t>
  </si>
  <si>
    <t>https://www.hospitalmarialucinda.org/files/pdf/acao-telecom---2o-termo-aditivo-16_23_4-3116681859-acao-telecom---2o-termo-aditivo.pdf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</si>
  <si>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</si>
  <si>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</si>
  <si>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</si>
  <si>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</si>
  <si>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</si>
  <si>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</si>
  <si>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</si>
  <si>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</si>
  <si>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https://www.hospitalmarialucinda.org/files/pdf/acao-telecom---termo-aditivo-de-correcao-16_23_4-965272111-acao-servicos---termo-de-correcao.pdf</t>
  </si>
  <si>
    <t>https://www.hospitalmarialucinda.org/files/pdf/acao-telecom---12o-termo-aditivo-16_23_4-850627818-acao-telecom-12o-termo-aditivo.pdf</t>
  </si>
  <si>
    <t>https://www.hospitalmarialucinda.org/files/pdf/acao-telecom-13o-termo-aditivo-16_23_4-2548706877-acao-telecom-13o-termo-aditivo.pdf</t>
  </si>
  <si>
    <t>https://www.hospitalmarialucinda.org/files/pdf/acao-telecom-14o-termo-aditivo-16_23_4-2349572274-acao-telecom-14o-termo-aditivo.pdf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</si>
  <si>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</si>
  <si>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</si>
  <si>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</si>
  <si>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</si>
  <si>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</si>
  <si>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</si>
  <si>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</si>
  <si>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>https://www.hospitalmarialucinda.org/files/pdf/air-liquide---2o-termo-aditivo-16_23_4-4175675631-air-liquid---2o-termo-aditivo.pdf</t>
  </si>
  <si>
    <t>ALEXSANDRA DE GUSMÃO NERES-ME (UNISERVICE)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</si>
  <si>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</si>
  <si>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</si>
  <si>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</si>
  <si>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</si>
  <si>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</si>
  <si>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</si>
  <si>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</si>
  <si>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</si>
  <si>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</si>
  <si>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</si>
  <si>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</si>
  <si>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</si>
  <si>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https://www.hospitalmarialucinda.org/files/pdf/farias---rocha-advocacia---2o-termo-aditivo-16_23_4-203916722-farias---rocha-advocacia---2o-termo-aditivo.pdf</t>
  </si>
  <si>
    <t>INSPETORIA SALESIANA DO NORDESTE DO BRASIL</t>
  </si>
  <si>
    <t>https://www.hospitalmarialucinda.org/files/pdf/inspetoria-salesiana-do-nordeste-do-brasil---1o-termo-aditivo-16_23_4-2321569231-inspetoria-salesiana-do-nordeste-do-brasil---1o-termo-aditivo.pdf</t>
  </si>
  <si>
    <t>https://www.hospitalmarialucinda.org/files/pdf/inspetoria-salesiana-do-nordeste-do-brasil---1o-termo-aditivo-16_23_4-3192688551-inspetoria-salesiana-do-nordeste-do-brasil---1o-termo-aditivo.pdf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</si>
  <si>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</si>
  <si>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</si>
  <si>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</si>
  <si>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</si>
  <si>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</si>
  <si>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</si>
  <si>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</si>
  <si>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</si>
  <si>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</si>
  <si>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</si>
  <si>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</si>
  <si>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</si>
  <si>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</si>
  <si>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RESFISIO FISIOTERAPIA LTDA</t>
  </si>
  <si>
    <t>https://www.hospitalmarialucinda.org/files/pdf/resfisio-fisioterapia-ltda---1o-termo-aditivo-16_23_4-906805355-resfisio-fisioterapia-ltda---1o-termo-aditivo.pdf</t>
  </si>
  <si>
    <t>https://www.hospitalmarialucinda.org/files/pdf/resfisio-fisioterapia-ltda---2o-termo-aditivo-16_23_4-850047086-2%C2%B0-t.a.-resfisio---torroes-2024.pdf</t>
  </si>
  <si>
    <t>ROBSON MATOS DE ALBUQUERQUE</t>
  </si>
  <si>
    <t>https://www.hospitalmarialucinda.org/files/pdf/robson-matos-de-albuquerque---1o-termo-aditivo-16_23_4-1512726882-robson-matos-de-albuquerque---1o-termo-aditivo.pdf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</si>
  <si>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</si>
  <si>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</si>
  <si>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</si>
  <si>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</si>
  <si>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SARAH LIMA GUSMAO NERES (UNISERVICE)</t>
  </si>
  <si>
    <t>https://www.hospitalmarialucinda.org/files/pdf/sarah-lima-gusmao-neres---1o-termo-aditivo-16_23_4-383243082-sarah-lima-gusmao-neres---1o-termo-aditivo.pdf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</si>
  <si>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</si>
  <si>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</si>
  <si>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</si>
  <si>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</si>
  <si>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</si>
  <si>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VITORINO E MAIA ADVOGADOS</t>
  </si>
  <si>
    <t>https://www.hospitalmarialucinda.org/files/pdf/vitorino-e-maia-advogados---1o-termo-aditivo-16_23_4-2909322689-vitorino-e-maia-advogados---1o-termo-aditivo.pdf</t>
  </si>
  <si>
    <t>WEK TECHNOLOGY IN BUSINESS LTDA</t>
  </si>
  <si>
    <t>https://www.hospitalmarialucinda.org/files/pdf/wek-technology-in-business-ltda---1o-termo-aditivo-16_23_4-3593088056-wek-technology-in-business-ltda---1o-termo-aditivo.pdf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</si>
  <si>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</si>
  <si>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</si>
  <si>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https://www.hospitalmarialucinda.org/files/pdf/white-martins-gases-industriais-ne-ltda---2o-termo-aditivo-16_23_4-3181284632-2o-ta-white-martins-gases-industriais-ne-ltda.pdf</t>
  </si>
  <si>
    <t>https://www.hospitalmarialucinda.org/files/pdf/white-martins-gases-industriais-do-ne-ltda---3o-termo-aditivo-16_23_4-2671285934-3o-ta-white-martins-gases-industriais-do-ne-ltda.pdf</t>
  </si>
  <si>
    <t>ZURICH VIDA EMPRESA VG</t>
  </si>
  <si>
    <t>https://www.hospitalmarialucinda.org/files/pdf/zurich-minas-brasil-seguros---1o-termo-aditivo-16_23_4-3028260735-zurich-minas-brasil-seguros---1o-termo-aditivo.pdf</t>
  </si>
  <si>
    <t>ASAUDE SERVICOS MEDICOS LTDA</t>
  </si>
  <si>
    <t>https://www.hospitalmarialucinda.org/files/pdf/asaude-servicos-medicos-ltda---1o-termo-aditivo-16_23_7-1988838228-asaude-servicos-medicos-ltda---1o-termo-aditivo.pdf</t>
  </si>
  <si>
    <t>45834625000197</t>
  </si>
  <si>
    <t>C2V SERVICOS MEDICOS LTDA</t>
  </si>
  <si>
    <t>https://www.hospitalmarialucinda.org/files/pdf/c2v-servicos-medicos-ltda-1o-termo-aditivo-16_23_7-3510683625-c2v-servicos-medicos-ltda-1o-termo-aditivo.pdf</t>
  </si>
  <si>
    <t>38823495000121</t>
  </si>
  <si>
    <t>CENTRALMED ATIVIDADES MEDICAS LTDA</t>
  </si>
  <si>
    <t>https://www.hospitalmarialucinda.org/files/pdf/centralmed-atividades-medicas-ltda---1o-termo-aditivo-16_23_7-795367786-centralmed-atividades-medicas-ltda---1o-termo-aditivo.pdf</t>
  </si>
  <si>
    <t>CERTMED ATIVIDADES MEDICAS LTDA</t>
  </si>
  <si>
    <t>https://www.hospitalmarialucinda.org/files/pdf/1o-ta-certmed-atividades-medicas-ltda-16_23_7-2018577051-1o-ta-certmed-atividades-medicas-ltda.pdf</t>
  </si>
  <si>
    <t>CESAR MONTEIRO MEDICINA SERVICOS MEDICOS LTDA</t>
  </si>
  <si>
    <t>https://www.hospitalmarialucinda.org/files/pdf/cesar-monteiro-medicina-servicos-medicos-ltda---1o-termo-aditivo-16_23_7-86532941-cesar-monteiro-medicina-servicos-medicos-ltda---1o-termo-aditivo.pdf</t>
  </si>
  <si>
    <t>CLINICA DE SAUDE HUMANA LTDA</t>
  </si>
  <si>
    <t>https://www.hospitalmarialucinda.org/files/pdf/clinica-de-saude-humana-ltda-16_23_7-1979739177-clinica-de-saude-humana-ltda.pdf</t>
  </si>
  <si>
    <t>COORPSMED SERVICOS DE SAUDE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</si>
  <si>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</si>
  <si>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</si>
  <si>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https://www.hospitalmarialucinda.org/files/pdf/coorpsmed-servicos-de-saude-ltda-16_23_7-2728020641-3ta-coorpsmed-servicos-de-saude-ltda.pdf</t>
  </si>
  <si>
    <t>COSTA SERVICOS MEDICOS LTDA</t>
  </si>
  <si>
    <t>https://www.hospitalmarialucinda.org/files/pdf/costa-servicos-medicos-ltda---1o-termo-aditivo-16_23_7-2781969795-costa-servicos-medicos-ltda---1o-termo-aditivo.pdf</t>
  </si>
  <si>
    <t>DR.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</si>
  <si>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</si>
  <si>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EDO SERVIÇOS MEDICOS LTDA</t>
  </si>
  <si>
    <t>https://www.hospitalmarialucinda.org/files/pdf/edo-servicos-medicos-ltda---1o-termo-aditivo-16_23_7-2886048505-edo-servicos-medicos-ltda---1o-termo-aditivo.pdf</t>
  </si>
  <si>
    <t>45554568000192</t>
  </si>
  <si>
    <t>FORTMED ATIVIDADES MEDICAS LTDA</t>
  </si>
  <si>
    <t>https://www.hospitalmarialucinda.org/files/pdf/fortemed-atividades-medicas-ltda---1o-termo-aditivo-16_23_7-1256968360-1o-ta-fortemed-atividades-medicas-ltda.pdf</t>
  </si>
  <si>
    <t>GLOBALMED ATIVIDADES MEDICAS LTDA</t>
  </si>
  <si>
    <t>1º</t>
  </si>
  <si>
    <t>https://www.hospitalmarialucinda.org/files/pdf/globalmed-atvidades-medicas-ltda---1o-termo-aditivo-16_23_4-1992960301-globalmed-atividades-medicas-ltda---1o-termo-aditivo.pdf</t>
  </si>
  <si>
    <t>2º</t>
  </si>
  <si>
    <t>https://www.hospitalmarialucinda.org/files/pdf/globalmed-atvidades-medicas-ltda---2o-termo-aditivo-16_23_4-1833395712-globalmed-atividades-medicas-ltda---2o-termo-aditivo.pdf</t>
  </si>
  <si>
    <t>3º</t>
  </si>
  <si>
    <t>https://www.hospitalmarialucinda.org/files/pdf/globalmed-atividades-medicas-ltda-3o-ta-16_23_7-1550204623-globalmed-atividades-medicas-ltda-3o-ta.pdf</t>
  </si>
  <si>
    <t>HEROFILO SERVICOS MEDICOS LTDA</t>
  </si>
  <si>
    <t>https://www.hospitalmarialucinda.org/files/pdf/herofilo-servicos-medicos-ltda---1o-termo-aditivo-16_23_4-1499925572-1o-ta-herofilo-servicos-medicos-ltda.pdf</t>
  </si>
  <si>
    <t>https://www.hospitalmarialucinda.org/files/pdf/herofilo-servicos-medicos-ltda---2o-termo-aditivo-16_23_4-155517819-herofilo-servicos-medicos-ltda---2o-termo-aditivo.pdf</t>
  </si>
  <si>
    <t>https://www.hospitalmarialucinda.org/files/pdf/herofilo-servivos-medicos-ltda-3o-ta-16_23_7-4091803468-herofilo-servicos-medicos-ltda-3o-ta.pdf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</si>
  <si>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</si>
  <si>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</si>
  <si>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</si>
  <si>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https://www.hospitalmarialucinda.org/files/pdf/integremed-servicos-em-saude-ltda-3o-ta-16_23_7-36214862-integremed-servicos-em-saude-ltda-3o-ta.pdf</t>
  </si>
  <si>
    <t>JEGC SERVICOS MEDICOS LTDA</t>
  </si>
  <si>
    <t>https://www.hospitalmarialucinda.org/files/pdf/jegc-servicos-medicos-ltda---1o-termo-aditivo-16_23_4-3138368618-jegc-servicos-medicos-ltda---1o-termo-aditivo.pdf</t>
  </si>
  <si>
    <t>https://www.hospitalmarialucinda.org/files/pdf/jegc-servicos-medicos-ltda---2o-termo-aditivo-16_23_7-2748181859-2o-ta-jegc-servicos-medicos-ltda.pdf</t>
  </si>
  <si>
    <t>48893827000106</t>
  </si>
  <si>
    <t>L G SERVICOS MEDICOS LTDA</t>
  </si>
  <si>
    <t>https://www.hospitalmarialucinda.org/files/pdf/l-g-servicos-medicos-ltda---1o-termo-aditivo-16_23_7-3805780228-l-g-servicos-medicos-ltda---1o-termo-aditivo.pdf</t>
  </si>
  <si>
    <t>MEDVIDA ATIVIDADES MEDICAS LTDA</t>
  </si>
  <si>
    <t>https://www.hospitalmarialucinda.org/files/pdf/medvida-atividades-medicas-ltda-1o-ta-16_23_7-3925895046-medvida-atividades-medicas-ltda-3o-ta.pdf</t>
  </si>
  <si>
    <t>49158362000102</t>
  </si>
  <si>
    <t>ONIXMED ATIVIDADES MEDICAS LTDA</t>
  </si>
  <si>
    <t>https://www.hospitalmarialucinda.org/files/pdf/onixmed-atividades-medicas-ltda-1o-ta-16_23_7-3940959466-onixmed-atividades-medicas-ltda-1o-ta.pdf</t>
  </si>
  <si>
    <t>PAMED ATIVIDADES MEDICAS LTDA</t>
  </si>
  <si>
    <t>https://www.hospitalmarialucinda.org/files/pdf/pamed-atividades-medicas-ltda---1o-termo-aditivo-16_23_7-2288088743-pamed-atividades-medicas-ltda---1o-termo-aditivo.pdf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</si>
  <si>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</si>
  <si>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</si>
  <si>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</si>
  <si>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https://www.hospitalmarialucinda.org/files/pdf/rc-consultoria-med1-ltda---3o-termo-aditivo-16_23_7-2572310253-rc-consultoria-med1-ltda---3o-termo-aditivo.pdf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</si>
  <si>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</si>
  <si>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</si>
  <si>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</si>
  <si>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https://www.hospitalmarialucinda.org/files/pdf/saudemed-atividades-medicas-3o-ta-16_23_7-1316615565-saudemed-atividades-medicas-3o-ta.pdf</t>
  </si>
  <si>
    <t>45637249000140</t>
  </si>
  <si>
    <t>STARMED ATIVIDADES MEDICAS LTDA</t>
  </si>
  <si>
    <t>https://www.hospitalmarialucinda.org/files/pdf/starmed-atividades-medicas-ltda---1o-termo-aditivo-16_23_7-224424119-starmed-atividades-medicas-ltda---1o-termo-aditivo.pdf</t>
  </si>
  <si>
    <t>SUELEN RAFHAELA FERREIRA MARQUES LTDA</t>
  </si>
  <si>
    <t>https://www.hospitalmarialucinda.org/files/pdf/suelen-rafhaella-ferreira-marques-ltda---1o-termo-aditivo-16_23_7-3012864647-suelen-rafhaella-ferreira-marques-ltda---1o-termo-aditivo.pdf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</si>
  <si>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</si>
  <si>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</si>
  <si>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</si>
  <si>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https://www.hospitalmarialucinda.org/files/pdf/ultrasaude-ltda-3o-ta-16_23_7-1294891259-ultrasaude-ltda-3o-ta.pdf</t>
  </si>
  <si>
    <t>V1 SERVICOS MEDICOS LTDA</t>
  </si>
  <si>
    <t>https://www.hospitalmarialucinda.org/files/pdf/v1-servicos-medicos-ltda---1o-termo-aditivo-16_23_7-4117245994-v1-servicos-medicos-ltda---1o-termo-aditivo.pdf</t>
  </si>
  <si>
    <t>YANE RENATA BARBOSA DE ARAUJO</t>
  </si>
  <si>
    <t>https://www.hospitalmarialucinda.org/files/pdf/yane-renata-b-de-araujo---1o-termo-aditivo-16_23_7-1531697305-1o-ta-yane-renata-b-de-araujo.pdf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</si>
</sst>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6%202024\PCF%2006%202024_Financeiro.xlsx" TargetMode="External"/><Relationship Id="rId1" Type="http://schemas.openxmlformats.org/officeDocument/2006/relationships/externalLinkPath" Target="file:///S:\Financeiro\Financeiro%20PUBLICO\PCF%202022\PCF%202024\PCF%2006%202024\PCF%2006%202024_Financei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21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34" Type="http://schemas.openxmlformats.org/officeDocument/2006/relationships/hyperlink" Target="https://www.hospitalmarialucinda.org/files/pdf/limpservice-ltda---2o-termo-aditivo-16_23_4-1515649739-limpservice-ltda---2o-termo-aditivo.pdf" TargetMode="External"/><Relationship Id="rId42" Type="http://schemas.openxmlformats.org/officeDocument/2006/relationships/hyperlink" Target="https://www.hospitalmarialucinda.org/files/pdf/medical-mercantil-de-aparelhagem-medica-ltda---2o-termo-aditivo-16_23_4-2411016942-2o-medical-mercantil-de-aparelhagem-medica-ltda.pdf" TargetMode="External"/><Relationship Id="rId47" Type="http://schemas.openxmlformats.org/officeDocument/2006/relationships/hyperlink" Target="https://www.hospitalmarialucinda.org/files/pdf/sequence-informatica-ltda---2o-termo-aditivo-16_23_4-2198123732-sequence-informatica-ltda---2o-termo-aditivo.pdf" TargetMode="External"/><Relationship Id="rId50" Type="http://schemas.openxmlformats.org/officeDocument/2006/relationships/hyperlink" Target="https://www.hospitalmarialucinda.org/files/pdf/wek-technology-in-business-ltda---1o-termo-aditivo-16_23_4-3593088056-wek-technology-in-business-ltda---1o-termo-aditivo.pdf" TargetMode="External"/><Relationship Id="rId55" Type="http://schemas.openxmlformats.org/officeDocument/2006/relationships/hyperlink" Target="https://www.hospitalmarialucinda.org/files/pdf/robson-matos-de-albuquerque---1o-termo-aditivo-16_23_4-1512726882-robson-matos-de-albuquerque---1o-termo-aditivo.pdf" TargetMode="External"/><Relationship Id="rId63" Type="http://schemas.openxmlformats.org/officeDocument/2006/relationships/hyperlink" Target="https://www.hospitalmarialucinda.org/files/pdf/coorpsmed-servicos-de-saude-ltda---2o-termo-aditivo-16_23_4-1493480566-coorpsmed-servicos-de-saude-ltda---2o-termo-aditivo.pdf" TargetMode="External"/><Relationship Id="rId68" Type="http://schemas.openxmlformats.org/officeDocument/2006/relationships/hyperlink" Target="https://www.hospitalmarialucinda.org/files/pdf/fortemed-atividades-medicas-ltda---1o-termo-aditivo-16_23_7-1256968360-1o-ta-fortemed-atividades-medicas-ltda.pdf" TargetMode="External"/><Relationship Id="rId76" Type="http://schemas.openxmlformats.org/officeDocument/2006/relationships/hyperlink" Target="https://www.hospitalmarialucinda.org/files/pdf/integremed-servicos-em-saude-ltda---2o-termo-aditivo-16_23_4-1725161465-integremed-servicos-de-saude-ltda---2o-termo-aditivo.pdf" TargetMode="External"/><Relationship Id="rId84" Type="http://schemas.openxmlformats.org/officeDocument/2006/relationships/hyperlink" Target="https://www.hospitalmarialucinda.org/files/pdf/rc-consultoria-med1-ltda---2o-termo-aditivo-16_23_4-2232388425-rc-consultoria-med1-ltda-2o-termo-aditivo-000711.pdf" TargetMode="External"/><Relationship Id="rId89" Type="http://schemas.openxmlformats.org/officeDocument/2006/relationships/hyperlink" Target="https://www.hospitalmarialucinda.org/files/pdf/starmed-atividades-medicas-ltda---1o-termo-aditivo-16_23_7-224424119-starmed-atividades-medicas-ltda---1o-termo-aditivo.pdf" TargetMode="External"/><Relationship Id="rId97" Type="http://schemas.openxmlformats.org/officeDocument/2006/relationships/hyperlink" Target="https://www.hospitalmarialucinda.org/files/pdf/onixmed-atividades-medicas-ltda-1o-ta-16_23_7-3940959466-onixmed-atividades-medicas-ltda-1o-ta.pdf" TargetMode="External"/><Relationship Id="rId7" Type="http://schemas.openxmlformats.org/officeDocument/2006/relationships/hyperlink" Target="https://www.hospitalmarialucinda.org/files/pdf/acao-telecom---7o-termo-aditivo-16_23_4-1315257504-acao-telecom---7o-termo-aditivo.pdf" TargetMode="External"/><Relationship Id="rId71" Type="http://schemas.openxmlformats.org/officeDocument/2006/relationships/hyperlink" Target="https://www.hospitalmarialucinda.org/files/pdf/globalmed-atvidades-medicas-ltda---1o-termo-aditivo-16_23_4-1992960301-globalmed-atividades-medicas-ltda---1o-termo-aditivo.pdf" TargetMode="External"/><Relationship Id="rId92" Type="http://schemas.openxmlformats.org/officeDocument/2006/relationships/hyperlink" Target="https://www.hospitalmarialucinda.org/files/pdf/ultrasaude-ltda---2o-termo-aditivo-16_23_4-2525910222-ultrasaude-ltda---2o-termo-aditivo-000749.pdf" TargetMode="External"/><Relationship Id="rId2" Type="http://schemas.openxmlformats.org/officeDocument/2006/relationships/hyperlink" Target="https://www.hospitalmarialucinda.org/files/pdf/acao-telecom---2o-termo-aditivo-16_23_4-3116681859-acao-telecom---2o-termo-aditivo.pdf" TargetMode="External"/><Relationship Id="rId16" Type="http://schemas.openxmlformats.org/officeDocument/2006/relationships/hyperlink" Target="https://www.hospitalmarialucinda.org/files/pdf/acao-telecom-14o-termo-aditivo-16_23_4-2349572274-acao-telecom-14o-termo-aditivo.pdf" TargetMode="External"/><Relationship Id="rId29" Type="http://schemas.openxmlformats.org/officeDocument/2006/relationships/hyperlink" Target="https://www.hospitalmarialucinda.org/files/pdf/farias-e-rocha-advocacia-1o-termo-aditivo-16_23_4-farias-e-rocha-advocacia-1o-termo-aditivo.pdf" TargetMode="External"/><Relationship Id="rId11" Type="http://schemas.openxmlformats.org/officeDocument/2006/relationships/hyperlink" Target="https://www.hospitalmarialucinda.org/files/pdf/acao-telecom---termo-aditivo-de-correcao-16_23_4-965272111-acao-servicos---termo-de-correcao.pdf" TargetMode="External"/><Relationship Id="rId24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32" Type="http://schemas.openxmlformats.org/officeDocument/2006/relationships/hyperlink" Target="https://www.hospitalmarialucinda.org/files/pdf/inspetoria-salesiana-do-nordeste-do-brasil---1o-termo-aditivo-16_23_4-3192688551-inspetoria-salesiana-do-nordeste-do-brasil---1o-termo-aditivo.pdf" TargetMode="External"/><Relationship Id="rId37" Type="http://schemas.openxmlformats.org/officeDocument/2006/relationships/hyperlink" Target="https://www.hospitalmarialucinda.org/files/pdf/linus-log-ltda---3o-termo-aditivo-16_23_4-3594849823-linus-log-ltda---3o-termo-aditivo.pdf" TargetMode="External"/><Relationship Id="rId40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45" Type="http://schemas.openxmlformats.org/officeDocument/2006/relationships/hyperlink" Target="https://www.hospitalmarialucinda.org/files/pdf/sarah-lima-gusmao-neres---1o-termo-aditivo-16_23_4-383243082-sarah-lima-gusmao-neres---1o-termo-aditivo.pdf" TargetMode="External"/><Relationship Id="rId53" Type="http://schemas.openxmlformats.org/officeDocument/2006/relationships/hyperlink" Target="https://www.hospitalmarialucinda.org/files/pdf/white-martins-gases-industriais-ne-ltda-1o-termo-aditivo-16_23_4-white-martins-gases-industriais-ne-ltda-1o-termo-aditivo.pdf" TargetMode="External"/><Relationship Id="rId58" Type="http://schemas.openxmlformats.org/officeDocument/2006/relationships/hyperlink" Target="https://www.hospitalmarialucinda.org/files/pdf/asaude-servicos-medicos-ltda---1o-termo-aditivo-16_23_7-1988838228-asaude-servicos-medicos-ltda---1o-termo-aditivo.pdf" TargetMode="External"/><Relationship Id="rId66" Type="http://schemas.openxmlformats.org/officeDocument/2006/relationships/hyperlink" Target="https://www.hospitalmarialucinda.org/files/pdf/dr.-sandi-sardinha-freitas-servicos-medicos-ltda---1o-termo-aditivo-16_23_4-3709430678-dr.-sandi-sardinha-freitas-servicos-medicos-ltda---1o-termo-aditivo-001167.pdf" TargetMode="External"/><Relationship Id="rId74" Type="http://schemas.openxmlformats.org/officeDocument/2006/relationships/hyperlink" Target="https://www.hospitalmarialucinda.org/files/pdf/herofilo-servicos-medicos-ltda---1o-termo-aditivo-16_23_4-1499925572-1o-ta-herofilo-servicos-medicos-ltda.pdf" TargetMode="External"/><Relationship Id="rId79" Type="http://schemas.openxmlformats.org/officeDocument/2006/relationships/hyperlink" Target="https://www.hospitalmarialucinda.org/files/pdf/jegc-servicos-medicos-ltda---2o-termo-aditivo-16_23_7-2748181859-2o-ta-jegc-servicos-medicos-ltda.pdf" TargetMode="External"/><Relationship Id="rId87" Type="http://schemas.openxmlformats.org/officeDocument/2006/relationships/hyperlink" Target="https://www.hospitalmarialucinda.org/files/pdf/saudemed-atividades-medicas-ltda---2o-termo-aditivo-16_23_4-2141359281-saudemed-atividades-medicas-ltda---2o-termo-aditivo.pdf" TargetMode="External"/><Relationship Id="rId5" Type="http://schemas.openxmlformats.org/officeDocument/2006/relationships/hyperlink" Target="https://www.hospitalmarialucinda.org/files/pdf/acao-telecom---5o-termo-aditivo-16_23_4-acao-telecom-5o-termo-aditivo.pdf" TargetMode="External"/><Relationship Id="rId61" Type="http://schemas.openxmlformats.org/officeDocument/2006/relationships/hyperlink" Target="https://www.hospitalmarialucinda.org/files/pdf/clinica-de-saude-humana-ltda-16_23_7-1979739177-clinica-de-saude-humana-ltda.pdf" TargetMode="External"/><Relationship Id="rId82" Type="http://schemas.openxmlformats.org/officeDocument/2006/relationships/hyperlink" Target="https://www.hospitalmarialucinda.org/files/pdf/pamed-atividades-medicas-ltda---1o-termo-aditivo-16_23_7-2288088743-pamed-atividades-medicas-ltda---1o-termo-aditivo.pdf" TargetMode="External"/><Relationship Id="rId90" Type="http://schemas.openxmlformats.org/officeDocument/2006/relationships/hyperlink" Target="https://www.hospitalmarialucinda.org/files/pdf/suelen-rafhaella-ferreira-marques-ltda---1o-termo-aditivo-16_23_7-3012864647-suelen-rafhaella-ferreira-marques-ltda---1o-termo-aditivo.pdf" TargetMode="External"/><Relationship Id="rId95" Type="http://schemas.openxmlformats.org/officeDocument/2006/relationships/hyperlink" Target="https://www.hospitalmarialucinda.org/files/pdf/yane-renata-b-de-araujo---1o-termo-aditivo-16_23_7-1531697305-1o-ta-yane-renata-b-de-araujo.pdf" TargetMode="External"/><Relationship Id="rId19" Type="http://schemas.openxmlformats.org/officeDocument/2006/relationships/hyperlink" Target="https://www.hospitalmarialucinda.org/files/pdf/air-liquide----aditamento-contratual-16_23_4-229353161-air-liquide-aditamento-torroes.pdf" TargetMode="External"/><Relationship Id="rId14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22" Type="http://schemas.openxmlformats.org/officeDocument/2006/relationships/hyperlink" Target="https://www.hospitalmarialucinda.org/files/pdf/alexsandra-de-gusmao-neres---2o-termo-aditivo-16_23_4-2984416742-termo-aditivo-uniservice-16-23-7-2830064609-termo-aditivo-alexsandra-de-gusmao-neres-001699.pdf" TargetMode="External"/><Relationship Id="rId27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30" Type="http://schemas.openxmlformats.org/officeDocument/2006/relationships/hyperlink" Target="https://www.hospitalmarialucinda.org/files/pdf/farias---rocha-advocacia---2o-termo-aditivo-16_23_4-203916722-farias---rocha-advocacia---2o-termo-aditivo.pdf" TargetMode="External"/><Relationship Id="rId35" Type="http://schemas.openxmlformats.org/officeDocument/2006/relationships/hyperlink" Target="https://www.hospitalmarialucinda.org/files/pdf/linus-log-ltda---1o-termo-aditivo-16_23_4-1387753306-linus-log-ltda---1o-termo-aditivo-001020.pdf" TargetMode="External"/><Relationship Id="rId43" Type="http://schemas.openxmlformats.org/officeDocument/2006/relationships/hyperlink" Target="https://www.hospitalmarialucinda.org/files/pdf/zurich-minas-brasil-seguros---1o-termo-aditivo-16_23_4-3028260735-zurich-minas-brasil-seguros---1o-termo-aditivo.pdf" TargetMode="External"/><Relationship Id="rId48" Type="http://schemas.openxmlformats.org/officeDocument/2006/relationships/hyperlink" Target="https://www.hospitalmarialucinda.org/files/pdf/sintese-licenciamento-de-programa-para-compras-online---1o-termo-aditivo-16_23_4-2673029080-sintese-licenciamento-de-programa-para-compras-online---1o-termo-aditivo.pdf" TargetMode="External"/><Relationship Id="rId56" Type="http://schemas.openxmlformats.org/officeDocument/2006/relationships/hyperlink" Target="https://www.hospitalmarialucinda.org/files/pdf/resfisio-fisioterapia-ltda---2o-termo-aditivo-16_23_4-850047086-2%C2%B0-t.a.-resfisio---torroes-2024.pdf" TargetMode="External"/><Relationship Id="rId64" Type="http://schemas.openxmlformats.org/officeDocument/2006/relationships/hyperlink" Target="https://www.hospitalmarialucinda.org/files/pdf/coorpsmed-servicos-de-saude-ltda---1o-termo-aditivo-16_23_4-1753964710-1o-ta-coorpsmed-servicos-de-saude-ltda.pdf" TargetMode="External"/><Relationship Id="rId69" Type="http://schemas.openxmlformats.org/officeDocument/2006/relationships/hyperlink" Target="https://www.hospitalmarialucinda.org/files/pdf/globalmed-atividades-medicas-ltda-3o-ta-16_23_7-1550204623-globalmed-atividades-medicas-ltda-3o-ta.pdf" TargetMode="External"/><Relationship Id="rId77" Type="http://schemas.openxmlformats.org/officeDocument/2006/relationships/hyperlink" Target="https://www.hospitalmarialucinda.org/files/pdf/integremed-servicos-em-saude-ltda---1o-termo-aditivo-16_23_4-1776868214-1o-ta-integremed-servicos-em-saude-ltda.pdf" TargetMode="External"/><Relationship Id="rId8" Type="http://schemas.openxmlformats.org/officeDocument/2006/relationships/hyperlink" Target="https://www.hospitalmarialucinda.org/files/pdf/acao-telecom---8o-termo-aditivo-16_23_4-4025597556-acao-telecom---8o-termo-aditivo.pdf" TargetMode="External"/><Relationship Id="rId51" Type="http://schemas.openxmlformats.org/officeDocument/2006/relationships/hyperlink" Target="https://www.hospitalmarialucinda.org/files/pdf/white-martins-gases-industriais-do-ne-ltda---3o-termo-aditivo-16_23_4-2671285934-3o-ta-white-martins-gases-industriais-do-ne-ltda.pdf" TargetMode="External"/><Relationship Id="rId72" Type="http://schemas.openxmlformats.org/officeDocument/2006/relationships/hyperlink" Target="https://www.hospitalmarialucinda.org/files/pdf/herofilo-servivos-medicos-ltda-3o-ta-16_23_7-4091803468-herofilo-servicos-medicos-ltda-3o-ta.pdf" TargetMode="External"/><Relationship Id="rId80" Type="http://schemas.openxmlformats.org/officeDocument/2006/relationships/hyperlink" Target="https://www.hospitalmarialucinda.org/files/pdf/l-g-servicos-medicos-ltda---1o-termo-aditivo-16_23_7-3805780228-l-g-servicos-medicos-ltda---1o-termo-aditivo.pdf" TargetMode="External"/><Relationship Id="rId85" Type="http://schemas.openxmlformats.org/officeDocument/2006/relationships/hyperlink" Target="https://www.hospitalmarialucinda.org/files/pdf/rc-consultoria-med1-ltda---1o-termo-aditivo-16_23_4-3985749968-rc-consultoria-med1-ltda---1o-termo-aditivo-000709.pdf" TargetMode="External"/><Relationship Id="rId93" Type="http://schemas.openxmlformats.org/officeDocument/2006/relationships/hyperlink" Target="https://www.hospitalmarialucinda.org/files/pdf/ultrasaude-ltda---1o-termo-aditivo-16_23_4-180034019-1o-ta-ultrasaude-ltda.pdf" TargetMode="External"/><Relationship Id="rId98" Type="http://schemas.openxmlformats.org/officeDocument/2006/relationships/hyperlink" Target="https://www.hospitalmarialucinda.org/files/pdf/centralmed-atividades-medicas-ltda---1o-termo-aditivo-16_23_7-795367786-centralmed-atividades-medicas-ltda---1o-termo-aditivo.pdf" TargetMode="External"/><Relationship Id="rId3" Type="http://schemas.openxmlformats.org/officeDocument/2006/relationships/hyperlink" Target="https://www.hospitalmarialucinda.org/files/pdf/acao-telecom---3o-termo-aditivo-16_23_4-acao-telecom-3o-termo-aditivo.pdf" TargetMode="External"/><Relationship Id="rId12" Type="http://schemas.openxmlformats.org/officeDocument/2006/relationships/hyperlink" Target="https://www.hospitalmarialucinda.org/files/pdf/acao-telecom-13o-termo-aditivo-16_23_4-2548706877-acao-telecom-13o-termo-aditivo.pdf" TargetMode="External"/><Relationship Id="rId17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25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33" Type="http://schemas.openxmlformats.org/officeDocument/2006/relationships/hyperlink" Target="https://www.hospitalmarialucinda.org/files/pdf/limpservice-ltda---1o-termo-aditivo-16_23_4-3214273466-limpservice-ltda---1o-termo-aditivo-000900.pdf" TargetMode="External"/><Relationship Id="rId38" Type="http://schemas.openxmlformats.org/officeDocument/2006/relationships/hyperlink" Target="https://www.hospitalmarialucinda.org/files/pdf/maxifrota-servicos-de-manutencao-de-frota-1o-termo-aditivo-16_23_4-maxifrota-servicos-de-manutencao-de-frota-1o-termo-aditivo.pdf" TargetMode="External"/><Relationship Id="rId46" Type="http://schemas.openxmlformats.org/officeDocument/2006/relationships/hyperlink" Target="https://www.hospitalmarialucinda.org/files/pdf/sequence-informatica-ltda---1o-termo-aditivo-16_23_4-1955901290-sequence-informatica-ltda---1o-termo-aditivo.pdf" TargetMode="External"/><Relationship Id="rId59" Type="http://schemas.openxmlformats.org/officeDocument/2006/relationships/hyperlink" Target="https://www.hospitalmarialucinda.org/files/pdf/1o-ta-certmed-atividades-medicas-ltda-16_23_7-2018577051-1o-ta-certmed-atividades-medicas-ltda.pdf" TargetMode="External"/><Relationship Id="rId67" Type="http://schemas.openxmlformats.org/officeDocument/2006/relationships/hyperlink" Target="https://www.hospitalmarialucinda.org/files/pdf/edo-servicos-medicos-ltda---1o-termo-aditivo-16_23_7-2886048505-edo-servicos-medicos-ltda---1o-termo-aditivo.pdf" TargetMode="External"/><Relationship Id="rId20" Type="http://schemas.openxmlformats.org/officeDocument/2006/relationships/hyperlink" Target="https://www.hospitalmarialucinda.org/files/pdf/air-liquide---2o-termo-aditivo-16_23_4-4175675631-air-liquid---2o-termo-aditivo.pdf" TargetMode="External"/><Relationship Id="rId41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54" Type="http://schemas.openxmlformats.org/officeDocument/2006/relationships/hyperlink" Target="https://www.hospitalmarialucinda.org/files/pdf/safetec-informatica-ltda---1o-termo-aditivo-16_23_4-1993255730-safetec-informatica-ltda---1o-termo-aditivo.pdf" TargetMode="External"/><Relationship Id="rId62" Type="http://schemas.openxmlformats.org/officeDocument/2006/relationships/hyperlink" Target="https://www.hospitalmarialucinda.org/files/pdf/coorpsmed-servicos-de-saude-ltda-16_23_7-2728020641-3ta-coorpsmed-servicos-de-saude-ltda.pdf" TargetMode="External"/><Relationship Id="rId70" Type="http://schemas.openxmlformats.org/officeDocument/2006/relationships/hyperlink" Target="https://www.hospitalmarialucinda.org/files/pdf/globalmed-atvidades-medicas-ltda---2o-termo-aditivo-16_23_4-1833395712-globalmed-atividades-medicas-ltda---2o-termo-aditivo.pdf" TargetMode="External"/><Relationship Id="rId75" Type="http://schemas.openxmlformats.org/officeDocument/2006/relationships/hyperlink" Target="https://www.hospitalmarialucinda.org/files/pdf/integremed-servicos-em-saude-ltda-3o-ta-16_23_7-36214862-integremed-servicos-em-saude-ltda-3o-ta.pdf" TargetMode="External"/><Relationship Id="rId83" Type="http://schemas.openxmlformats.org/officeDocument/2006/relationships/hyperlink" Target="https://www.hospitalmarialucinda.org/files/pdf/rc-consultoria-med1-ltda---3o-termo-aditivo-16_23_7-2572310253-rc-consultoria-med1-ltda---3o-termo-aditivo.pdf" TargetMode="External"/><Relationship Id="rId88" Type="http://schemas.openxmlformats.org/officeDocument/2006/relationships/hyperlink" Target="https://www.hospitalmarialucinda.org/files/pdf/saudemed-atividades-medicas-ltda---1o-termo-aditivo-16_23_4-3281003307-1o-ta-saudemed-atividades-medicas-ltda.pdf" TargetMode="External"/><Relationship Id="rId91" Type="http://schemas.openxmlformats.org/officeDocument/2006/relationships/hyperlink" Target="https://www.hospitalmarialucinda.org/files/pdf/ultrasaude-ltda-3o-ta-16_23_7-1294891259-ultrasaude-ltda-3o-ta.pdf" TargetMode="External"/><Relationship Id="rId96" Type="http://schemas.openxmlformats.org/officeDocument/2006/relationships/hyperlink" Target="https://www.hospitalmarialucinda.org/files/pdf/c2v-servicos-medicos-ltda-1o-termo-aditivo-16_23_7-3510683625-c2v-servicos-medicos-ltda-1o-termo-aditivo.pdf" TargetMode="External"/><Relationship Id="rId1" Type="http://schemas.openxmlformats.org/officeDocument/2006/relationships/hyperlink" Target="https://www.hospitalmarialucinda.org/files/pdf/acao-telecom---1o-termo-aditivo-16_23_4-3931051424-acao-telecom---1o-termo-aditivo.pdf" TargetMode="External"/><Relationship Id="rId6" Type="http://schemas.openxmlformats.org/officeDocument/2006/relationships/hyperlink" Target="https://www.hospitalmarialucinda.org/files/pdf/acao-telecom---6o-termo-aditivo-16_23_4-acao-telecom-6o-termo-aditivo.pdf" TargetMode="External"/><Relationship Id="rId15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23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28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Relationship Id="rId36" Type="http://schemas.openxmlformats.org/officeDocument/2006/relationships/hyperlink" Target="https://www.hospitalmarialucinda.org/files/pdf/linus-log-ltda---2o-termo-aditivo-16_23_4-1935663207-linus-log-ltda---2o-termo-aditivo.pdf" TargetMode="External"/><Relationship Id="rId49" Type="http://schemas.openxmlformats.org/officeDocument/2006/relationships/hyperlink" Target="https://www.hospitalmarialucinda.org/files/pdf/vitorino-e-maia-advogados---1o-termo-aditivo-16_23_4-2909322689-vitorino-e-maia-advogados---1o-termo-aditivo.pdf" TargetMode="External"/><Relationship Id="rId57" Type="http://schemas.openxmlformats.org/officeDocument/2006/relationships/hyperlink" Target="https://www.hospitalmarialucinda.org/files/pdf/resfisio-fisioterapia-ltda---1o-termo-aditivo-16_23_4-906805355-resfisio-fisioterapia-ltda---1o-termo-aditivo.pdf" TargetMode="External"/><Relationship Id="rId10" Type="http://schemas.openxmlformats.org/officeDocument/2006/relationships/hyperlink" Target="https://www.hospitalmarialucinda.org/files/pdf/acao-telecom--10o-termo-aditivo-16_23_4-2709476566-acao-telecom---10o-termo-aditivo.pdf" TargetMode="External"/><Relationship Id="rId31" Type="http://schemas.openxmlformats.org/officeDocument/2006/relationships/hyperlink" Target="https://www.hospitalmarialucinda.org/files/pdf/inspetoria-salesiana-do-nordeste-do-brasil---1o-termo-aditivo-16_23_4-2321569231-inspetoria-salesiana-do-nordeste-do-brasil---1o-termo-aditivo.pdf" TargetMode="External"/><Relationship Id="rId44" Type="http://schemas.openxmlformats.org/officeDocument/2006/relationships/hyperlink" Target="https://www.hospitalmarialucinda.org/files/pdf/samtronic-industria-e-comercio-ltda---1o-termo-aditivo-e-termo-de-rerratificacao-16_23_4-3060401141-samtronic-industria-e-comercio-ltda---1o-termo-aditivo-e-termo-de-rerratificacao.pdf" TargetMode="External"/><Relationship Id="rId52" Type="http://schemas.openxmlformats.org/officeDocument/2006/relationships/hyperlink" Target="https://www.hospitalmarialucinda.org/files/pdf/white-martins-gases-industriais-ne-ltda---2o-termo-aditivo-16_23_4-3181284632-2o-ta-white-martins-gases-industriais-ne-ltda.pdf" TargetMode="External"/><Relationship Id="rId60" Type="http://schemas.openxmlformats.org/officeDocument/2006/relationships/hyperlink" Target="https://www.hospitalmarialucinda.org/files/pdf/cesar-monteiro-medicina-servicos-medicos-ltda---1o-termo-aditivo-16_23_7-86532941-cesar-monteiro-medicina-servicos-medicos-ltda---1o-termo-aditivo.pdf" TargetMode="External"/><Relationship Id="rId65" Type="http://schemas.openxmlformats.org/officeDocument/2006/relationships/hyperlink" Target="https://www.hospitalmarialucinda.org/files/pdf/costa-servicos-medicos-ltda---1o-termo-aditivo-16_23_7-2781969795-costa-servicos-medicos-ltda---1o-termo-aditivo.pdf" TargetMode="External"/><Relationship Id="rId73" Type="http://schemas.openxmlformats.org/officeDocument/2006/relationships/hyperlink" Target="https://www.hospitalmarialucinda.org/files/pdf/herofilo-servicos-medicos-ltda---2o-termo-aditivo-16_23_4-155517819-herofilo-servicos-medicos-ltda---2o-termo-aditivo.pdf" TargetMode="External"/><Relationship Id="rId78" Type="http://schemas.openxmlformats.org/officeDocument/2006/relationships/hyperlink" Target="https://www.hospitalmarialucinda.org/files/pdf/jegc-servicos-medicos-ltda---1o-termo-aditivo-16_23_4-3138368618-jegc-servicos-medicos-ltda---1o-termo-aditivo.pdf" TargetMode="External"/><Relationship Id="rId81" Type="http://schemas.openxmlformats.org/officeDocument/2006/relationships/hyperlink" Target="https://www.hospitalmarialucinda.org/files/pdf/medvida-atividades-medicas-ltda-1o-ta-16_23_7-3925895046-medvida-atividades-medicas-ltda-3o-ta.pdf" TargetMode="External"/><Relationship Id="rId86" Type="http://schemas.openxmlformats.org/officeDocument/2006/relationships/hyperlink" Target="https://www.hospitalmarialucinda.org/files/pdf/saudemed-atividades-medicas-3o-ta-16_23_7-1316615565-saudemed-atividades-medicas-3o-ta.pdf" TargetMode="External"/><Relationship Id="rId94" Type="http://schemas.openxmlformats.org/officeDocument/2006/relationships/hyperlink" Target="https://www.hospitalmarialucinda.org/files/pdf/v1-servicos-medicos-ltda---1o-termo-aditivo-16_23_7-4117245994-v1-servicos-medicos-ltda---1o-termo-aditivo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acao-telecom---4o-termo-aditivo-16_23_4-acao-telecom-4o-termo-aditivo.pdf" TargetMode="External"/><Relationship Id="rId9" Type="http://schemas.openxmlformats.org/officeDocument/2006/relationships/hyperlink" Target="https://www.hospitalmarialucinda.org/files/pdf/acao-telecom---9o-termo-aditivo-16_23_4-4066962420-acao-telecom---9o-termo-aditivo.pdf" TargetMode="External"/><Relationship Id="rId13" Type="http://schemas.openxmlformats.org/officeDocument/2006/relationships/hyperlink" Target="https://www.hospitalmarialucinda.org/files/pdf/acao-telecom---12o-termo-aditivo-16_23_4-850627818-acao-telecom-12o-termo-aditivo.pdf" TargetMode="External"/><Relationship Id="rId18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39" Type="http://schemas.openxmlformats.org/officeDocument/2006/relationships/hyperlink" Target="https://www.hospitalmarialucinda.org/files/pdf/maxifrota-servicos-de-manutencao-de-frota---2o-termo-aditivo-16_23_4-4057788956-maxifrota-2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597A-D12A-49B2-B4CE-4DC1CBF12395}">
  <sheetPr>
    <tabColor indexed="13"/>
  </sheetPr>
  <dimension ref="A1:I991"/>
  <sheetViews>
    <sheetView showGridLines="0" tabSelected="1" zoomScale="90" zoomScaleNormal="90" workbookViewId="0">
      <selection activeCell="B3" sqref="B3:B99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(OCULTAR)'!$Q$3:$S$136,3,0),"")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(OCULTAR)'!$Q$3:$S$136,3,0),"")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(OCULTAR)'!$Q$3:$S$136,3,0),"")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(OCULTAR)'!$Q$3:$S$136,3,0),"")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(OCULTAR)'!$Q$3:$S$136,3,0),"")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(OCULTAR)'!$Q$3:$S$136,3,0),"")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(OCULTAR)'!$Q$3:$S$136,3,0),"")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(OCULTAR)'!$Q$3:$S$136,3,0),"")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>
        <f>IFERROR(VLOOKUP(B13,'[1]DADOS (OCULTAR)'!$Q$3:$S$136,3,0),"")</f>
        <v>9767633000870</v>
      </c>
      <c r="B13" s="3" t="s">
        <v>9</v>
      </c>
      <c r="C13" s="4">
        <v>22400267000109</v>
      </c>
      <c r="D13" s="5" t="s">
        <v>10</v>
      </c>
      <c r="E13" s="6">
        <v>12</v>
      </c>
      <c r="F13" s="7">
        <v>45352</v>
      </c>
      <c r="G13" s="7">
        <v>45504</v>
      </c>
      <c r="H13" s="8">
        <v>13080.8</v>
      </c>
      <c r="I13" s="5" t="s">
        <v>22</v>
      </c>
    </row>
    <row r="14" spans="1:9" ht="21" customHeight="1" x14ac:dyDescent="0.2">
      <c r="A14" s="2">
        <f>IFERROR(VLOOKUP(B14,'[1]DADOS (OCULTAR)'!$Q$3:$S$136,3,0),"")</f>
        <v>9767633000870</v>
      </c>
      <c r="B14" s="3" t="s">
        <v>9</v>
      </c>
      <c r="C14" s="4">
        <v>22400267000109</v>
      </c>
      <c r="D14" s="5" t="s">
        <v>10</v>
      </c>
      <c r="E14" s="6">
        <v>13</v>
      </c>
      <c r="F14" s="7">
        <v>45373</v>
      </c>
      <c r="G14" s="7">
        <v>45504</v>
      </c>
      <c r="H14" s="8">
        <v>12761.76</v>
      </c>
      <c r="I14" s="5" t="s">
        <v>23</v>
      </c>
    </row>
    <row r="15" spans="1:9" ht="21" customHeight="1" x14ac:dyDescent="0.2">
      <c r="A15" s="2">
        <f>IFERROR(VLOOKUP(B15,'[1]DADOS (OCULTAR)'!$Q$3:$S$136,3,0),"")</f>
        <v>9767633000870</v>
      </c>
      <c r="B15" s="3" t="s">
        <v>9</v>
      </c>
      <c r="C15" s="4">
        <v>22400267000109</v>
      </c>
      <c r="D15" s="5" t="s">
        <v>10</v>
      </c>
      <c r="E15" s="6">
        <v>14</v>
      </c>
      <c r="F15" s="7">
        <v>45434</v>
      </c>
      <c r="G15" s="7">
        <v>45504</v>
      </c>
      <c r="H15" s="8">
        <v>265.87</v>
      </c>
      <c r="I15" s="5" t="s">
        <v>24</v>
      </c>
    </row>
    <row r="16" spans="1:9" ht="21" customHeight="1" x14ac:dyDescent="0.2">
      <c r="A16" s="2">
        <f>IFERROR(VLOOKUP(B16,'[1]DADOS (OCULTAR)'!$Q$3:$S$136,3,0),"")</f>
        <v>9767633000870</v>
      </c>
      <c r="B16" s="3" t="s">
        <v>9</v>
      </c>
      <c r="C16" s="4">
        <v>10891998000115</v>
      </c>
      <c r="D16" s="5" t="s">
        <v>25</v>
      </c>
      <c r="E16" s="6">
        <v>1</v>
      </c>
      <c r="F16" s="7">
        <v>44840</v>
      </c>
      <c r="G16" s="7">
        <v>44985</v>
      </c>
      <c r="H16" s="8">
        <v>1200</v>
      </c>
      <c r="I16" s="5" t="s">
        <v>26</v>
      </c>
    </row>
    <row r="17" spans="1:9" ht="21" customHeight="1" x14ac:dyDescent="0.2">
      <c r="A17" s="2">
        <f>IFERROR(VLOOKUP(B17,'[1]DADOS (OCULTAR)'!$Q$3:$S$136,3,0),"")</f>
        <v>9767633000870</v>
      </c>
      <c r="B17" s="3" t="s">
        <v>9</v>
      </c>
      <c r="C17" s="4">
        <v>10891998000115</v>
      </c>
      <c r="D17" s="5" t="s">
        <v>25</v>
      </c>
      <c r="E17" s="6">
        <v>2</v>
      </c>
      <c r="F17" s="7">
        <v>44987</v>
      </c>
      <c r="G17" s="7">
        <v>45077</v>
      </c>
      <c r="H17" s="8">
        <v>1200</v>
      </c>
      <c r="I17" s="5" t="s">
        <v>27</v>
      </c>
    </row>
    <row r="18" spans="1:9" ht="21" customHeight="1" x14ac:dyDescent="0.2">
      <c r="A18" s="2">
        <f>IFERROR(VLOOKUP(B18,'[1]DADOS (OCULTAR)'!$Q$3:$S$136,3,0),"")</f>
        <v>9767633000870</v>
      </c>
      <c r="B18" s="3" t="s">
        <v>9</v>
      </c>
      <c r="C18" s="4">
        <v>10891998000115</v>
      </c>
      <c r="D18" s="5" t="s">
        <v>25</v>
      </c>
      <c r="E18" s="6">
        <v>3</v>
      </c>
      <c r="F18" s="7">
        <v>45078</v>
      </c>
      <c r="G18" s="7">
        <v>45138</v>
      </c>
      <c r="H18" s="8">
        <v>1200</v>
      </c>
      <c r="I18" s="5" t="s">
        <v>28</v>
      </c>
    </row>
    <row r="19" spans="1:9" ht="21" customHeight="1" x14ac:dyDescent="0.2">
      <c r="A19" s="2">
        <f>IFERROR(VLOOKUP(B19,'[1]DADOS (OCULTAR)'!$Q$3:$S$136,3,0),"")</f>
        <v>9767633000870</v>
      </c>
      <c r="B19" s="3" t="s">
        <v>9</v>
      </c>
      <c r="C19" s="4">
        <v>10891998000115</v>
      </c>
      <c r="D19" s="5" t="s">
        <v>25</v>
      </c>
      <c r="E19" s="6">
        <v>4</v>
      </c>
      <c r="F19" s="7">
        <v>45139</v>
      </c>
      <c r="G19" s="7">
        <v>45869</v>
      </c>
      <c r="H19" s="8">
        <v>1200</v>
      </c>
      <c r="I19" s="5" t="s">
        <v>29</v>
      </c>
    </row>
    <row r="20" spans="1:9" ht="21" customHeight="1" x14ac:dyDescent="0.2">
      <c r="A20" s="2">
        <f>IFERROR(VLOOKUP(B20,'[1]DADOS (OCULTAR)'!$Q$3:$S$136,3,0),"")</f>
        <v>9767633000870</v>
      </c>
      <c r="B20" s="3" t="s">
        <v>9</v>
      </c>
      <c r="C20" s="4">
        <v>331788000119</v>
      </c>
      <c r="D20" s="5" t="s">
        <v>30</v>
      </c>
      <c r="E20" s="6">
        <v>1</v>
      </c>
      <c r="F20" s="7">
        <v>44593</v>
      </c>
      <c r="G20" s="7">
        <v>45748</v>
      </c>
      <c r="H20" s="8">
        <v>2140.7399999999998</v>
      </c>
      <c r="I20" s="5" t="s">
        <v>31</v>
      </c>
    </row>
    <row r="21" spans="1:9" ht="21" customHeight="1" x14ac:dyDescent="0.2">
      <c r="A21" s="2">
        <f>IFERROR(VLOOKUP(B21,'[1]DADOS (OCULTAR)'!$Q$3:$S$136,3,0),"")</f>
        <v>9767633000870</v>
      </c>
      <c r="B21" s="3" t="s">
        <v>9</v>
      </c>
      <c r="C21" s="4">
        <v>331788000119</v>
      </c>
      <c r="D21" s="5" t="s">
        <v>30</v>
      </c>
      <c r="E21" s="6">
        <v>2</v>
      </c>
      <c r="F21" s="7">
        <v>44593</v>
      </c>
      <c r="G21" s="7">
        <v>45748</v>
      </c>
      <c r="H21" s="8">
        <v>2140.7399999999998</v>
      </c>
      <c r="I21" s="5" t="s">
        <v>32</v>
      </c>
    </row>
    <row r="22" spans="1:9" ht="21" customHeight="1" x14ac:dyDescent="0.2">
      <c r="A22" s="2">
        <f>IFERROR(VLOOKUP(B22,'[1]DADOS (OCULTAR)'!$Q$3:$S$136,3,0),"")</f>
        <v>9767633000870</v>
      </c>
      <c r="B22" s="3" t="s">
        <v>9</v>
      </c>
      <c r="C22" s="4">
        <v>19533734000164</v>
      </c>
      <c r="D22" s="5" t="s">
        <v>33</v>
      </c>
      <c r="E22" s="6">
        <v>1</v>
      </c>
      <c r="F22" s="7">
        <v>44713</v>
      </c>
      <c r="G22" s="7">
        <v>45689</v>
      </c>
      <c r="H22" s="8">
        <v>3030</v>
      </c>
      <c r="I22" s="5" t="s">
        <v>34</v>
      </c>
    </row>
    <row r="23" spans="1:9" ht="21" customHeight="1" x14ac:dyDescent="0.2">
      <c r="A23" s="2">
        <f>IFERROR(VLOOKUP(B23,'[1]DADOS (OCULTAR)'!$Q$3:$S$136,3,0),"")</f>
        <v>9767633000870</v>
      </c>
      <c r="B23" s="3" t="s">
        <v>9</v>
      </c>
      <c r="C23" s="4">
        <v>19533734000164</v>
      </c>
      <c r="D23" s="5" t="s">
        <v>33</v>
      </c>
      <c r="E23" s="6">
        <v>2</v>
      </c>
      <c r="F23" s="7">
        <v>44730</v>
      </c>
      <c r="G23" s="7">
        <v>45826</v>
      </c>
      <c r="H23" s="8">
        <v>3420</v>
      </c>
      <c r="I23" s="5" t="s">
        <v>35</v>
      </c>
    </row>
    <row r="24" spans="1:9" ht="21" customHeight="1" x14ac:dyDescent="0.2">
      <c r="A24" s="2">
        <f>IFERROR(VLOOKUP(B24,'[1]DADOS (OCULTAR)'!$Q$3:$S$136,3,0),"")</f>
        <v>9767633000870</v>
      </c>
      <c r="B24" s="3" t="s">
        <v>9</v>
      </c>
      <c r="C24" s="4">
        <v>5011743000180</v>
      </c>
      <c r="D24" s="5" t="s">
        <v>36</v>
      </c>
      <c r="E24" s="6">
        <v>1</v>
      </c>
      <c r="F24" s="7">
        <v>44704</v>
      </c>
      <c r="G24" s="7">
        <v>44987</v>
      </c>
      <c r="H24" s="8">
        <v>5400</v>
      </c>
      <c r="I24" s="5" t="s">
        <v>37</v>
      </c>
    </row>
    <row r="25" spans="1:9" ht="21" customHeight="1" x14ac:dyDescent="0.2">
      <c r="A25" s="2">
        <f>IFERROR(VLOOKUP(B25,'[1]DADOS (OCULTAR)'!$Q$3:$S$136,3,0),"")</f>
        <v>9767633000870</v>
      </c>
      <c r="B25" s="3" t="s">
        <v>9</v>
      </c>
      <c r="C25" s="4">
        <v>5011743000180</v>
      </c>
      <c r="D25" s="5" t="s">
        <v>36</v>
      </c>
      <c r="E25" s="6">
        <v>2</v>
      </c>
      <c r="F25" s="7">
        <v>45027</v>
      </c>
      <c r="G25" s="7">
        <v>45077</v>
      </c>
      <c r="H25" s="8">
        <v>5400</v>
      </c>
      <c r="I25" s="5" t="s">
        <v>38</v>
      </c>
    </row>
    <row r="26" spans="1:9" ht="21" customHeight="1" x14ac:dyDescent="0.2">
      <c r="A26" s="2">
        <f>IFERROR(VLOOKUP(B26,'[1]DADOS (OCULTAR)'!$Q$3:$S$136,3,0),"")</f>
        <v>9767633000870</v>
      </c>
      <c r="B26" s="3" t="s">
        <v>9</v>
      </c>
      <c r="C26" s="4">
        <v>5011743000180</v>
      </c>
      <c r="D26" s="5" t="s">
        <v>36</v>
      </c>
      <c r="E26" s="6">
        <v>3</v>
      </c>
      <c r="F26" s="7">
        <v>45078</v>
      </c>
      <c r="G26" s="7">
        <v>45138</v>
      </c>
      <c r="H26" s="8">
        <v>5400</v>
      </c>
      <c r="I26" s="5" t="s">
        <v>39</v>
      </c>
    </row>
    <row r="27" spans="1:9" ht="21" customHeight="1" x14ac:dyDescent="0.2">
      <c r="A27" s="2">
        <f>IFERROR(VLOOKUP(B27,'[1]DADOS (OCULTAR)'!$Q$3:$S$136,3,0),"")</f>
        <v>9767633000870</v>
      </c>
      <c r="B27" s="3" t="s">
        <v>9</v>
      </c>
      <c r="C27" s="4">
        <v>5011743000180</v>
      </c>
      <c r="D27" s="5" t="s">
        <v>36</v>
      </c>
      <c r="E27" s="6">
        <v>4</v>
      </c>
      <c r="F27" s="7">
        <v>45139</v>
      </c>
      <c r="G27" s="7">
        <v>45869</v>
      </c>
      <c r="H27" s="8">
        <v>5400</v>
      </c>
      <c r="I27" s="5" t="s">
        <v>40</v>
      </c>
    </row>
    <row r="28" spans="1:9" ht="21" customHeight="1" x14ac:dyDescent="0.2">
      <c r="A28" s="2">
        <f>IFERROR(VLOOKUP(B28,'[1]DADOS (OCULTAR)'!$Q$3:$S$136,3,0),"")</f>
        <v>9767633000870</v>
      </c>
      <c r="B28" s="3" t="s">
        <v>9</v>
      </c>
      <c r="C28" s="4">
        <v>14543772000184</v>
      </c>
      <c r="D28" s="5" t="s">
        <v>41</v>
      </c>
      <c r="E28" s="6">
        <v>1</v>
      </c>
      <c r="F28" s="7">
        <v>45139</v>
      </c>
      <c r="G28" s="7">
        <v>45869</v>
      </c>
      <c r="H28" s="8">
        <v>1000</v>
      </c>
      <c r="I28" s="5" t="s">
        <v>42</v>
      </c>
    </row>
    <row r="29" spans="1:9" ht="21" customHeight="1" x14ac:dyDescent="0.2">
      <c r="A29" s="2">
        <f>IFERROR(VLOOKUP(B29,'[1]DADOS (OCULTAR)'!$Q$3:$S$136,3,0),"")</f>
        <v>9767633000870</v>
      </c>
      <c r="B29" s="3" t="s">
        <v>9</v>
      </c>
      <c r="C29" s="4">
        <v>14543772000184</v>
      </c>
      <c r="D29" s="5" t="s">
        <v>41</v>
      </c>
      <c r="E29" s="6">
        <v>1</v>
      </c>
      <c r="F29" s="7">
        <v>45139</v>
      </c>
      <c r="G29" s="7">
        <v>45869</v>
      </c>
      <c r="H29" s="8">
        <v>1000</v>
      </c>
      <c r="I29" s="5" t="s">
        <v>43</v>
      </c>
    </row>
    <row r="30" spans="1:9" ht="21" customHeight="1" x14ac:dyDescent="0.2">
      <c r="A30" s="2">
        <f>IFERROR(VLOOKUP(B30,'[1]DADOS (OCULTAR)'!$Q$3:$S$136,3,0),"")</f>
        <v>9767633000870</v>
      </c>
      <c r="B30" s="3" t="s">
        <v>9</v>
      </c>
      <c r="C30" s="4">
        <v>7523792000128</v>
      </c>
      <c r="D30" s="5" t="s">
        <v>44</v>
      </c>
      <c r="E30" s="6">
        <v>1</v>
      </c>
      <c r="F30" s="7">
        <v>44783</v>
      </c>
      <c r="G30" s="7">
        <v>44987</v>
      </c>
      <c r="H30" s="8">
        <v>2100</v>
      </c>
      <c r="I30" s="5" t="s">
        <v>45</v>
      </c>
    </row>
    <row r="31" spans="1:9" ht="21" customHeight="1" x14ac:dyDescent="0.2">
      <c r="A31" s="2">
        <f>IFERROR(VLOOKUP(B31,'[1]DADOS (OCULTAR)'!$Q$3:$S$136,3,0),"")</f>
        <v>9767633000870</v>
      </c>
      <c r="B31" s="3" t="s">
        <v>9</v>
      </c>
      <c r="C31" s="4">
        <v>7523792000128</v>
      </c>
      <c r="D31" s="5" t="s">
        <v>44</v>
      </c>
      <c r="E31" s="6">
        <v>2</v>
      </c>
      <c r="F31" s="7">
        <v>45017</v>
      </c>
      <c r="G31" s="7">
        <v>45353</v>
      </c>
      <c r="H31" s="8">
        <v>2233.5100000000002</v>
      </c>
      <c r="I31" s="5" t="s">
        <v>46</v>
      </c>
    </row>
    <row r="32" spans="1:9" ht="21" customHeight="1" x14ac:dyDescent="0.2">
      <c r="A32" s="2">
        <f>IFERROR(VLOOKUP(B32,'[1]DADOS (OCULTAR)'!$Q$3:$S$136,3,0),"")</f>
        <v>9767633000870</v>
      </c>
      <c r="B32" s="3" t="s">
        <v>9</v>
      </c>
      <c r="C32" s="4">
        <v>10816775000274</v>
      </c>
      <c r="D32" s="5" t="s">
        <v>47</v>
      </c>
      <c r="E32" s="6">
        <v>1</v>
      </c>
      <c r="F32" s="7">
        <v>45048</v>
      </c>
      <c r="G32" s="7">
        <v>45778</v>
      </c>
      <c r="H32" s="8">
        <v>540</v>
      </c>
      <c r="I32" s="5" t="s">
        <v>48</v>
      </c>
    </row>
    <row r="33" spans="1:9" ht="21" customHeight="1" x14ac:dyDescent="0.2">
      <c r="A33" s="2">
        <f>IFERROR(VLOOKUP(B33,'[1]DADOS (OCULTAR)'!$Q$3:$S$136,3,0),"")</f>
        <v>9767633000870</v>
      </c>
      <c r="B33" s="3" t="s">
        <v>9</v>
      </c>
      <c r="C33" s="4">
        <v>10816775000274</v>
      </c>
      <c r="D33" s="5" t="s">
        <v>47</v>
      </c>
      <c r="E33" s="6">
        <v>2</v>
      </c>
      <c r="F33" s="7">
        <v>45200</v>
      </c>
      <c r="G33" s="7">
        <v>45778</v>
      </c>
      <c r="H33" s="8">
        <v>330</v>
      </c>
      <c r="I33" s="5" t="s">
        <v>49</v>
      </c>
    </row>
    <row r="34" spans="1:9" ht="21" customHeight="1" x14ac:dyDescent="0.2">
      <c r="A34" s="2">
        <f>IFERROR(VLOOKUP(B34,'[1]DADOS (OCULTAR)'!$Q$3:$S$136,3,0),"")</f>
        <v>9767633000870</v>
      </c>
      <c r="B34" s="3" t="s">
        <v>9</v>
      </c>
      <c r="C34" s="4">
        <v>35474980000149</v>
      </c>
      <c r="D34" s="5" t="s">
        <v>50</v>
      </c>
      <c r="E34" s="6">
        <v>1</v>
      </c>
      <c r="F34" s="7">
        <v>44981</v>
      </c>
      <c r="G34" s="7">
        <v>45077</v>
      </c>
      <c r="H34" s="8">
        <v>330</v>
      </c>
      <c r="I34" s="5" t="s">
        <v>51</v>
      </c>
    </row>
    <row r="35" spans="1:9" ht="21" customHeight="1" x14ac:dyDescent="0.2">
      <c r="A35" s="2">
        <f>IFERROR(VLOOKUP(B35,'[1]DADOS (OCULTAR)'!$Q$3:$S$136,3,0),"")</f>
        <v>9767633000870</v>
      </c>
      <c r="B35" s="3" t="s">
        <v>9</v>
      </c>
      <c r="C35" s="4">
        <v>35474980000149</v>
      </c>
      <c r="D35" s="5" t="s">
        <v>50</v>
      </c>
      <c r="E35" s="6">
        <v>2</v>
      </c>
      <c r="F35" s="7">
        <v>45078</v>
      </c>
      <c r="G35" s="7">
        <v>45808</v>
      </c>
      <c r="H35" s="8">
        <v>342.51</v>
      </c>
      <c r="I35" s="5" t="s">
        <v>52</v>
      </c>
    </row>
    <row r="36" spans="1:9" ht="21" customHeight="1" x14ac:dyDescent="0.2">
      <c r="A36" s="2">
        <f>IFERROR(VLOOKUP(B36,'[1]DADOS (OCULTAR)'!$Q$3:$S$136,3,0),"")</f>
        <v>9767633000870</v>
      </c>
      <c r="B36" s="3" t="s">
        <v>9</v>
      </c>
      <c r="C36" s="4">
        <v>13409775000329</v>
      </c>
      <c r="D36" s="5" t="s">
        <v>53</v>
      </c>
      <c r="E36" s="6">
        <v>1</v>
      </c>
      <c r="F36" s="7">
        <v>45041</v>
      </c>
      <c r="G36" s="7">
        <v>45077</v>
      </c>
      <c r="H36" s="8">
        <v>500</v>
      </c>
      <c r="I36" s="5" t="s">
        <v>54</v>
      </c>
    </row>
    <row r="37" spans="1:9" ht="21" customHeight="1" x14ac:dyDescent="0.2">
      <c r="A37" s="2">
        <f>IFERROR(VLOOKUP(B37,'[1]DADOS (OCULTAR)'!$Q$3:$S$136,3,0),"")</f>
        <v>9767633000870</v>
      </c>
      <c r="B37" s="3" t="s">
        <v>9</v>
      </c>
      <c r="C37" s="4">
        <v>13409775000329</v>
      </c>
      <c r="D37" s="5" t="s">
        <v>53</v>
      </c>
      <c r="E37" s="6">
        <v>2</v>
      </c>
      <c r="F37" s="7">
        <v>45078</v>
      </c>
      <c r="G37" s="7">
        <v>45138</v>
      </c>
      <c r="H37" s="8">
        <v>500</v>
      </c>
      <c r="I37" s="5" t="s">
        <v>55</v>
      </c>
    </row>
    <row r="38" spans="1:9" ht="21" customHeight="1" x14ac:dyDescent="0.2">
      <c r="A38" s="2">
        <f>IFERROR(VLOOKUP(B38,'[1]DADOS (OCULTAR)'!$Q$3:$S$136,3,0),"")</f>
        <v>9767633000870</v>
      </c>
      <c r="B38" s="3" t="s">
        <v>9</v>
      </c>
      <c r="C38" s="4">
        <v>13409775000329</v>
      </c>
      <c r="D38" s="5" t="s">
        <v>53</v>
      </c>
      <c r="E38" s="6">
        <v>3</v>
      </c>
      <c r="F38" s="7">
        <v>45139</v>
      </c>
      <c r="G38" s="7">
        <v>45869</v>
      </c>
      <c r="H38" s="8">
        <v>700</v>
      </c>
      <c r="I38" s="5" t="s">
        <v>56</v>
      </c>
    </row>
    <row r="39" spans="1:9" ht="21" customHeight="1" x14ac:dyDescent="0.2">
      <c r="A39" s="2">
        <f>IFERROR(VLOOKUP(B39,'[1]DADOS (OCULTAR)'!$Q$3:$S$136,3,0),"")</f>
        <v>9767633000870</v>
      </c>
      <c r="B39" s="3" t="s">
        <v>9</v>
      </c>
      <c r="C39" s="4">
        <v>27284516000161</v>
      </c>
      <c r="D39" s="5" t="s">
        <v>57</v>
      </c>
      <c r="E39" s="6">
        <v>1</v>
      </c>
      <c r="F39" s="7">
        <v>44733</v>
      </c>
      <c r="G39" s="7">
        <v>45190</v>
      </c>
      <c r="H39" s="8">
        <v>6007.85</v>
      </c>
      <c r="I39" s="5" t="s">
        <v>58</v>
      </c>
    </row>
    <row r="40" spans="1:9" ht="21" customHeight="1" x14ac:dyDescent="0.2">
      <c r="A40" s="2">
        <f>IFERROR(VLOOKUP(B40,'[1]DADOS (OCULTAR)'!$Q$3:$S$136,3,0),"")</f>
        <v>9767633000870</v>
      </c>
      <c r="B40" s="3" t="s">
        <v>9</v>
      </c>
      <c r="C40" s="4">
        <v>27284516000161</v>
      </c>
      <c r="D40" s="5" t="s">
        <v>57</v>
      </c>
      <c r="E40" s="6">
        <v>2</v>
      </c>
      <c r="F40" s="7">
        <v>45098</v>
      </c>
      <c r="G40" s="7">
        <v>45464</v>
      </c>
      <c r="H40" s="8">
        <v>6007.85</v>
      </c>
      <c r="I40" s="5" t="s">
        <v>59</v>
      </c>
    </row>
    <row r="41" spans="1:9" ht="21" customHeight="1" x14ac:dyDescent="0.2">
      <c r="A41" s="2">
        <f>IFERROR(VLOOKUP(B41,'[1]DADOS (OCULTAR)'!$Q$3:$S$136,3,0),"")</f>
        <v>9767633000870</v>
      </c>
      <c r="B41" s="3" t="s">
        <v>9</v>
      </c>
      <c r="C41" s="4">
        <v>10779833000156</v>
      </c>
      <c r="D41" s="5" t="s">
        <v>60</v>
      </c>
      <c r="E41" s="6">
        <v>1</v>
      </c>
      <c r="F41" s="7">
        <v>44984</v>
      </c>
      <c r="G41" s="7">
        <v>45077</v>
      </c>
      <c r="H41" s="8">
        <v>22</v>
      </c>
      <c r="I41" s="5" t="s">
        <v>61</v>
      </c>
    </row>
    <row r="42" spans="1:9" ht="21" customHeight="1" x14ac:dyDescent="0.2">
      <c r="A42" s="2">
        <f>IFERROR(VLOOKUP(B42,'[1]DADOS (OCULTAR)'!$Q$3:$S$136,3,0),"")</f>
        <v>9767633000870</v>
      </c>
      <c r="B42" s="3" t="s">
        <v>9</v>
      </c>
      <c r="C42" s="4">
        <v>10779833000156</v>
      </c>
      <c r="D42" s="5" t="s">
        <v>60</v>
      </c>
      <c r="E42" s="6">
        <v>1</v>
      </c>
      <c r="F42" s="7">
        <v>44984</v>
      </c>
      <c r="G42" s="7">
        <v>45077</v>
      </c>
      <c r="H42" s="8">
        <v>24.3</v>
      </c>
      <c r="I42" s="5" t="s">
        <v>61</v>
      </c>
    </row>
    <row r="43" spans="1:9" ht="21" customHeight="1" x14ac:dyDescent="0.2">
      <c r="A43" s="2">
        <f>IFERROR(VLOOKUP(B43,'[1]DADOS (OCULTAR)'!$Q$3:$S$136,3,0),"")</f>
        <v>9767633000870</v>
      </c>
      <c r="B43" s="3" t="s">
        <v>9</v>
      </c>
      <c r="C43" s="4">
        <v>10779833000156</v>
      </c>
      <c r="D43" s="5" t="s">
        <v>60</v>
      </c>
      <c r="E43" s="6">
        <v>2</v>
      </c>
      <c r="F43" s="9">
        <v>45078</v>
      </c>
      <c r="G43" s="9">
        <v>45504</v>
      </c>
      <c r="H43" s="8">
        <v>22</v>
      </c>
      <c r="I43" s="5" t="s">
        <v>62</v>
      </c>
    </row>
    <row r="44" spans="1:9" ht="21" customHeight="1" x14ac:dyDescent="0.2">
      <c r="A44" s="2">
        <f>IFERROR(VLOOKUP(B44,'[1]DADOS (OCULTAR)'!$Q$3:$S$136,3,0),"")</f>
        <v>9767633000870</v>
      </c>
      <c r="B44" s="3" t="s">
        <v>9</v>
      </c>
      <c r="C44" s="4">
        <v>46705567000164</v>
      </c>
      <c r="D44" s="5" t="s">
        <v>63</v>
      </c>
      <c r="E44" s="6">
        <v>1</v>
      </c>
      <c r="F44" s="9">
        <v>45292</v>
      </c>
      <c r="G44" s="9">
        <v>45657</v>
      </c>
      <c r="H44" s="8">
        <v>2705</v>
      </c>
      <c r="I44" s="5" t="s">
        <v>64</v>
      </c>
    </row>
    <row r="45" spans="1:9" ht="21" customHeight="1" x14ac:dyDescent="0.2">
      <c r="A45" s="2">
        <f>IFERROR(VLOOKUP(B45,'[1]DADOS (OCULTAR)'!$Q$3:$S$136,3,0),"")</f>
        <v>9767633000870</v>
      </c>
      <c r="B45" s="3" t="s">
        <v>9</v>
      </c>
      <c r="C45" s="4">
        <v>46705567000164</v>
      </c>
      <c r="D45" s="5" t="s">
        <v>63</v>
      </c>
      <c r="E45" s="6">
        <v>2</v>
      </c>
      <c r="F45" s="9">
        <v>45436</v>
      </c>
      <c r="G45" s="9">
        <v>45473</v>
      </c>
      <c r="H45" s="8">
        <v>21800</v>
      </c>
      <c r="I45" s="5" t="s">
        <v>65</v>
      </c>
    </row>
    <row r="46" spans="1:9" ht="21" customHeight="1" x14ac:dyDescent="0.2">
      <c r="A46" s="2">
        <f>IFERROR(VLOOKUP(B46,'[1]DADOS (OCULTAR)'!$Q$3:$S$136,3,0),"")</f>
        <v>9767633000870</v>
      </c>
      <c r="B46" s="3" t="s">
        <v>9</v>
      </c>
      <c r="C46" s="4">
        <v>12486871000146</v>
      </c>
      <c r="D46" s="5" t="s">
        <v>66</v>
      </c>
      <c r="E46" s="6">
        <v>1</v>
      </c>
      <c r="F46" s="9">
        <v>44635</v>
      </c>
      <c r="G46" s="9">
        <v>45689</v>
      </c>
      <c r="H46" s="8">
        <v>2705</v>
      </c>
      <c r="I46" s="5" t="s">
        <v>67</v>
      </c>
    </row>
    <row r="47" spans="1:9" ht="21" customHeight="1" x14ac:dyDescent="0.2">
      <c r="A47" s="2">
        <f>IFERROR(VLOOKUP(B47,'[1]DADOS (OCULTAR)'!$Q$3:$S$136,3,0),"")</f>
        <v>9767633000870</v>
      </c>
      <c r="B47" s="3" t="s">
        <v>9</v>
      </c>
      <c r="C47" s="4">
        <v>7333111000169</v>
      </c>
      <c r="D47" s="5" t="s">
        <v>68</v>
      </c>
      <c r="E47" s="6">
        <v>1</v>
      </c>
      <c r="F47" s="9">
        <v>44666</v>
      </c>
      <c r="G47" s="9">
        <v>45762</v>
      </c>
      <c r="H47" s="8">
        <v>242.96</v>
      </c>
      <c r="I47" s="5" t="s">
        <v>69</v>
      </c>
    </row>
    <row r="48" spans="1:9" ht="21" customHeight="1" x14ac:dyDescent="0.2">
      <c r="A48" s="2">
        <f>IFERROR(VLOOKUP(B48,'[1]DADOS (OCULTAR)'!$Q$3:$S$136,3,0),"")</f>
        <v>9767633000870</v>
      </c>
      <c r="B48" s="3" t="s">
        <v>9</v>
      </c>
      <c r="C48" s="4">
        <v>58426628000133</v>
      </c>
      <c r="D48" s="5" t="s">
        <v>70</v>
      </c>
      <c r="E48" s="6">
        <v>1</v>
      </c>
      <c r="F48" s="9">
        <v>45105</v>
      </c>
      <c r="G48" s="9">
        <v>45498</v>
      </c>
      <c r="H48" s="8">
        <v>18.309999999999999</v>
      </c>
      <c r="I48" s="5" t="s">
        <v>71</v>
      </c>
    </row>
    <row r="49" spans="1:9" ht="21" customHeight="1" x14ac:dyDescent="0.2">
      <c r="A49" s="2">
        <f>IFERROR(VLOOKUP(B49,'[1]DADOS (OCULTAR)'!$Q$3:$S$136,3,0),"")</f>
        <v>9767633000870</v>
      </c>
      <c r="B49" s="3" t="s">
        <v>9</v>
      </c>
      <c r="C49" s="4">
        <v>43559107000187</v>
      </c>
      <c r="D49" s="5" t="s">
        <v>72</v>
      </c>
      <c r="E49" s="6">
        <v>1</v>
      </c>
      <c r="F49" s="9">
        <v>45296</v>
      </c>
      <c r="G49" s="9">
        <v>45540</v>
      </c>
      <c r="H49" s="8">
        <v>3000</v>
      </c>
      <c r="I49" s="5" t="s">
        <v>73</v>
      </c>
    </row>
    <row r="50" spans="1:9" ht="21" customHeight="1" x14ac:dyDescent="0.2">
      <c r="A50" s="2">
        <f>IFERROR(VLOOKUP(B50,'[1]DADOS (OCULTAR)'!$Q$3:$S$136,3,0),"")</f>
        <v>9767633000870</v>
      </c>
      <c r="B50" s="3" t="s">
        <v>9</v>
      </c>
      <c r="C50" s="4">
        <v>3613658000167</v>
      </c>
      <c r="D50" s="5" t="s">
        <v>74</v>
      </c>
      <c r="E50" s="6">
        <v>1</v>
      </c>
      <c r="F50" s="9">
        <v>45042</v>
      </c>
      <c r="G50" s="9">
        <v>45773</v>
      </c>
      <c r="H50" s="8">
        <v>753.48</v>
      </c>
      <c r="I50" s="5" t="s">
        <v>75</v>
      </c>
    </row>
    <row r="51" spans="1:9" ht="21" customHeight="1" x14ac:dyDescent="0.2">
      <c r="A51" s="2">
        <f>IFERROR(VLOOKUP(B51,'[1]DADOS (OCULTAR)'!$Q$3:$S$136,3,0),"")</f>
        <v>9767633000870</v>
      </c>
      <c r="B51" s="3" t="s">
        <v>9</v>
      </c>
      <c r="C51" s="4">
        <v>3613658000167</v>
      </c>
      <c r="D51" s="5" t="s">
        <v>74</v>
      </c>
      <c r="E51" s="6">
        <v>2</v>
      </c>
      <c r="F51" s="9">
        <v>45253</v>
      </c>
      <c r="G51" s="9">
        <v>45773</v>
      </c>
      <c r="H51" s="8">
        <v>795.34</v>
      </c>
      <c r="I51" s="5" t="s">
        <v>76</v>
      </c>
    </row>
    <row r="52" spans="1:9" ht="21" customHeight="1" x14ac:dyDescent="0.2">
      <c r="A52" s="2">
        <f>IFERROR(VLOOKUP(B52,'[1]DADOS (OCULTAR)'!$Q$3:$S$136,3,0),"")</f>
        <v>9767633000870</v>
      </c>
      <c r="B52" s="3" t="s">
        <v>9</v>
      </c>
      <c r="C52" s="4">
        <v>16783034000130</v>
      </c>
      <c r="D52" s="5" t="s">
        <v>77</v>
      </c>
      <c r="E52" s="6">
        <v>1</v>
      </c>
      <c r="F52" s="9">
        <v>45008</v>
      </c>
      <c r="G52" s="9">
        <v>45721</v>
      </c>
      <c r="H52" s="8">
        <v>900</v>
      </c>
      <c r="I52" s="5" t="s">
        <v>78</v>
      </c>
    </row>
    <row r="53" spans="1:9" ht="21" customHeight="1" x14ac:dyDescent="0.2">
      <c r="A53" s="2">
        <f>IFERROR(VLOOKUP(B53,'[1]DADOS (OCULTAR)'!$Q$3:$S$136,3,0),"")</f>
        <v>9767633000870</v>
      </c>
      <c r="B53" s="3" t="s">
        <v>9</v>
      </c>
      <c r="C53" s="4">
        <v>45671533000133</v>
      </c>
      <c r="D53" s="5" t="s">
        <v>79</v>
      </c>
      <c r="E53" s="6">
        <v>1</v>
      </c>
      <c r="F53" s="9">
        <v>44986</v>
      </c>
      <c r="G53" s="9">
        <v>45352</v>
      </c>
      <c r="H53" s="8">
        <v>2233.5100000000002</v>
      </c>
      <c r="I53" s="5" t="s">
        <v>80</v>
      </c>
    </row>
    <row r="54" spans="1:9" ht="21" customHeight="1" x14ac:dyDescent="0.2">
      <c r="A54" s="2">
        <f>IFERROR(VLOOKUP(B54,'[1]DADOS (OCULTAR)'!$Q$3:$S$136,3,0),"")</f>
        <v>9767633000870</v>
      </c>
      <c r="B54" s="3" t="s">
        <v>9</v>
      </c>
      <c r="C54" s="4">
        <v>23412408000176</v>
      </c>
      <c r="D54" s="5" t="s">
        <v>81</v>
      </c>
      <c r="E54" s="6">
        <v>1</v>
      </c>
      <c r="F54" s="9">
        <v>45296</v>
      </c>
      <c r="G54" s="9">
        <v>45432</v>
      </c>
      <c r="H54" s="8">
        <v>1277.05</v>
      </c>
      <c r="I54" s="5" t="s">
        <v>82</v>
      </c>
    </row>
    <row r="55" spans="1:9" ht="21" customHeight="1" x14ac:dyDescent="0.2">
      <c r="A55" s="2">
        <f>IFERROR(VLOOKUP(B55,'[1]DADOS (OCULTAR)'!$Q$3:$S$136,3,0),"")</f>
        <v>9767633000870</v>
      </c>
      <c r="B55" s="3" t="s">
        <v>9</v>
      </c>
      <c r="C55" s="4">
        <v>35820448000136</v>
      </c>
      <c r="D55" s="5" t="s">
        <v>83</v>
      </c>
      <c r="E55" s="6">
        <v>1</v>
      </c>
      <c r="F55" s="9">
        <v>44622</v>
      </c>
      <c r="G55" s="9">
        <v>46448</v>
      </c>
      <c r="H55" s="8">
        <v>396523</v>
      </c>
      <c r="I55" s="5" t="s">
        <v>84</v>
      </c>
    </row>
    <row r="56" spans="1:9" ht="21" customHeight="1" x14ac:dyDescent="0.2">
      <c r="A56" s="2">
        <f>IFERROR(VLOOKUP(B56,'[1]DADOS (OCULTAR)'!$Q$3:$S$136,3,0),"")</f>
        <v>9767633000870</v>
      </c>
      <c r="B56" s="3" t="s">
        <v>9</v>
      </c>
      <c r="C56" s="4">
        <v>35820448000136</v>
      </c>
      <c r="D56" s="5" t="s">
        <v>83</v>
      </c>
      <c r="E56" s="6">
        <v>2</v>
      </c>
      <c r="F56" s="9">
        <v>44987</v>
      </c>
      <c r="G56" s="9">
        <v>46448</v>
      </c>
      <c r="H56" s="8">
        <v>67.36</v>
      </c>
      <c r="I56" s="5" t="s">
        <v>85</v>
      </c>
    </row>
    <row r="57" spans="1:9" ht="21" customHeight="1" x14ac:dyDescent="0.2">
      <c r="A57" s="2">
        <f>IFERROR(VLOOKUP(B57,'[1]DADOS (OCULTAR)'!$Q$3:$S$136,3,0),"")</f>
        <v>9767633000870</v>
      </c>
      <c r="B57" s="3" t="s">
        <v>9</v>
      </c>
      <c r="C57" s="4">
        <v>35820448000136</v>
      </c>
      <c r="D57" s="5" t="s">
        <v>83</v>
      </c>
      <c r="E57" s="6">
        <v>3</v>
      </c>
      <c r="F57" s="9">
        <v>45352</v>
      </c>
      <c r="G57" s="9">
        <v>46448</v>
      </c>
      <c r="H57" s="8">
        <v>70.61</v>
      </c>
      <c r="I57" s="5" t="s">
        <v>86</v>
      </c>
    </row>
    <row r="58" spans="1:9" ht="21" customHeight="1" x14ac:dyDescent="0.2">
      <c r="A58" s="2">
        <f>IFERROR(VLOOKUP(B58,'[1]DADOS (OCULTAR)'!$Q$3:$S$136,3,0),"")</f>
        <v>9767633000870</v>
      </c>
      <c r="B58" s="3" t="s">
        <v>9</v>
      </c>
      <c r="C58" s="4">
        <v>17197385000121</v>
      </c>
      <c r="D58" s="5" t="s">
        <v>87</v>
      </c>
      <c r="E58" s="6">
        <v>1</v>
      </c>
      <c r="F58" s="9">
        <v>45122</v>
      </c>
      <c r="G58" s="9">
        <v>45488</v>
      </c>
      <c r="H58" s="8">
        <v>551.61</v>
      </c>
      <c r="I58" s="5" t="s">
        <v>88</v>
      </c>
    </row>
    <row r="59" spans="1:9" ht="21" customHeight="1" x14ac:dyDescent="0.2">
      <c r="A59" s="2">
        <f>IFERROR(VLOOKUP(B59,'[1]DADOS (OCULTAR)'!$Q$3:$S$136,3,0),"")</f>
        <v>9767633000870</v>
      </c>
      <c r="B59" s="3" t="s">
        <v>9</v>
      </c>
      <c r="C59" s="4">
        <v>47200199000165</v>
      </c>
      <c r="D59" s="5" t="s">
        <v>89</v>
      </c>
      <c r="E59" s="6">
        <v>1</v>
      </c>
      <c r="F59" s="9">
        <v>45108</v>
      </c>
      <c r="G59" s="9">
        <v>45474</v>
      </c>
      <c r="H59" s="8">
        <v>5400</v>
      </c>
      <c r="I59" s="5" t="s">
        <v>90</v>
      </c>
    </row>
    <row r="60" spans="1:9" ht="21" customHeight="1" x14ac:dyDescent="0.2">
      <c r="A60" s="2">
        <f>IFERROR(VLOOKUP(B60,'[1]DADOS (OCULTAR)'!$Q$3:$S$136,3,0),"")</f>
        <v>9767633000870</v>
      </c>
      <c r="B60" s="3" t="s">
        <v>9</v>
      </c>
      <c r="C60" s="4" t="s">
        <v>91</v>
      </c>
      <c r="D60" s="5" t="s">
        <v>92</v>
      </c>
      <c r="E60" s="6">
        <v>1</v>
      </c>
      <c r="F60" s="9">
        <v>45413</v>
      </c>
      <c r="G60" s="9">
        <v>46143</v>
      </c>
      <c r="H60" s="8">
        <v>3750</v>
      </c>
      <c r="I60" s="5" t="s">
        <v>93</v>
      </c>
    </row>
    <row r="61" spans="1:9" ht="21" customHeight="1" x14ac:dyDescent="0.2">
      <c r="A61" s="2">
        <f>IFERROR(VLOOKUP(B61,'[1]DADOS (OCULTAR)'!$Q$3:$S$136,3,0),"")</f>
        <v>9767633000870</v>
      </c>
      <c r="B61" s="3" t="s">
        <v>9</v>
      </c>
      <c r="C61" s="4" t="s">
        <v>94</v>
      </c>
      <c r="D61" s="5" t="s">
        <v>95</v>
      </c>
      <c r="E61" s="6">
        <v>1</v>
      </c>
      <c r="F61" s="9">
        <v>45261</v>
      </c>
      <c r="G61" s="9">
        <v>45627</v>
      </c>
      <c r="H61" s="8">
        <v>6550</v>
      </c>
      <c r="I61" s="5" t="s">
        <v>96</v>
      </c>
    </row>
    <row r="62" spans="1:9" ht="21" customHeight="1" x14ac:dyDescent="0.2">
      <c r="A62" s="2">
        <f>IFERROR(VLOOKUP(B62,'[1]DADOS (OCULTAR)'!$Q$3:$S$136,3,0),"")</f>
        <v>9767633000870</v>
      </c>
      <c r="B62" s="3" t="s">
        <v>9</v>
      </c>
      <c r="C62" s="4">
        <v>46852548000160</v>
      </c>
      <c r="D62" s="5" t="s">
        <v>97</v>
      </c>
      <c r="E62" s="6">
        <v>1</v>
      </c>
      <c r="F62" s="9">
        <v>45385</v>
      </c>
      <c r="G62" s="9">
        <v>46115</v>
      </c>
      <c r="H62" s="8">
        <v>6600</v>
      </c>
      <c r="I62" s="5" t="s">
        <v>98</v>
      </c>
    </row>
    <row r="63" spans="1:9" ht="21" customHeight="1" x14ac:dyDescent="0.2">
      <c r="A63" s="2">
        <f>IFERROR(VLOOKUP(B63,'[1]DADOS (OCULTAR)'!$Q$3:$S$136,3,0),"")</f>
        <v>9767633000870</v>
      </c>
      <c r="B63" s="3" t="s">
        <v>9</v>
      </c>
      <c r="C63" s="4">
        <v>45864268000100</v>
      </c>
      <c r="D63" s="5" t="s">
        <v>99</v>
      </c>
      <c r="E63" s="6">
        <v>1</v>
      </c>
      <c r="F63" s="9">
        <v>45293</v>
      </c>
      <c r="G63" s="9">
        <v>45659</v>
      </c>
      <c r="H63" s="8">
        <v>57075</v>
      </c>
      <c r="I63" s="5" t="s">
        <v>100</v>
      </c>
    </row>
    <row r="64" spans="1:9" ht="21" customHeight="1" x14ac:dyDescent="0.2">
      <c r="A64" s="2">
        <f>IFERROR(VLOOKUP(B64,'[1]DADOS (OCULTAR)'!$Q$3:$S$136,3,0),"")</f>
        <v>9767633000870</v>
      </c>
      <c r="B64" s="3" t="s">
        <v>9</v>
      </c>
      <c r="C64" s="4">
        <v>20639660000124</v>
      </c>
      <c r="D64" s="5" t="s">
        <v>101</v>
      </c>
      <c r="E64" s="6">
        <v>1</v>
      </c>
      <c r="F64" s="9">
        <v>45352</v>
      </c>
      <c r="G64" s="9">
        <v>46082</v>
      </c>
      <c r="H64" s="8">
        <v>8300</v>
      </c>
      <c r="I64" s="5" t="s">
        <v>102</v>
      </c>
    </row>
    <row r="65" spans="1:9" ht="21" customHeight="1" x14ac:dyDescent="0.2">
      <c r="A65" s="2">
        <f>IFERROR(VLOOKUP(B65,'[1]DADOS (OCULTAR)'!$Q$3:$S$136,3,0),"")</f>
        <v>9767633000870</v>
      </c>
      <c r="B65" s="3" t="s">
        <v>9</v>
      </c>
      <c r="C65" s="4">
        <v>42715605000109</v>
      </c>
      <c r="D65" s="5" t="s">
        <v>103</v>
      </c>
      <c r="E65" s="6">
        <v>1</v>
      </c>
      <c r="F65" s="9">
        <v>44634</v>
      </c>
      <c r="G65" s="9">
        <v>44987</v>
      </c>
      <c r="H65" s="8">
        <v>9400</v>
      </c>
      <c r="I65" s="5" t="s">
        <v>104</v>
      </c>
    </row>
    <row r="66" spans="1:9" ht="21" customHeight="1" x14ac:dyDescent="0.2">
      <c r="A66" s="2">
        <f>IFERROR(VLOOKUP(B66,'[1]DADOS (OCULTAR)'!$Q$3:$S$136,3,0),"")</f>
        <v>9767633000870</v>
      </c>
      <c r="B66" s="3" t="s">
        <v>9</v>
      </c>
      <c r="C66" s="4">
        <v>42715605000109</v>
      </c>
      <c r="D66" s="5" t="s">
        <v>103</v>
      </c>
      <c r="E66" s="6">
        <v>2</v>
      </c>
      <c r="F66" s="9">
        <v>44987</v>
      </c>
      <c r="G66" s="9">
        <v>45353</v>
      </c>
      <c r="H66" s="8">
        <v>9400</v>
      </c>
      <c r="I66" s="5" t="s">
        <v>105</v>
      </c>
    </row>
    <row r="67" spans="1:9" ht="21" customHeight="1" x14ac:dyDescent="0.2">
      <c r="A67" s="2">
        <f>IFERROR(VLOOKUP(B67,'[1]DADOS (OCULTAR)'!$Q$3:$S$136,3,0),"")</f>
        <v>9767633000870</v>
      </c>
      <c r="B67" s="3" t="s">
        <v>9</v>
      </c>
      <c r="C67" s="4">
        <v>42715605000109</v>
      </c>
      <c r="D67" s="5" t="s">
        <v>103</v>
      </c>
      <c r="E67" s="6">
        <v>3</v>
      </c>
      <c r="F67" s="9">
        <v>45353</v>
      </c>
      <c r="G67" s="9">
        <v>46083</v>
      </c>
      <c r="H67" s="8">
        <v>9400</v>
      </c>
      <c r="I67" s="5" t="s">
        <v>106</v>
      </c>
    </row>
    <row r="68" spans="1:9" ht="21" customHeight="1" x14ac:dyDescent="0.2">
      <c r="A68" s="2">
        <f>IFERROR(VLOOKUP(B68,'[1]DADOS (OCULTAR)'!$Q$3:$S$136,3,0),"")</f>
        <v>9767633000870</v>
      </c>
      <c r="B68" s="3" t="s">
        <v>9</v>
      </c>
      <c r="C68" s="4">
        <v>48768228000152</v>
      </c>
      <c r="D68" s="5" t="s">
        <v>107</v>
      </c>
      <c r="E68" s="6">
        <v>1</v>
      </c>
      <c r="F68" s="9">
        <v>45231</v>
      </c>
      <c r="G68" s="9">
        <v>45597</v>
      </c>
      <c r="H68" s="8">
        <v>9400</v>
      </c>
      <c r="I68" s="5" t="s">
        <v>108</v>
      </c>
    </row>
    <row r="69" spans="1:9" ht="21" customHeight="1" x14ac:dyDescent="0.2">
      <c r="A69" s="2">
        <f>IFERROR(VLOOKUP(B69,'[1]DADOS (OCULTAR)'!$Q$3:$S$136,3,0),"")</f>
        <v>9767633000870</v>
      </c>
      <c r="B69" s="3" t="s">
        <v>9</v>
      </c>
      <c r="C69" s="4">
        <v>46618437000194</v>
      </c>
      <c r="D69" s="5" t="s">
        <v>109</v>
      </c>
      <c r="E69" s="6">
        <v>1</v>
      </c>
      <c r="F69" s="9">
        <v>45078</v>
      </c>
      <c r="G69" s="9">
        <v>45444</v>
      </c>
      <c r="H69" s="8">
        <v>10425</v>
      </c>
      <c r="I69" s="5" t="s">
        <v>110</v>
      </c>
    </row>
    <row r="70" spans="1:9" ht="21" customHeight="1" x14ac:dyDescent="0.2">
      <c r="A70" s="2">
        <f>IFERROR(VLOOKUP(B70,'[1]DADOS (OCULTAR)'!$Q$3:$S$136,3,0),"")</f>
        <v>9767633000870</v>
      </c>
      <c r="B70" s="3" t="s">
        <v>9</v>
      </c>
      <c r="C70" s="4">
        <v>48594099000123</v>
      </c>
      <c r="D70" s="5" t="s">
        <v>111</v>
      </c>
      <c r="E70" s="6">
        <v>1</v>
      </c>
      <c r="F70" s="9">
        <v>45246</v>
      </c>
      <c r="G70" s="9">
        <v>45612</v>
      </c>
      <c r="H70" s="8">
        <v>10425</v>
      </c>
      <c r="I70" s="5" t="s">
        <v>112</v>
      </c>
    </row>
    <row r="71" spans="1:9" ht="21" customHeight="1" x14ac:dyDescent="0.2">
      <c r="A71" s="2">
        <f>IFERROR(VLOOKUP(B71,'[1]DADOS (OCULTAR)'!$Q$3:$S$136,3,0),"")</f>
        <v>9767633000870</v>
      </c>
      <c r="B71" s="3" t="s">
        <v>9</v>
      </c>
      <c r="C71" s="4" t="s">
        <v>113</v>
      </c>
      <c r="D71" s="5" t="s">
        <v>114</v>
      </c>
      <c r="E71" s="6">
        <v>1</v>
      </c>
      <c r="F71" s="9">
        <v>45383</v>
      </c>
      <c r="G71" s="9">
        <v>46113</v>
      </c>
      <c r="H71" s="8">
        <v>1250</v>
      </c>
      <c r="I71" s="5" t="s">
        <v>115</v>
      </c>
    </row>
    <row r="72" spans="1:9" ht="21" customHeight="1" x14ac:dyDescent="0.2">
      <c r="A72" s="2">
        <f>IFERROR(VLOOKUP(B72,'[1]DADOS (OCULTAR)'!$Q$3:$S$136,3,0),"")</f>
        <v>9767633000870</v>
      </c>
      <c r="B72" s="3" t="s">
        <v>9</v>
      </c>
      <c r="C72" s="4">
        <v>45735127000197</v>
      </c>
      <c r="D72" s="5" t="s">
        <v>116</v>
      </c>
      <c r="E72" s="6" t="s">
        <v>117</v>
      </c>
      <c r="F72" s="9">
        <v>44634</v>
      </c>
      <c r="G72" s="9">
        <v>44987</v>
      </c>
      <c r="H72" s="8">
        <v>15400</v>
      </c>
      <c r="I72" s="5" t="s">
        <v>118</v>
      </c>
    </row>
    <row r="73" spans="1:9" ht="21" customHeight="1" x14ac:dyDescent="0.2">
      <c r="A73" s="2">
        <f>IFERROR(VLOOKUP(B73,'[1]DADOS (OCULTAR)'!$Q$3:$S$136,3,0),"")</f>
        <v>9767633000870</v>
      </c>
      <c r="B73" s="3" t="s">
        <v>9</v>
      </c>
      <c r="C73" s="4">
        <v>45735127000197</v>
      </c>
      <c r="D73" s="5" t="s">
        <v>116</v>
      </c>
      <c r="E73" s="6" t="s">
        <v>119</v>
      </c>
      <c r="F73" s="9">
        <v>44987</v>
      </c>
      <c r="G73" s="9">
        <v>45353</v>
      </c>
      <c r="H73" s="8">
        <v>15400</v>
      </c>
      <c r="I73" s="5" t="s">
        <v>120</v>
      </c>
    </row>
    <row r="74" spans="1:9" ht="21" customHeight="1" x14ac:dyDescent="0.2">
      <c r="A74" s="2">
        <f>IFERROR(VLOOKUP(B74,'[1]DADOS (OCULTAR)'!$Q$3:$S$136,3,0),"")</f>
        <v>9767633000870</v>
      </c>
      <c r="B74" s="3" t="s">
        <v>9</v>
      </c>
      <c r="C74" s="4">
        <v>45735127000197</v>
      </c>
      <c r="D74" s="5" t="s">
        <v>116</v>
      </c>
      <c r="E74" s="6" t="s">
        <v>121</v>
      </c>
      <c r="F74" s="9">
        <v>45353</v>
      </c>
      <c r="G74" s="9">
        <v>46083</v>
      </c>
      <c r="H74" s="8">
        <v>15400</v>
      </c>
      <c r="I74" s="5" t="s">
        <v>122</v>
      </c>
    </row>
    <row r="75" spans="1:9" ht="21" customHeight="1" x14ac:dyDescent="0.2">
      <c r="A75" s="2">
        <f>IFERROR(VLOOKUP(B75,'[1]DADOS (OCULTAR)'!$Q$3:$S$136,3,0),"")</f>
        <v>9767633000870</v>
      </c>
      <c r="B75" s="3" t="s">
        <v>9</v>
      </c>
      <c r="C75" s="4">
        <v>37406845000191</v>
      </c>
      <c r="D75" s="5" t="s">
        <v>123</v>
      </c>
      <c r="E75" s="6" t="s">
        <v>117</v>
      </c>
      <c r="F75" s="9">
        <v>44634</v>
      </c>
      <c r="G75" s="9">
        <v>44987</v>
      </c>
      <c r="H75" s="8">
        <v>2500</v>
      </c>
      <c r="I75" s="5" t="s">
        <v>124</v>
      </c>
    </row>
    <row r="76" spans="1:9" ht="21" customHeight="1" x14ac:dyDescent="0.2">
      <c r="A76" s="2">
        <f>IFERROR(VLOOKUP(B76,'[1]DADOS (OCULTAR)'!$Q$3:$S$136,3,0),"")</f>
        <v>9767633000870</v>
      </c>
      <c r="B76" s="3" t="s">
        <v>9</v>
      </c>
      <c r="C76" s="4">
        <v>37406845000191</v>
      </c>
      <c r="D76" s="5" t="s">
        <v>123</v>
      </c>
      <c r="E76" s="6" t="s">
        <v>119</v>
      </c>
      <c r="F76" s="9">
        <v>44987</v>
      </c>
      <c r="G76" s="9">
        <v>45353</v>
      </c>
      <c r="H76" s="8">
        <v>2500</v>
      </c>
      <c r="I76" s="5" t="s">
        <v>125</v>
      </c>
    </row>
    <row r="77" spans="1:9" ht="21" customHeight="1" x14ac:dyDescent="0.2">
      <c r="A77" s="2">
        <f>IFERROR(VLOOKUP(B77,'[1]DADOS (OCULTAR)'!$Q$3:$S$136,3,0),"")</f>
        <v>9767633000870</v>
      </c>
      <c r="B77" s="3" t="s">
        <v>9</v>
      </c>
      <c r="C77" s="4">
        <v>37406845000191</v>
      </c>
      <c r="D77" s="5" t="s">
        <v>123</v>
      </c>
      <c r="E77" s="6" t="s">
        <v>121</v>
      </c>
      <c r="F77" s="9">
        <v>45353</v>
      </c>
      <c r="G77" s="9">
        <v>46083</v>
      </c>
      <c r="H77" s="8">
        <v>2500</v>
      </c>
      <c r="I77" s="5" t="s">
        <v>126</v>
      </c>
    </row>
    <row r="78" spans="1:9" ht="21" customHeight="1" x14ac:dyDescent="0.2">
      <c r="A78" s="2">
        <f>IFERROR(VLOOKUP(B78,'[1]DADOS (OCULTAR)'!$Q$3:$S$136,3,0),"")</f>
        <v>9767633000870</v>
      </c>
      <c r="B78" s="3" t="s">
        <v>9</v>
      </c>
      <c r="C78" s="4">
        <v>30466362000133</v>
      </c>
      <c r="D78" s="5" t="s">
        <v>127</v>
      </c>
      <c r="E78" s="6" t="s">
        <v>117</v>
      </c>
      <c r="F78" s="9">
        <v>44634</v>
      </c>
      <c r="G78" s="9">
        <v>44987</v>
      </c>
      <c r="H78" s="8">
        <v>20500</v>
      </c>
      <c r="I78" s="5" t="s">
        <v>128</v>
      </c>
    </row>
    <row r="79" spans="1:9" ht="21" customHeight="1" x14ac:dyDescent="0.2">
      <c r="A79" s="2">
        <f>IFERROR(VLOOKUP(B79,'[1]DADOS (OCULTAR)'!$Q$3:$S$136,3,0),"")</f>
        <v>9767633000870</v>
      </c>
      <c r="B79" s="3" t="s">
        <v>9</v>
      </c>
      <c r="C79" s="4">
        <v>30466362000133</v>
      </c>
      <c r="D79" s="5" t="s">
        <v>127</v>
      </c>
      <c r="E79" s="6" t="s">
        <v>119</v>
      </c>
      <c r="F79" s="9">
        <v>44987</v>
      </c>
      <c r="G79" s="9">
        <v>45353</v>
      </c>
      <c r="H79" s="8">
        <v>20500</v>
      </c>
      <c r="I79" s="5" t="s">
        <v>129</v>
      </c>
    </row>
    <row r="80" spans="1:9" ht="21" customHeight="1" x14ac:dyDescent="0.2">
      <c r="A80" s="2">
        <f>IFERROR(VLOOKUP(B80,'[1]DADOS (OCULTAR)'!$Q$3:$S$136,3,0),"")</f>
        <v>9767633000870</v>
      </c>
      <c r="B80" s="3" t="s">
        <v>9</v>
      </c>
      <c r="C80" s="4">
        <v>30466362000133</v>
      </c>
      <c r="D80" s="5" t="s">
        <v>127</v>
      </c>
      <c r="E80" s="6" t="s">
        <v>121</v>
      </c>
      <c r="F80" s="9">
        <v>45353</v>
      </c>
      <c r="G80" s="9">
        <v>46083</v>
      </c>
      <c r="H80" s="8">
        <v>20500</v>
      </c>
      <c r="I80" s="5" t="s">
        <v>130</v>
      </c>
    </row>
    <row r="81" spans="1:9" ht="21" customHeight="1" x14ac:dyDescent="0.2">
      <c r="A81" s="2">
        <f>IFERROR(VLOOKUP(B81,'[1]DADOS (OCULTAR)'!$Q$3:$S$136,3,0),"")</f>
        <v>9767633000870</v>
      </c>
      <c r="B81" s="3" t="s">
        <v>9</v>
      </c>
      <c r="C81" s="4">
        <v>46290345000128</v>
      </c>
      <c r="D81" s="5" t="s">
        <v>131</v>
      </c>
      <c r="E81" s="6" t="s">
        <v>117</v>
      </c>
      <c r="F81" s="9">
        <v>45041</v>
      </c>
      <c r="G81" s="9">
        <v>45407</v>
      </c>
      <c r="H81" s="8">
        <v>15500</v>
      </c>
      <c r="I81" s="5" t="s">
        <v>132</v>
      </c>
    </row>
    <row r="82" spans="1:9" ht="21" customHeight="1" x14ac:dyDescent="0.2">
      <c r="A82" s="2">
        <f>IFERROR(VLOOKUP(B82,'[1]DADOS (OCULTAR)'!$Q$3:$S$136,3,0),"")</f>
        <v>9767633000870</v>
      </c>
      <c r="B82" s="3" t="s">
        <v>9</v>
      </c>
      <c r="C82" s="4">
        <v>46290345000128</v>
      </c>
      <c r="D82" s="5" t="s">
        <v>131</v>
      </c>
      <c r="E82" s="6">
        <v>2</v>
      </c>
      <c r="F82" s="9">
        <v>45407</v>
      </c>
      <c r="G82" s="9">
        <v>46137</v>
      </c>
      <c r="H82" s="8">
        <v>15500</v>
      </c>
      <c r="I82" s="5" t="s">
        <v>133</v>
      </c>
    </row>
    <row r="83" spans="1:9" ht="21" customHeight="1" x14ac:dyDescent="0.2">
      <c r="A83" s="2">
        <f>IFERROR(VLOOKUP(B83,'[1]DADOS (OCULTAR)'!$Q$3:$S$136,3,0),"")</f>
        <v>9767633000870</v>
      </c>
      <c r="B83" s="3" t="s">
        <v>9</v>
      </c>
      <c r="C83" s="4" t="s">
        <v>134</v>
      </c>
      <c r="D83" s="5" t="s">
        <v>135</v>
      </c>
      <c r="E83" s="6" t="s">
        <v>117</v>
      </c>
      <c r="F83" s="9">
        <v>45274</v>
      </c>
      <c r="G83" s="9">
        <v>45640</v>
      </c>
      <c r="H83" s="8">
        <v>9875</v>
      </c>
      <c r="I83" s="5" t="s">
        <v>136</v>
      </c>
    </row>
    <row r="84" spans="1:9" ht="21" customHeight="1" x14ac:dyDescent="0.2">
      <c r="A84" s="2">
        <f>IFERROR(VLOOKUP(B84,'[1]DADOS (OCULTAR)'!$Q$3:$S$136,3,0),"")</f>
        <v>9767633000870</v>
      </c>
      <c r="B84" s="3" t="s">
        <v>9</v>
      </c>
      <c r="C84" s="4">
        <v>49159260000101</v>
      </c>
      <c r="D84" s="5" t="s">
        <v>137</v>
      </c>
      <c r="E84" s="6" t="s">
        <v>117</v>
      </c>
      <c r="F84" s="9">
        <v>45323</v>
      </c>
      <c r="G84" s="9">
        <v>46054</v>
      </c>
      <c r="H84" s="8">
        <v>16800</v>
      </c>
      <c r="I84" s="5" t="s">
        <v>138</v>
      </c>
    </row>
    <row r="85" spans="1:9" ht="21" customHeight="1" x14ac:dyDescent="0.2">
      <c r="A85" s="2">
        <f>IFERROR(VLOOKUP(B85,'[1]DADOS (OCULTAR)'!$Q$3:$S$136,3,0),"")</f>
        <v>9767633000870</v>
      </c>
      <c r="B85" s="3" t="s">
        <v>9</v>
      </c>
      <c r="C85" s="4" t="s">
        <v>139</v>
      </c>
      <c r="D85" s="5" t="s">
        <v>140</v>
      </c>
      <c r="E85" s="6">
        <v>1</v>
      </c>
      <c r="F85" s="9">
        <v>45352</v>
      </c>
      <c r="G85" s="9">
        <v>46082</v>
      </c>
      <c r="H85" s="8">
        <v>3300</v>
      </c>
      <c r="I85" s="5" t="s">
        <v>141</v>
      </c>
    </row>
    <row r="86" spans="1:9" ht="21" customHeight="1" x14ac:dyDescent="0.2">
      <c r="A86" s="2">
        <f>IFERROR(VLOOKUP(B86,'[1]DADOS (OCULTAR)'!$Q$3:$S$136,3,0),"")</f>
        <v>9767633000870</v>
      </c>
      <c r="B86" s="3" t="s">
        <v>9</v>
      </c>
      <c r="C86" s="4">
        <v>49158209000177</v>
      </c>
      <c r="D86" s="5" t="s">
        <v>142</v>
      </c>
      <c r="E86" s="6">
        <v>1</v>
      </c>
      <c r="F86" s="9">
        <v>45303</v>
      </c>
      <c r="G86" s="9">
        <v>45669</v>
      </c>
      <c r="H86" s="8">
        <v>3300</v>
      </c>
      <c r="I86" s="5" t="s">
        <v>143</v>
      </c>
    </row>
    <row r="87" spans="1:9" ht="21" customHeight="1" x14ac:dyDescent="0.2">
      <c r="A87" s="2">
        <f>IFERROR(VLOOKUP(B87,'[1]DADOS (OCULTAR)'!$Q$3:$S$136,3,0),"")</f>
        <v>9767633000870</v>
      </c>
      <c r="B87" s="3" t="s">
        <v>9</v>
      </c>
      <c r="C87" s="4">
        <v>40554268000190</v>
      </c>
      <c r="D87" s="5" t="s">
        <v>144</v>
      </c>
      <c r="E87" s="6" t="s">
        <v>117</v>
      </c>
      <c r="F87" s="9">
        <v>44634</v>
      </c>
      <c r="G87" s="9">
        <v>44987</v>
      </c>
      <c r="H87" s="8">
        <v>20400</v>
      </c>
      <c r="I87" s="5" t="s">
        <v>145</v>
      </c>
    </row>
    <row r="88" spans="1:9" ht="21" customHeight="1" x14ac:dyDescent="0.2">
      <c r="A88" s="2">
        <f>IFERROR(VLOOKUP(B88,'[1]DADOS (OCULTAR)'!$Q$3:$S$136,3,0),"")</f>
        <v>9767633000870</v>
      </c>
      <c r="B88" s="3" t="s">
        <v>9</v>
      </c>
      <c r="C88" s="4">
        <v>40554268000190</v>
      </c>
      <c r="D88" s="5" t="s">
        <v>144</v>
      </c>
      <c r="E88" s="6" t="s">
        <v>119</v>
      </c>
      <c r="F88" s="9">
        <v>44987</v>
      </c>
      <c r="G88" s="9">
        <v>45353</v>
      </c>
      <c r="H88" s="8">
        <v>20400</v>
      </c>
      <c r="I88" s="5" t="s">
        <v>146</v>
      </c>
    </row>
    <row r="89" spans="1:9" ht="21" customHeight="1" x14ac:dyDescent="0.2">
      <c r="A89" s="2">
        <f>IFERROR(VLOOKUP(B89,'[1]DADOS (OCULTAR)'!$Q$3:$S$136,3,0),"")</f>
        <v>9767633000870</v>
      </c>
      <c r="B89" s="3" t="s">
        <v>9</v>
      </c>
      <c r="C89" s="4">
        <v>40554268000190</v>
      </c>
      <c r="D89" s="5" t="s">
        <v>144</v>
      </c>
      <c r="E89" s="6" t="s">
        <v>121</v>
      </c>
      <c r="F89" s="9">
        <v>45353</v>
      </c>
      <c r="G89" s="9">
        <v>45718</v>
      </c>
      <c r="H89" s="8">
        <v>20400</v>
      </c>
      <c r="I89" s="5" t="s">
        <v>147</v>
      </c>
    </row>
    <row r="90" spans="1:9" ht="21" customHeight="1" x14ac:dyDescent="0.2">
      <c r="A90" s="2">
        <f>IFERROR(VLOOKUP(B90,'[1]DADOS (OCULTAR)'!$Q$3:$S$136,3,0),"")</f>
        <v>9767633000870</v>
      </c>
      <c r="B90" s="3" t="s">
        <v>9</v>
      </c>
      <c r="C90" s="4">
        <v>43843356000108</v>
      </c>
      <c r="D90" s="5" t="s">
        <v>148</v>
      </c>
      <c r="E90" s="6" t="s">
        <v>117</v>
      </c>
      <c r="F90" s="9">
        <v>44634</v>
      </c>
      <c r="G90" s="9">
        <v>44987</v>
      </c>
      <c r="H90" s="8">
        <v>14200</v>
      </c>
      <c r="I90" s="5" t="s">
        <v>149</v>
      </c>
    </row>
    <row r="91" spans="1:9" ht="21" customHeight="1" x14ac:dyDescent="0.2">
      <c r="A91" s="2">
        <f>IFERROR(VLOOKUP(B91,'[1]DADOS (OCULTAR)'!$Q$3:$S$136,3,0),"")</f>
        <v>9767633000870</v>
      </c>
      <c r="B91" s="3" t="s">
        <v>9</v>
      </c>
      <c r="C91" s="4">
        <v>43843356000108</v>
      </c>
      <c r="D91" s="5" t="s">
        <v>148</v>
      </c>
      <c r="E91" s="6" t="s">
        <v>119</v>
      </c>
      <c r="F91" s="9">
        <v>44987</v>
      </c>
      <c r="G91" s="9">
        <v>45353</v>
      </c>
      <c r="H91" s="8">
        <v>14200</v>
      </c>
      <c r="I91" s="5" t="s">
        <v>150</v>
      </c>
    </row>
    <row r="92" spans="1:9" ht="21" customHeight="1" x14ac:dyDescent="0.2">
      <c r="A92" s="2">
        <f>IFERROR(VLOOKUP(B92,'[1]DADOS (OCULTAR)'!$Q$3:$S$136,3,0),"")</f>
        <v>9767633000870</v>
      </c>
      <c r="B92" s="3" t="s">
        <v>9</v>
      </c>
      <c r="C92" s="4">
        <v>43843356000108</v>
      </c>
      <c r="D92" s="5" t="s">
        <v>148</v>
      </c>
      <c r="E92" s="6" t="s">
        <v>121</v>
      </c>
      <c r="F92" s="9">
        <v>45353</v>
      </c>
      <c r="G92" s="9">
        <v>46083</v>
      </c>
      <c r="H92" s="8">
        <v>14200</v>
      </c>
      <c r="I92" s="5" t="s">
        <v>151</v>
      </c>
    </row>
    <row r="93" spans="1:9" ht="21" customHeight="1" x14ac:dyDescent="0.2">
      <c r="A93" s="2">
        <f>IFERROR(VLOOKUP(B93,'[1]DADOS (OCULTAR)'!$Q$3:$S$136,3,0),"")</f>
        <v>9767633000870</v>
      </c>
      <c r="B93" s="3" t="s">
        <v>9</v>
      </c>
      <c r="C93" s="4" t="s">
        <v>152</v>
      </c>
      <c r="D93" s="5" t="s">
        <v>153</v>
      </c>
      <c r="E93" s="6">
        <v>1</v>
      </c>
      <c r="F93" s="9">
        <v>45231</v>
      </c>
      <c r="G93" s="9">
        <v>45597</v>
      </c>
      <c r="H93" s="8">
        <v>4650</v>
      </c>
      <c r="I93" s="5" t="s">
        <v>154</v>
      </c>
    </row>
    <row r="94" spans="1:9" ht="21" customHeight="1" x14ac:dyDescent="0.2">
      <c r="A94" s="2">
        <f>IFERROR(VLOOKUP(B94,'[1]DADOS (OCULTAR)'!$Q$3:$S$136,3,0),"")</f>
        <v>9767633000870</v>
      </c>
      <c r="B94" s="3" t="s">
        <v>9</v>
      </c>
      <c r="C94" s="4">
        <v>47361767000100</v>
      </c>
      <c r="D94" s="5" t="s">
        <v>155</v>
      </c>
      <c r="E94" s="6">
        <v>1</v>
      </c>
      <c r="F94" s="9">
        <v>45139</v>
      </c>
      <c r="G94" s="9">
        <v>45505</v>
      </c>
      <c r="H94" s="8">
        <v>2500</v>
      </c>
      <c r="I94" s="5" t="s">
        <v>156</v>
      </c>
    </row>
    <row r="95" spans="1:9" ht="21" customHeight="1" x14ac:dyDescent="0.2">
      <c r="A95" s="2">
        <f>IFERROR(VLOOKUP(B95,'[1]DADOS (OCULTAR)'!$Q$3:$S$136,3,0),"")</f>
        <v>9767633000870</v>
      </c>
      <c r="B95" s="3" t="s">
        <v>9</v>
      </c>
      <c r="C95" s="4">
        <v>44005081000198</v>
      </c>
      <c r="D95" s="5" t="s">
        <v>157</v>
      </c>
      <c r="E95" s="6" t="s">
        <v>117</v>
      </c>
      <c r="F95" s="9">
        <v>44634</v>
      </c>
      <c r="G95" s="9">
        <v>44987</v>
      </c>
      <c r="H95" s="8">
        <v>2500</v>
      </c>
      <c r="I95" s="5" t="s">
        <v>158</v>
      </c>
    </row>
    <row r="96" spans="1:9" ht="21" customHeight="1" x14ac:dyDescent="0.2">
      <c r="A96" s="2">
        <f>IFERROR(VLOOKUP(B96,'[1]DADOS (OCULTAR)'!$Q$3:$S$136,3,0),"")</f>
        <v>9767633000870</v>
      </c>
      <c r="B96" s="3" t="s">
        <v>9</v>
      </c>
      <c r="C96" s="4">
        <v>44005081000198</v>
      </c>
      <c r="D96" s="5" t="s">
        <v>157</v>
      </c>
      <c r="E96" s="6" t="s">
        <v>119</v>
      </c>
      <c r="F96" s="9">
        <v>44987</v>
      </c>
      <c r="G96" s="9">
        <v>45353</v>
      </c>
      <c r="H96" s="8">
        <v>2500</v>
      </c>
      <c r="I96" s="5" t="s">
        <v>159</v>
      </c>
    </row>
    <row r="97" spans="1:9" ht="21" customHeight="1" x14ac:dyDescent="0.2">
      <c r="A97" s="2">
        <f>IFERROR(VLOOKUP(B97,'[1]DADOS (OCULTAR)'!$Q$3:$S$136,3,0),"")</f>
        <v>9767633000870</v>
      </c>
      <c r="B97" s="3" t="s">
        <v>9</v>
      </c>
      <c r="C97" s="4">
        <v>44005081000198</v>
      </c>
      <c r="D97" s="5" t="s">
        <v>157</v>
      </c>
      <c r="E97" s="6" t="s">
        <v>121</v>
      </c>
      <c r="F97" s="9">
        <v>45353</v>
      </c>
      <c r="G97" s="9">
        <v>46083</v>
      </c>
      <c r="H97" s="8">
        <v>2500</v>
      </c>
      <c r="I97" s="5" t="s">
        <v>160</v>
      </c>
    </row>
    <row r="98" spans="1:9" ht="21" customHeight="1" x14ac:dyDescent="0.2">
      <c r="A98" s="2">
        <f>IFERROR(VLOOKUP(B98,'[1]DADOS (OCULTAR)'!$Q$3:$S$136,3,0),"")</f>
        <v>9767633000870</v>
      </c>
      <c r="B98" s="3" t="s">
        <v>9</v>
      </c>
      <c r="C98" s="4">
        <v>48511136000192</v>
      </c>
      <c r="D98" s="5" t="s">
        <v>161</v>
      </c>
      <c r="E98" s="6">
        <v>1</v>
      </c>
      <c r="F98" s="9">
        <v>45231</v>
      </c>
      <c r="G98" s="9">
        <v>45597</v>
      </c>
      <c r="H98" s="8">
        <v>24100</v>
      </c>
      <c r="I98" s="5" t="s">
        <v>162</v>
      </c>
    </row>
    <row r="99" spans="1:9" ht="21" customHeight="1" x14ac:dyDescent="0.2">
      <c r="A99" s="2">
        <f>IFERROR(VLOOKUP(B99,'[1]DADOS (OCULTAR)'!$Q$3:$S$136,3,0),"")</f>
        <v>9767633000870</v>
      </c>
      <c r="B99" s="3" t="s">
        <v>9</v>
      </c>
      <c r="C99" s="4">
        <v>42645758000127</v>
      </c>
      <c r="D99" s="5" t="s">
        <v>163</v>
      </c>
      <c r="E99" s="6">
        <v>1</v>
      </c>
      <c r="F99" s="9">
        <v>45352</v>
      </c>
      <c r="G99" s="9">
        <v>45717</v>
      </c>
      <c r="H99" s="8">
        <v>4400</v>
      </c>
      <c r="I99" s="5" t="s">
        <v>164</v>
      </c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00CA55C-B4A9-4744-975F-91777B830DC8}">
      <formula1>UNIDADES_OSS</formula1>
    </dataValidation>
  </dataValidations>
  <hyperlinks>
    <hyperlink ref="I2" r:id="rId1" xr:uid="{8A0231B6-299F-4647-A34F-4F5EA1A56044}"/>
    <hyperlink ref="I3" r:id="rId2" xr:uid="{AC572AE0-657D-4983-95EC-553ABD6F98A3}"/>
    <hyperlink ref="I4" r:id="rId3" xr:uid="{9F525E64-85CC-4526-8339-B8E1A36D2B26}"/>
    <hyperlink ref="I5" r:id="rId4" xr:uid="{23EA3DB4-28DE-46BA-8E3E-DB400EDAC3B9}"/>
    <hyperlink ref="I6" r:id="rId5" xr:uid="{5F8B3A37-0289-4C51-A644-5B343373665B}"/>
    <hyperlink ref="I7" r:id="rId6" xr:uid="{E036CF9D-051B-42A7-B9CA-91769388B083}"/>
    <hyperlink ref="I8" r:id="rId7" xr:uid="{2FDA80E1-C9DC-424E-8217-481A42CDB525}"/>
    <hyperlink ref="I9" r:id="rId8" xr:uid="{41BE6070-B249-4393-B6E8-C17E3E509F11}"/>
    <hyperlink ref="I10" r:id="rId9" xr:uid="{08FF726E-FBA4-4776-B060-60692B44B54B}"/>
    <hyperlink ref="I11" r:id="rId10" xr:uid="{DC7FFE63-CD6F-4568-B648-49FB5578A3CF}"/>
    <hyperlink ref="I12" r:id="rId11" xr:uid="{68A1A0F6-77F8-4346-AB15-376184EFD4FF}"/>
    <hyperlink ref="I14" r:id="rId12" xr:uid="{96780378-29B5-4C7E-AFCC-6A8FE8141022}"/>
    <hyperlink ref="I13" r:id="rId13" xr:uid="{62BAC6DF-0551-4595-8202-41E7A9A3EDF6}"/>
    <hyperlink ref="I16" r:id="rId14" xr:uid="{B928E8ED-B999-46EF-803E-13A9CD1A6EBC}"/>
    <hyperlink ref="I17" r:id="rId15" xr:uid="{228C96CF-7CF3-4117-88F8-F38CAD0210B2}"/>
    <hyperlink ref="I15" r:id="rId16" xr:uid="{BC428A69-C1C4-44F7-8C98-E2F8966FD808}"/>
    <hyperlink ref="I18" r:id="rId17" xr:uid="{3C36A686-F805-4B78-929B-ABD8AE9585FE}"/>
    <hyperlink ref="I19" r:id="rId18" xr:uid="{73C137D1-3645-432E-9BD9-45E8A86C8E8A}"/>
    <hyperlink ref="I20" r:id="rId19" xr:uid="{7D7D57C6-3F0B-4268-954D-98BB52FE727B}"/>
    <hyperlink ref="I21" r:id="rId20" xr:uid="{4A10EAD3-81F8-4A3A-9EDC-41A28C6E69D5}"/>
    <hyperlink ref="I22" r:id="rId21" xr:uid="{70423A6A-F201-460E-B5ED-65F73D56B290}"/>
    <hyperlink ref="I23" r:id="rId22" xr:uid="{DB78DF9D-75BF-4570-B19F-A856A629A876}"/>
    <hyperlink ref="I24" r:id="rId23" xr:uid="{46B13FC4-9779-4CAC-8074-ED403FE41B08}"/>
    <hyperlink ref="I25" r:id="rId24" xr:uid="{6DF7303A-0DDA-4674-B850-7BF31AA9F7E9}"/>
    <hyperlink ref="I26" r:id="rId25" xr:uid="{9FB64A63-63DE-4576-9A51-D41E05497D11}"/>
    <hyperlink ref="I27" r:id="rId26" xr:uid="{EDB0A20F-A7D5-4A69-AABB-F73E51AE1643}"/>
    <hyperlink ref="I28" r:id="rId27" xr:uid="{19933782-E9A2-4C32-8A39-EDDF6561DBF0}"/>
    <hyperlink ref="I29" r:id="rId28" xr:uid="{976FF7C7-F186-4DEB-A650-4E9F589FDF22}"/>
    <hyperlink ref="I30" r:id="rId29" xr:uid="{2A3A6AF1-2CAC-44F2-839B-F0EB8955CA68}"/>
    <hyperlink ref="I31" r:id="rId30" xr:uid="{36EFAA50-A306-4049-A66B-B07FEA189A17}"/>
    <hyperlink ref="I32" r:id="rId31" xr:uid="{E442DBAA-49ED-496C-88FA-9E6E7EC4A672}"/>
    <hyperlink ref="I33" r:id="rId32" xr:uid="{9B5BAB0C-2508-4FC1-86BF-0164567EBF3B}"/>
    <hyperlink ref="I34" r:id="rId33" xr:uid="{3F75B3C3-E26A-4331-B423-1554182F53DC}"/>
    <hyperlink ref="I35" r:id="rId34" xr:uid="{CF075B33-3BE9-4878-8EF6-99EED59BCBE5}"/>
    <hyperlink ref="I36" r:id="rId35" xr:uid="{87349372-9D6E-4BB6-A2B5-0DFC50AEA032}"/>
    <hyperlink ref="I37" r:id="rId36" xr:uid="{BE804E0B-6C21-4292-9CAD-4BBB4BFD9BC5}"/>
    <hyperlink ref="I38" r:id="rId37" xr:uid="{24E551E5-7BB8-454E-AA79-CD0C659514A4}"/>
    <hyperlink ref="I39" r:id="rId38" xr:uid="{8B712FC9-082C-478D-9B8E-C451D2745FE0}"/>
    <hyperlink ref="I40" r:id="rId39" xr:uid="{CAADB93E-4682-4044-8085-6611D1CE23C8}"/>
    <hyperlink ref="I41" r:id="rId40" xr:uid="{8CB956C7-EE09-43C3-9CEC-DE0D3B14FB71}"/>
    <hyperlink ref="I42" r:id="rId41" xr:uid="{6188BBC6-A793-43A5-8B8F-F1929269594A}"/>
    <hyperlink ref="I43" r:id="rId42" xr:uid="{093686FB-B828-4056-A60E-927DE8283899}"/>
    <hyperlink ref="I58" r:id="rId43" xr:uid="{8E32E530-9AF7-4D72-96AD-ED3ADD511694}"/>
    <hyperlink ref="I48" r:id="rId44" xr:uid="{17D96646-21F5-4C4C-88B5-9594EEAB924A}"/>
    <hyperlink ref="I49" r:id="rId45" xr:uid="{C09E43EA-D19F-4EFB-A45B-7EA2DA229232}"/>
    <hyperlink ref="I50" r:id="rId46" xr:uid="{907BD1A5-B892-467E-956E-B8653A6D1D48}"/>
    <hyperlink ref="I51" r:id="rId47" xr:uid="{DEC12B46-2A47-41E9-85ED-E564735E5798}"/>
    <hyperlink ref="I52" r:id="rId48" xr:uid="{2E4784ED-DA12-4E44-9886-63D9B3A2D31E}"/>
    <hyperlink ref="I53" r:id="rId49" xr:uid="{71CF38FC-624B-438A-A562-9752B3CF6D22}"/>
    <hyperlink ref="I54" r:id="rId50" xr:uid="{9D7BC1CD-5E95-408C-BE37-E04B3DC0E45F}"/>
    <hyperlink ref="I57" r:id="rId51" xr:uid="{1AFFDD1E-380E-42B9-884E-7382E848E590}"/>
    <hyperlink ref="I56" r:id="rId52" xr:uid="{D80753D8-DA11-427D-986F-D4BE8914F3A7}"/>
    <hyperlink ref="I55" r:id="rId53" xr:uid="{3CB55230-6623-4487-AE9B-3A6B557113CA}"/>
    <hyperlink ref="I47" r:id="rId54" xr:uid="{E0155484-0776-4E58-9193-7FFFAB7F32EA}"/>
    <hyperlink ref="I46" r:id="rId55" xr:uid="{79AD952F-D01D-40C9-8F6C-0BD92AD1FA25}"/>
    <hyperlink ref="I45" r:id="rId56" xr:uid="{E77B2E4C-DC72-4C9F-A2FB-24EC18070E30}"/>
    <hyperlink ref="I44" r:id="rId57" xr:uid="{5D59FAA5-35D4-4F47-9BBF-0E335AB32661}"/>
    <hyperlink ref="I59" r:id="rId58" xr:uid="{E791BC49-9F14-44DE-8B5E-E6F6BF5969BA}"/>
    <hyperlink ref="I62" r:id="rId59" xr:uid="{7BD73E2E-6754-4A27-BFCF-218E3BE00BF2}"/>
    <hyperlink ref="I63" r:id="rId60" xr:uid="{D424D2E8-F6C8-4BA6-9AE9-C3D30ADD2DF0}"/>
    <hyperlink ref="I64" r:id="rId61" xr:uid="{7D626529-AA7D-4A84-8B1B-90F09019501E}"/>
    <hyperlink ref="I67" r:id="rId62" xr:uid="{A7965792-9D31-4766-BFF5-2E417EB01811}"/>
    <hyperlink ref="I66" r:id="rId63" xr:uid="{08B7C576-C5C6-41F4-93E6-3E90C8233764}"/>
    <hyperlink ref="I65" r:id="rId64" xr:uid="{1F2896C1-FC65-4AD7-ACBD-FA84E014A585}"/>
    <hyperlink ref="I68" r:id="rId65" xr:uid="{FB4F1856-D30A-41E9-AC77-D69102C18A77}"/>
    <hyperlink ref="I69" r:id="rId66" xr:uid="{F22101F9-22A4-43AA-BE96-400A4B39E311}"/>
    <hyperlink ref="I70" r:id="rId67" xr:uid="{DFE326C0-3CEA-4E8A-AAC8-10A98C8A6797}"/>
    <hyperlink ref="I71" r:id="rId68" xr:uid="{9D53F892-C6CE-4932-BE31-154BA04B79F2}"/>
    <hyperlink ref="I74" r:id="rId69" xr:uid="{09B3E667-2610-49AA-B106-D7DA36FA41D2}"/>
    <hyperlink ref="I73" r:id="rId70" xr:uid="{1E21A605-0FD3-4ACC-81F7-F15CEB8CB8A4}"/>
    <hyperlink ref="I72" r:id="rId71" xr:uid="{36BA86F3-0AB9-49EF-9193-C0CDBC314D81}"/>
    <hyperlink ref="I77" r:id="rId72" xr:uid="{5DF05EBF-7DA9-4BE2-8D8D-41805F1A2BA1}"/>
    <hyperlink ref="I76" r:id="rId73" xr:uid="{64293C7B-3713-4F56-BD5D-5804BFC3EEA3}"/>
    <hyperlink ref="I75" r:id="rId74" xr:uid="{03F451D4-707D-4E21-966B-45CAB7FD5430}"/>
    <hyperlink ref="I80" r:id="rId75" xr:uid="{CE6EE42F-6ACC-47FA-A3FA-95EF67CDFAFC}"/>
    <hyperlink ref="I79" r:id="rId76" xr:uid="{4DA9BA4B-6CB8-4540-90B7-1A4251E1E8C9}"/>
    <hyperlink ref="I78" r:id="rId77" xr:uid="{02A2758E-AC93-4AE7-AB98-BAAE83296560}"/>
    <hyperlink ref="I81" r:id="rId78" xr:uid="{87C15541-BAB7-4447-9916-D671D63F758E}"/>
    <hyperlink ref="I82" r:id="rId79" xr:uid="{389E84A2-DE3E-451C-BF8C-959C88C08A7E}"/>
    <hyperlink ref="I83" r:id="rId80" xr:uid="{9F9A156D-11AA-4A45-A784-D1F16EE3E156}"/>
    <hyperlink ref="I84" r:id="rId81" xr:uid="{0C3BACD6-885F-4283-93AA-3EE4968F3D6B}"/>
    <hyperlink ref="I86" r:id="rId82" xr:uid="{5EFBCBB5-E948-46C3-8113-D045219B01AB}"/>
    <hyperlink ref="I89" r:id="rId83" xr:uid="{90896CBB-65C2-4296-B786-394B2E541B0F}"/>
    <hyperlink ref="I88" r:id="rId84" xr:uid="{7305FA7B-32E1-4C65-A137-A5D8DB8E6AA7}"/>
    <hyperlink ref="I87" r:id="rId85" xr:uid="{498B4992-4252-4BE2-8964-41145D23A7CD}"/>
    <hyperlink ref="I92" r:id="rId86" xr:uid="{81FCA481-2455-433C-857E-34442256542C}"/>
    <hyperlink ref="I91" r:id="rId87" xr:uid="{05BFC2D7-7D22-4664-92A5-D371BDEBD647}"/>
    <hyperlink ref="I90" r:id="rId88" xr:uid="{FC8F4B9B-E71B-4538-9CB9-2710B8A57133}"/>
    <hyperlink ref="I93" r:id="rId89" xr:uid="{38AF8C14-0F61-424C-B26D-ED4B3E6EC6D0}"/>
    <hyperlink ref="I94" r:id="rId90" xr:uid="{44B4B974-DDE8-49E9-83EB-AD1A64F3A393}"/>
    <hyperlink ref="I97" r:id="rId91" xr:uid="{75185AA7-0348-42A0-9721-9C726A9B4DAF}"/>
    <hyperlink ref="I96" r:id="rId92" xr:uid="{83CAFFFB-6706-4CEA-B285-16999178C2BF}"/>
    <hyperlink ref="I95" r:id="rId93" xr:uid="{174E640F-4F60-4293-8D6C-203F0029F6B5}"/>
    <hyperlink ref="I98" r:id="rId94" xr:uid="{7397AC0B-AE03-4CF3-91BA-9C590E0F5C2D}"/>
    <hyperlink ref="I99" r:id="rId95" xr:uid="{B2BA5211-6762-40C7-90E4-99E475A75121}"/>
    <hyperlink ref="I60" r:id="rId96" xr:uid="{5A1BFDAA-40F9-4FBC-865D-EC2759002539}"/>
    <hyperlink ref="I85" r:id="rId97" xr:uid="{7E49A9E7-D9ED-43FF-A777-4E5100730242}"/>
    <hyperlink ref="I61" r:id="rId98" xr:uid="{57BF9A79-8267-4569-9BD0-FE97894D830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2024-07-25T20:15:06Z</dcterms:created>
  <dcterms:modified xsi:type="dcterms:W3CDTF">2024-07-25T20:15:23Z</dcterms:modified>
</cp:coreProperties>
</file>