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cyanne.paz\Desktop\Nova pasta\"/>
    </mc:Choice>
  </mc:AlternateContent>
  <xr:revisionPtr revIDLastSave="0" documentId="8_{E674DEF6-F9DC-4650-A0BC-478410E1DB77}" xr6:coauthVersionLast="47" xr6:coauthVersionMax="47" xr10:uidLastSave="{00000000-0000-0000-0000-000000000000}"/>
  <bookViews>
    <workbookView xWindow="-120" yWindow="-120" windowWidth="19440" windowHeight="10440" xr2:uid="{8172FF55-F89B-4910-B709-E8B429760E96}"/>
  </bookViews>
  <sheets>
    <sheet name="demais despesas pessoal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R4990" i="1"/>
  <c r="Q4990" i="1"/>
  <c r="S4990" i="1" s="1"/>
  <c r="O4990" i="1"/>
  <c r="P4990" i="1" s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O4977" i="1"/>
  <c r="N4977" i="1"/>
  <c r="P4977" i="1" s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P4975" i="1"/>
  <c r="O4975" i="1"/>
  <c r="N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S4974" i="1"/>
  <c r="R4974" i="1"/>
  <c r="Q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S4972" i="1"/>
  <c r="R4972" i="1"/>
  <c r="Q4972" i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B4971" i="1"/>
  <c r="AA4971" i="1"/>
  <c r="Y4971" i="1"/>
  <c r="X4971" i="1"/>
  <c r="Z4971" i="1" s="1"/>
  <c r="W4971" i="1"/>
  <c r="U4971" i="1"/>
  <c r="T4971" i="1"/>
  <c r="V4971" i="1" s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P4969" i="1" s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V4968" i="1" s="1"/>
  <c r="T4968" i="1"/>
  <c r="R4968" i="1"/>
  <c r="Q4968" i="1"/>
  <c r="S4968" i="1" s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P4967" i="1"/>
  <c r="O4967" i="1"/>
  <c r="N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S4966" i="1"/>
  <c r="R4966" i="1"/>
  <c r="Q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S4965" i="1" s="1"/>
  <c r="Q4965" i="1"/>
  <c r="P4965" i="1"/>
  <c r="O4965" i="1"/>
  <c r="N4965" i="1"/>
  <c r="L4965" i="1"/>
  <c r="K4965" i="1"/>
  <c r="M4965" i="1" s="1"/>
  <c r="J4965" i="1"/>
  <c r="AB4965" i="1" s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T4964" i="1"/>
  <c r="S4964" i="1"/>
  <c r="R4964" i="1"/>
  <c r="Q4964" i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R4962" i="1"/>
  <c r="Q4962" i="1"/>
  <c r="S4962" i="1" s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P4959" i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S4958" i="1"/>
  <c r="R4958" i="1"/>
  <c r="Q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S4957" i="1" s="1"/>
  <c r="Q4957" i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S4956" i="1"/>
  <c r="R4956" i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V4954" i="1"/>
  <c r="U4954" i="1"/>
  <c r="T4954" i="1"/>
  <c r="R4954" i="1"/>
  <c r="S4954" i="1" s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V4953" i="1"/>
  <c r="U4953" i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R4952" i="1"/>
  <c r="Q4952" i="1"/>
  <c r="S4952" i="1" s="1"/>
  <c r="P4952" i="1"/>
  <c r="O4952" i="1"/>
  <c r="N4952" i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P4951" i="1"/>
  <c r="O4951" i="1"/>
  <c r="N4951" i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V4949" i="1"/>
  <c r="U4949" i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 s="1"/>
  <c r="AB4947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V4945" i="1"/>
  <c r="U4945" i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M4943" i="1" s="1"/>
  <c r="AB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V4941" i="1"/>
  <c r="U4941" i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 s="1"/>
  <c r="AB4939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V4937" i="1"/>
  <c r="U4937" i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P4935" i="1"/>
  <c r="O4935" i="1"/>
  <c r="N4935" i="1"/>
  <c r="L4935" i="1"/>
  <c r="K4935" i="1"/>
  <c r="M4935" i="1" s="1"/>
  <c r="AB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V4933" i="1"/>
  <c r="U4933" i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P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AB4890" i="1" s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V4883" i="1" s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M4882" i="1" s="1"/>
  <c r="AB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S4881" i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V4880" i="1"/>
  <c r="U4880" i="1"/>
  <c r="T4880" i="1"/>
  <c r="R4880" i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R4879" i="1"/>
  <c r="Q4879" i="1"/>
  <c r="S4879" i="1" s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P4878" i="1"/>
  <c r="O4878" i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Z4876" i="1" s="1"/>
  <c r="X4876" i="1"/>
  <c r="W4876" i="1"/>
  <c r="U4876" i="1"/>
  <c r="V4876" i="1" s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V4875" i="1" s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S4873" i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V4872" i="1"/>
  <c r="U4872" i="1"/>
  <c r="T4872" i="1"/>
  <c r="R4872" i="1"/>
  <c r="Q4872" i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R4871" i="1"/>
  <c r="Q4871" i="1"/>
  <c r="S4871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P4870" i="1"/>
  <c r="O4870" i="1"/>
  <c r="N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S4865" i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R4863" i="1"/>
  <c r="Q4863" i="1"/>
  <c r="S4863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M4862" i="1" s="1"/>
  <c r="J4862" i="1"/>
  <c r="AB4862" i="1" s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P4858" i="1"/>
  <c r="O4858" i="1"/>
  <c r="N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Z4857" i="1" s="1"/>
  <c r="X4857" i="1"/>
  <c r="W4857" i="1"/>
  <c r="U4857" i="1"/>
  <c r="V4857" i="1" s="1"/>
  <c r="T4857" i="1"/>
  <c r="R4857" i="1"/>
  <c r="Q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P4854" i="1" s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S4853" i="1"/>
  <c r="R4853" i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R4852" i="1"/>
  <c r="Q4852" i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S4850" i="1"/>
  <c r="R4850" i="1"/>
  <c r="Q4850" i="1"/>
  <c r="O4850" i="1"/>
  <c r="N4850" i="1"/>
  <c r="P4850" i="1" s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V4849" i="1"/>
  <c r="U4849" i="1"/>
  <c r="T4849" i="1"/>
  <c r="S4849" i="1"/>
  <c r="R4849" i="1"/>
  <c r="Q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R4847" i="1"/>
  <c r="Q4847" i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V4846" i="1" s="1"/>
  <c r="R4846" i="1"/>
  <c r="Q4846" i="1"/>
  <c r="S4846" i="1" s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S4844" i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V4843" i="1"/>
  <c r="U4843" i="1"/>
  <c r="T4843" i="1"/>
  <c r="R4843" i="1"/>
  <c r="Q4843" i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AB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V4835" i="1"/>
  <c r="U4835" i="1"/>
  <c r="T4835" i="1"/>
  <c r="R4835" i="1"/>
  <c r="Q4835" i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P4833" i="1"/>
  <c r="O4833" i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V4830" i="1" s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V4827" i="1"/>
  <c r="U4827" i="1"/>
  <c r="T4827" i="1"/>
  <c r="R4827" i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P4825" i="1"/>
  <c r="O4825" i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Z4823" i="1" s="1"/>
  <c r="X4823" i="1"/>
  <c r="W4823" i="1"/>
  <c r="U4823" i="1"/>
  <c r="V4823" i="1" s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V4822" i="1" s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V4819" i="1"/>
  <c r="U4819" i="1"/>
  <c r="T4819" i="1"/>
  <c r="R4819" i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P4817" i="1"/>
  <c r="O4817" i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V4814" i="1" s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V4811" i="1"/>
  <c r="U4811" i="1"/>
  <c r="T4811" i="1"/>
  <c r="R4811" i="1"/>
  <c r="Q4811" i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S4810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W4806" i="1"/>
  <c r="U4806" i="1"/>
  <c r="T4806" i="1"/>
  <c r="V4806" i="1" s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M4805" i="1" s="1"/>
  <c r="AB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V4803" i="1"/>
  <c r="U4803" i="1"/>
  <c r="T4803" i="1"/>
  <c r="R4803" i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S4802" i="1"/>
  <c r="R4802" i="1"/>
  <c r="Q4802" i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B4801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P4795" i="1"/>
  <c r="O4795" i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V4792" i="1"/>
  <c r="U4792" i="1"/>
  <c r="T4792" i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R4790" i="1"/>
  <c r="Q4790" i="1"/>
  <c r="S4790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M4789" i="1" s="1"/>
  <c r="J4789" i="1"/>
  <c r="AB4789" i="1" s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S4786" i="1"/>
  <c r="R4786" i="1"/>
  <c r="Q4786" i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B4785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V4778" i="1" s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V4776" i="1"/>
  <c r="U4776" i="1"/>
  <c r="T4776" i="1"/>
  <c r="S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AB4761" i="1" s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P4752" i="1"/>
  <c r="O4752" i="1"/>
  <c r="N4752" i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S4751" i="1"/>
  <c r="R4751" i="1"/>
  <c r="Q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P4749" i="1"/>
  <c r="O4749" i="1"/>
  <c r="N4749" i="1"/>
  <c r="M4749" i="1"/>
  <c r="L4749" i="1"/>
  <c r="K4749" i="1"/>
  <c r="J4749" i="1"/>
  <c r="I4749" i="1"/>
  <c r="AB4749" i="1" s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S4743" i="1"/>
  <c r="R4743" i="1"/>
  <c r="Q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S4735" i="1"/>
  <c r="R4735" i="1"/>
  <c r="Q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S4728" i="1" s="1"/>
  <c r="Q4728" i="1"/>
  <c r="P4728" i="1"/>
  <c r="O4728" i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P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V4725" i="1" s="1"/>
  <c r="S4725" i="1"/>
  <c r="R4725" i="1"/>
  <c r="Q4725" i="1"/>
  <c r="P4725" i="1"/>
  <c r="O4725" i="1"/>
  <c r="N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V4723" i="1"/>
  <c r="U4723" i="1"/>
  <c r="T4723" i="1"/>
  <c r="S4723" i="1"/>
  <c r="R4723" i="1"/>
  <c r="Q4723" i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V4722" i="1" s="1"/>
  <c r="R4722" i="1"/>
  <c r="Q4722" i="1"/>
  <c r="S4722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AB4697" i="1" s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AB4693" i="1" s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AB4681" i="1" s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AB4677" i="1" s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AB4665" i="1" s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AB4661" i="1" s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H4649" i="1"/>
  <c r="AB4649" i="1" s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AB4645" i="1" s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AB4633" i="1" s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AB4629" i="1" s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P4617" i="1"/>
  <c r="O4617" i="1"/>
  <c r="N4617" i="1"/>
  <c r="M4617" i="1"/>
  <c r="L4617" i="1"/>
  <c r="K4617" i="1"/>
  <c r="J4617" i="1"/>
  <c r="I4617" i="1"/>
  <c r="AB4617" i="1" s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V4613" i="1" s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S4611" i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P4609" i="1"/>
  <c r="O4609" i="1"/>
  <c r="N4609" i="1"/>
  <c r="M4609" i="1"/>
  <c r="L4609" i="1"/>
  <c r="K4609" i="1"/>
  <c r="J4609" i="1"/>
  <c r="I4609" i="1"/>
  <c r="AB4609" i="1" s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M4601" i="1"/>
  <c r="L4601" i="1"/>
  <c r="K4601" i="1"/>
  <c r="J4601" i="1"/>
  <c r="I4601" i="1"/>
  <c r="AB4601" i="1" s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AB4598" i="1" s="1"/>
  <c r="H4598" i="1"/>
  <c r="G4598" i="1"/>
  <c r="F4598" i="1"/>
  <c r="E4598" i="1"/>
  <c r="D4598" i="1"/>
  <c r="B4598" i="1"/>
  <c r="A4598" i="1"/>
  <c r="AB4597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P4596" i="1"/>
  <c r="O4596" i="1"/>
  <c r="N4596" i="1"/>
  <c r="L4596" i="1"/>
  <c r="K4596" i="1"/>
  <c r="M4596" i="1" s="1"/>
  <c r="AB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AB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V4587" i="1"/>
  <c r="U4587" i="1"/>
  <c r="T4587" i="1"/>
  <c r="S4587" i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R4585" i="1"/>
  <c r="Q4585" i="1"/>
  <c r="S4585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M4584" i="1" s="1"/>
  <c r="J4584" i="1"/>
  <c r="AB4584" i="1" s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S4583" i="1" s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S4581" i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P4580" i="1"/>
  <c r="O4580" i="1"/>
  <c r="N4580" i="1"/>
  <c r="L4580" i="1"/>
  <c r="K4580" i="1"/>
  <c r="M4580" i="1" s="1"/>
  <c r="AB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M4577" i="1" s="1"/>
  <c r="J4577" i="1"/>
  <c r="I4577" i="1"/>
  <c r="H4577" i="1"/>
  <c r="AB4577" i="1" s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V4571" i="1"/>
  <c r="U4571" i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R4569" i="1"/>
  <c r="Q4569" i="1"/>
  <c r="S4569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M4568" i="1" s="1"/>
  <c r="J4568" i="1"/>
  <c r="AB4568" i="1" s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R4567" i="1"/>
  <c r="Q4567" i="1"/>
  <c r="S4567" i="1" s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P4564" i="1"/>
  <c r="O4564" i="1"/>
  <c r="N4564" i="1"/>
  <c r="L4564" i="1"/>
  <c r="K4564" i="1"/>
  <c r="M4564" i="1" s="1"/>
  <c r="AB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P4560" i="1"/>
  <c r="O4560" i="1"/>
  <c r="N4560" i="1"/>
  <c r="L4560" i="1"/>
  <c r="M4560" i="1" s="1"/>
  <c r="K4560" i="1"/>
  <c r="J4560" i="1"/>
  <c r="I4560" i="1"/>
  <c r="H4560" i="1"/>
  <c r="AB4560" i="1" s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P4556" i="1"/>
  <c r="O4556" i="1"/>
  <c r="N4556" i="1"/>
  <c r="L4556" i="1"/>
  <c r="M4556" i="1" s="1"/>
  <c r="K4556" i="1"/>
  <c r="J4556" i="1"/>
  <c r="I4556" i="1"/>
  <c r="H4556" i="1"/>
  <c r="AB4556" i="1" s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O4555" i="1"/>
  <c r="P4555" i="1" s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P4552" i="1"/>
  <c r="O4552" i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P4547" i="1" s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P4544" i="1"/>
  <c r="O4544" i="1"/>
  <c r="N4544" i="1"/>
  <c r="L4544" i="1"/>
  <c r="M4544" i="1" s="1"/>
  <c r="K4544" i="1"/>
  <c r="J4544" i="1"/>
  <c r="I4544" i="1"/>
  <c r="H4544" i="1"/>
  <c r="AB4544" i="1" s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AB4540" i="1" s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P4539" i="1" s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M4535" i="1" s="1"/>
  <c r="AB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V4533" i="1"/>
  <c r="U4533" i="1"/>
  <c r="T4533" i="1"/>
  <c r="R4533" i="1"/>
  <c r="Q4533" i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R4532" i="1"/>
  <c r="Q4532" i="1"/>
  <c r="S4532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P4531" i="1"/>
  <c r="O4531" i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V4525" i="1"/>
  <c r="U4525" i="1"/>
  <c r="T4525" i="1"/>
  <c r="R4525" i="1"/>
  <c r="Q4525" i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R4524" i="1"/>
  <c r="Q4524" i="1"/>
  <c r="S4524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P4523" i="1"/>
  <c r="O4523" i="1"/>
  <c r="N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V4517" i="1"/>
  <c r="U4517" i="1"/>
  <c r="T4517" i="1"/>
  <c r="R4517" i="1"/>
  <c r="Q4517" i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R4516" i="1"/>
  <c r="Q4516" i="1"/>
  <c r="S4516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P4515" i="1"/>
  <c r="O4515" i="1"/>
  <c r="N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V4509" i="1"/>
  <c r="U4509" i="1"/>
  <c r="T4509" i="1"/>
  <c r="R4509" i="1"/>
  <c r="Q4509" i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R4508" i="1"/>
  <c r="Q4508" i="1"/>
  <c r="S4508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P4507" i="1"/>
  <c r="O4507" i="1"/>
  <c r="N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M4503" i="1" s="1"/>
  <c r="AB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V4501" i="1"/>
  <c r="U4501" i="1"/>
  <c r="T4501" i="1"/>
  <c r="R4501" i="1"/>
  <c r="Q4501" i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R4500" i="1"/>
  <c r="Q4500" i="1"/>
  <c r="S4500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P4499" i="1"/>
  <c r="O4499" i="1"/>
  <c r="N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V4493" i="1"/>
  <c r="U4493" i="1"/>
  <c r="T4493" i="1"/>
  <c r="R4493" i="1"/>
  <c r="Q4493" i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R4492" i="1"/>
  <c r="Q4492" i="1"/>
  <c r="S4492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P4491" i="1"/>
  <c r="O4491" i="1"/>
  <c r="N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V4485" i="1"/>
  <c r="U4485" i="1"/>
  <c r="T4485" i="1"/>
  <c r="R4485" i="1"/>
  <c r="Q4485" i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R4484" i="1"/>
  <c r="Q4484" i="1"/>
  <c r="S4484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P4483" i="1"/>
  <c r="O4483" i="1"/>
  <c r="N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V4480" i="1" s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V4477" i="1"/>
  <c r="U4477" i="1"/>
  <c r="T4477" i="1"/>
  <c r="R4477" i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R4476" i="1"/>
  <c r="Q4476" i="1"/>
  <c r="S4476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P4475" i="1"/>
  <c r="O4475" i="1"/>
  <c r="N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M4471" i="1" s="1"/>
  <c r="AB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V4469" i="1"/>
  <c r="U4469" i="1"/>
  <c r="T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R4468" i="1"/>
  <c r="Q4468" i="1"/>
  <c r="S4468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P4467" i="1"/>
  <c r="O4467" i="1"/>
  <c r="N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V4464" i="1" s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S4462" i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V4461" i="1"/>
  <c r="U4461" i="1"/>
  <c r="T4461" i="1"/>
  <c r="R4461" i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R4460" i="1"/>
  <c r="Q4460" i="1"/>
  <c r="S4460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P4459" i="1"/>
  <c r="O4459" i="1"/>
  <c r="N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S4454" i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V4453" i="1"/>
  <c r="U4453" i="1"/>
  <c r="T4453" i="1"/>
  <c r="R4453" i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R4452" i="1"/>
  <c r="Q4452" i="1"/>
  <c r="S4452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P4451" i="1"/>
  <c r="O4451" i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V4448" i="1" s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S4446" i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V4445" i="1"/>
  <c r="U4445" i="1"/>
  <c r="T4445" i="1"/>
  <c r="R4445" i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R4444" i="1"/>
  <c r="Q4444" i="1"/>
  <c r="S4444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P4443" i="1"/>
  <c r="O4443" i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M4439" i="1" s="1"/>
  <c r="AB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S4438" i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V4437" i="1"/>
  <c r="U4437" i="1"/>
  <c r="T4437" i="1"/>
  <c r="R4437" i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R4436" i="1"/>
  <c r="Q4436" i="1"/>
  <c r="S4436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M4435" i="1" s="1"/>
  <c r="J4435" i="1"/>
  <c r="AB4435" i="1" s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S4432" i="1"/>
  <c r="R4432" i="1"/>
  <c r="Q4432" i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B4431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P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AB4421" i="1" s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AB4413" i="1" s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AB4397" i="1" s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AB4389" i="1" s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AB4381" i="1" s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P4379" i="1" s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AB4365" i="1" s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M4359" i="1" s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AB4357" i="1" s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AB4349" i="1" s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AB4341" i="1" s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AB4333" i="1" s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AB4325" i="1" s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AB4317" i="1" s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L4311" i="1"/>
  <c r="K4311" i="1"/>
  <c r="M4311" i="1" s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AB4309" i="1" s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AB4301" i="1" s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S4275" i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Z4274" i="1" s="1"/>
  <c r="X4274" i="1"/>
  <c r="W4274" i="1"/>
  <c r="U4274" i="1"/>
  <c r="V4274" i="1" s="1"/>
  <c r="T4274" i="1"/>
  <c r="R4274" i="1"/>
  <c r="Q4274" i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V4273" i="1" s="1"/>
  <c r="R4273" i="1"/>
  <c r="Q4273" i="1"/>
  <c r="S4273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Z4270" i="1" s="1"/>
  <c r="X4270" i="1"/>
  <c r="W4270" i="1"/>
  <c r="U4270" i="1"/>
  <c r="V4270" i="1" s="1"/>
  <c r="T4270" i="1"/>
  <c r="R4270" i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R4269" i="1"/>
  <c r="Q4269" i="1"/>
  <c r="S4269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Z4266" i="1" s="1"/>
  <c r="X4266" i="1"/>
  <c r="W4266" i="1"/>
  <c r="U4266" i="1"/>
  <c r="V4266" i="1" s="1"/>
  <c r="T4266" i="1"/>
  <c r="R4266" i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V4265" i="1" s="1"/>
  <c r="R4265" i="1"/>
  <c r="Q4265" i="1"/>
  <c r="S4265" i="1" s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S4263" i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Z4262" i="1" s="1"/>
  <c r="X4262" i="1"/>
  <c r="W4262" i="1"/>
  <c r="U4262" i="1"/>
  <c r="V4262" i="1" s="1"/>
  <c r="T4262" i="1"/>
  <c r="R4262" i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V4261" i="1" s="1"/>
  <c r="R4261" i="1"/>
  <c r="Q4261" i="1"/>
  <c r="S4261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Z4258" i="1" s="1"/>
  <c r="X4258" i="1"/>
  <c r="W4258" i="1"/>
  <c r="U4258" i="1"/>
  <c r="V4258" i="1" s="1"/>
  <c r="T4258" i="1"/>
  <c r="R4258" i="1"/>
  <c r="Q4258" i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V4257" i="1" s="1"/>
  <c r="R4257" i="1"/>
  <c r="Q4257" i="1"/>
  <c r="S4257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Z4254" i="1" s="1"/>
  <c r="X4254" i="1"/>
  <c r="W4254" i="1"/>
  <c r="U4254" i="1"/>
  <c r="V4254" i="1" s="1"/>
  <c r="T4254" i="1"/>
  <c r="R4254" i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R4253" i="1"/>
  <c r="Q4253" i="1"/>
  <c r="S4253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S4251" i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Z4250" i="1" s="1"/>
  <c r="X4250" i="1"/>
  <c r="W4250" i="1"/>
  <c r="U4250" i="1"/>
  <c r="V4250" i="1" s="1"/>
  <c r="T4250" i="1"/>
  <c r="R4250" i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V4249" i="1" s="1"/>
  <c r="R4249" i="1"/>
  <c r="Q4249" i="1"/>
  <c r="S4249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Z4246" i="1" s="1"/>
  <c r="X4246" i="1"/>
  <c r="W4246" i="1"/>
  <c r="U4246" i="1"/>
  <c r="V4246" i="1" s="1"/>
  <c r="T4246" i="1"/>
  <c r="R4246" i="1"/>
  <c r="Q4246" i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V4245" i="1" s="1"/>
  <c r="R4245" i="1"/>
  <c r="Q4245" i="1"/>
  <c r="S4245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S4243" i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Z4242" i="1" s="1"/>
  <c r="X4242" i="1"/>
  <c r="W4242" i="1"/>
  <c r="U4242" i="1"/>
  <c r="V4242" i="1" s="1"/>
  <c r="T4242" i="1"/>
  <c r="R4242" i="1"/>
  <c r="Q4242" i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V4241" i="1" s="1"/>
  <c r="R4241" i="1"/>
  <c r="Q4241" i="1"/>
  <c r="S4241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Z4238" i="1" s="1"/>
  <c r="X4238" i="1"/>
  <c r="W4238" i="1"/>
  <c r="U4238" i="1"/>
  <c r="V4238" i="1" s="1"/>
  <c r="T4238" i="1"/>
  <c r="R4238" i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S4237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S4235" i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Z4234" i="1" s="1"/>
  <c r="X4234" i="1"/>
  <c r="W4234" i="1"/>
  <c r="U4234" i="1"/>
  <c r="V4234" i="1" s="1"/>
  <c r="T4234" i="1"/>
  <c r="R4234" i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V4233" i="1" s="1"/>
  <c r="R4233" i="1"/>
  <c r="Q4233" i="1"/>
  <c r="S4233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Z4230" i="1" s="1"/>
  <c r="X4230" i="1"/>
  <c r="W4230" i="1"/>
  <c r="U4230" i="1"/>
  <c r="V4230" i="1" s="1"/>
  <c r="T4230" i="1"/>
  <c r="R4230" i="1"/>
  <c r="Q4230" i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V4229" i="1" s="1"/>
  <c r="R4229" i="1"/>
  <c r="Q4229" i="1"/>
  <c r="S4229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S4227" i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Z4226" i="1" s="1"/>
  <c r="X4226" i="1"/>
  <c r="W4226" i="1"/>
  <c r="U4226" i="1"/>
  <c r="V4226" i="1" s="1"/>
  <c r="T4226" i="1"/>
  <c r="R4226" i="1"/>
  <c r="Q4226" i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R4225" i="1"/>
  <c r="Q4225" i="1"/>
  <c r="S4225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Z4222" i="1" s="1"/>
  <c r="X4222" i="1"/>
  <c r="W4222" i="1"/>
  <c r="U4222" i="1"/>
  <c r="V4222" i="1" s="1"/>
  <c r="T4222" i="1"/>
  <c r="R4222" i="1"/>
  <c r="Q4222" i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R4221" i="1"/>
  <c r="Q4221" i="1"/>
  <c r="S4221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Z4218" i="1" s="1"/>
  <c r="X4218" i="1"/>
  <c r="W4218" i="1"/>
  <c r="U4218" i="1"/>
  <c r="V4218" i="1" s="1"/>
  <c r="T4218" i="1"/>
  <c r="R4218" i="1"/>
  <c r="Q4218" i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R4217" i="1"/>
  <c r="Q4217" i="1"/>
  <c r="S4217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Z4214" i="1" s="1"/>
  <c r="X4214" i="1"/>
  <c r="W4214" i="1"/>
  <c r="U4214" i="1"/>
  <c r="V4214" i="1" s="1"/>
  <c r="T4214" i="1"/>
  <c r="R4214" i="1"/>
  <c r="Q4214" i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V4213" i="1" s="1"/>
  <c r="R4213" i="1"/>
  <c r="Q4213" i="1"/>
  <c r="S4213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S4211" i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U4210" i="1"/>
  <c r="V4210" i="1" s="1"/>
  <c r="T4210" i="1"/>
  <c r="R4210" i="1"/>
  <c r="Q4210" i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V4209" i="1" s="1"/>
  <c r="R4209" i="1"/>
  <c r="Q4209" i="1"/>
  <c r="S4209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Z4206" i="1" s="1"/>
  <c r="X4206" i="1"/>
  <c r="W4206" i="1"/>
  <c r="U4206" i="1"/>
  <c r="V4206" i="1" s="1"/>
  <c r="T4206" i="1"/>
  <c r="R4206" i="1"/>
  <c r="Q4206" i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V4205" i="1" s="1"/>
  <c r="R4205" i="1"/>
  <c r="Q4205" i="1"/>
  <c r="S4205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Z4202" i="1" s="1"/>
  <c r="X4202" i="1"/>
  <c r="W4202" i="1"/>
  <c r="U4202" i="1"/>
  <c r="V4202" i="1" s="1"/>
  <c r="T4202" i="1"/>
  <c r="R4202" i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V4201" i="1" s="1"/>
  <c r="R4201" i="1"/>
  <c r="Q4201" i="1"/>
  <c r="S4201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Z4198" i="1" s="1"/>
  <c r="X4198" i="1"/>
  <c r="W4198" i="1"/>
  <c r="U4198" i="1"/>
  <c r="V4198" i="1" s="1"/>
  <c r="T4198" i="1"/>
  <c r="R4198" i="1"/>
  <c r="Q4198" i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R4197" i="1"/>
  <c r="Q4197" i="1"/>
  <c r="S4197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S4195" i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Z4194" i="1" s="1"/>
  <c r="X4194" i="1"/>
  <c r="W4194" i="1"/>
  <c r="U4194" i="1"/>
  <c r="V4194" i="1" s="1"/>
  <c r="T4194" i="1"/>
  <c r="R4194" i="1"/>
  <c r="Q4194" i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V4193" i="1" s="1"/>
  <c r="R4193" i="1"/>
  <c r="Q4193" i="1"/>
  <c r="S4193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S4191" i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Z4190" i="1" s="1"/>
  <c r="X4190" i="1"/>
  <c r="W4190" i="1"/>
  <c r="U4190" i="1"/>
  <c r="V4190" i="1" s="1"/>
  <c r="T4190" i="1"/>
  <c r="R4190" i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V4189" i="1" s="1"/>
  <c r="R4189" i="1"/>
  <c r="Q4189" i="1"/>
  <c r="S4189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Z4186" i="1" s="1"/>
  <c r="X4186" i="1"/>
  <c r="W4186" i="1"/>
  <c r="U4186" i="1"/>
  <c r="V4186" i="1" s="1"/>
  <c r="T4186" i="1"/>
  <c r="R4186" i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V4185" i="1" s="1"/>
  <c r="R4185" i="1"/>
  <c r="Q4185" i="1"/>
  <c r="S4185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S4183" i="1"/>
  <c r="R4183" i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Z4182" i="1" s="1"/>
  <c r="X4182" i="1"/>
  <c r="W4182" i="1"/>
  <c r="U4182" i="1"/>
  <c r="V4182" i="1" s="1"/>
  <c r="T4182" i="1"/>
  <c r="R4182" i="1"/>
  <c r="Q4182" i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V4181" i="1" s="1"/>
  <c r="R4181" i="1"/>
  <c r="Q4181" i="1"/>
  <c r="S4181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Z4178" i="1" s="1"/>
  <c r="X4178" i="1"/>
  <c r="W4178" i="1"/>
  <c r="U4178" i="1"/>
  <c r="V4178" i="1" s="1"/>
  <c r="T4178" i="1"/>
  <c r="R4178" i="1"/>
  <c r="Q4178" i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V4177" i="1" s="1"/>
  <c r="R4177" i="1"/>
  <c r="Q4177" i="1"/>
  <c r="S4177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S4175" i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Z4174" i="1" s="1"/>
  <c r="X4174" i="1"/>
  <c r="W4174" i="1"/>
  <c r="U4174" i="1"/>
  <c r="V4174" i="1" s="1"/>
  <c r="T4174" i="1"/>
  <c r="R4174" i="1"/>
  <c r="Q4174" i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V4173" i="1" s="1"/>
  <c r="R4173" i="1"/>
  <c r="Q4173" i="1"/>
  <c r="S4173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Z4170" i="1" s="1"/>
  <c r="X4170" i="1"/>
  <c r="W4170" i="1"/>
  <c r="U4170" i="1"/>
  <c r="V4170" i="1" s="1"/>
  <c r="T4170" i="1"/>
  <c r="R4170" i="1"/>
  <c r="Q4170" i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W4169" i="1"/>
  <c r="U4169" i="1"/>
  <c r="T4169" i="1"/>
  <c r="V4169" i="1" s="1"/>
  <c r="R4169" i="1"/>
  <c r="Q4169" i="1"/>
  <c r="S4169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S4167" i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Z4166" i="1" s="1"/>
  <c r="X4166" i="1"/>
  <c r="W4166" i="1"/>
  <c r="U4166" i="1"/>
  <c r="V4166" i="1" s="1"/>
  <c r="T4166" i="1"/>
  <c r="R4166" i="1"/>
  <c r="Q4166" i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V4165" i="1" s="1"/>
  <c r="R4165" i="1"/>
  <c r="Q4165" i="1"/>
  <c r="S4165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S4163" i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R4161" i="1"/>
  <c r="Q4161" i="1"/>
  <c r="S4161" i="1" s="1"/>
  <c r="O4161" i="1"/>
  <c r="P4161" i="1" s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V4159" i="1"/>
  <c r="U4159" i="1"/>
  <c r="T4159" i="1"/>
  <c r="R4159" i="1"/>
  <c r="Q4159" i="1"/>
  <c r="S4159" i="1" s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AB4158" i="1" s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V4157" i="1" s="1"/>
  <c r="S4157" i="1"/>
  <c r="R4157" i="1"/>
  <c r="Q4157" i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P4119" i="1"/>
  <c r="O4119" i="1"/>
  <c r="N4119" i="1"/>
  <c r="L4119" i="1"/>
  <c r="M4119" i="1" s="1"/>
  <c r="K4119" i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P4111" i="1"/>
  <c r="O4111" i="1"/>
  <c r="N4111" i="1"/>
  <c r="L4111" i="1"/>
  <c r="M4111" i="1" s="1"/>
  <c r="K4111" i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P4106" i="1" s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P4099" i="1"/>
  <c r="O4099" i="1"/>
  <c r="N4099" i="1"/>
  <c r="L4099" i="1"/>
  <c r="M4099" i="1" s="1"/>
  <c r="K4099" i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L4087" i="1"/>
  <c r="M4087" i="1" s="1"/>
  <c r="K4087" i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P4083" i="1"/>
  <c r="O4083" i="1"/>
  <c r="N4083" i="1"/>
  <c r="L4083" i="1"/>
  <c r="M4083" i="1" s="1"/>
  <c r="K4083" i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P4071" i="1"/>
  <c r="O4071" i="1"/>
  <c r="N4071" i="1"/>
  <c r="L4071" i="1"/>
  <c r="M4071" i="1" s="1"/>
  <c r="K4071" i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P4067" i="1"/>
  <c r="O4067" i="1"/>
  <c r="N4067" i="1"/>
  <c r="L4067" i="1"/>
  <c r="M4067" i="1" s="1"/>
  <c r="K4067" i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P4062" i="1" s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P4059" i="1"/>
  <c r="O4059" i="1"/>
  <c r="N4059" i="1"/>
  <c r="L4059" i="1"/>
  <c r="M4059" i="1" s="1"/>
  <c r="K4059" i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L4055" i="1"/>
  <c r="M4055" i="1" s="1"/>
  <c r="K4055" i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O4051" i="1"/>
  <c r="N4051" i="1"/>
  <c r="L4051" i="1"/>
  <c r="M4051" i="1" s="1"/>
  <c r="K4051" i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L4047" i="1"/>
  <c r="M4047" i="1" s="1"/>
  <c r="K4047" i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P4046" i="1" s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L4039" i="1"/>
  <c r="M4039" i="1" s="1"/>
  <c r="K4039" i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P4035" i="1"/>
  <c r="O4035" i="1"/>
  <c r="N4035" i="1"/>
  <c r="L4035" i="1"/>
  <c r="M4035" i="1" s="1"/>
  <c r="K4035" i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O4030" i="1"/>
  <c r="P4030" i="1" s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P4027" i="1"/>
  <c r="O4027" i="1"/>
  <c r="N4027" i="1"/>
  <c r="L4027" i="1"/>
  <c r="M4027" i="1" s="1"/>
  <c r="K4027" i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P4023" i="1"/>
  <c r="O4023" i="1"/>
  <c r="N4023" i="1"/>
  <c r="L4023" i="1"/>
  <c r="M4023" i="1" s="1"/>
  <c r="K4023" i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P4022" i="1" s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P4019" i="1"/>
  <c r="O4019" i="1"/>
  <c r="N4019" i="1"/>
  <c r="L4019" i="1"/>
  <c r="M4019" i="1" s="1"/>
  <c r="K4019" i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P4018" i="1" s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P4015" i="1"/>
  <c r="O4015" i="1"/>
  <c r="N4015" i="1"/>
  <c r="L4015" i="1"/>
  <c r="M4015" i="1" s="1"/>
  <c r="K4015" i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O4014" i="1"/>
  <c r="P4014" i="1" s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P4011" i="1"/>
  <c r="O4011" i="1"/>
  <c r="N4011" i="1"/>
  <c r="L4011" i="1"/>
  <c r="M4011" i="1" s="1"/>
  <c r="K4011" i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P4010" i="1" s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S4009" i="1" s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P4007" i="1"/>
  <c r="O4007" i="1"/>
  <c r="N4007" i="1"/>
  <c r="L4007" i="1"/>
  <c r="M4007" i="1" s="1"/>
  <c r="K4007" i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P4006" i="1" s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P4003" i="1"/>
  <c r="O4003" i="1"/>
  <c r="N4003" i="1"/>
  <c r="L4003" i="1"/>
  <c r="M4003" i="1" s="1"/>
  <c r="K4003" i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P3999" i="1"/>
  <c r="O3999" i="1"/>
  <c r="N3999" i="1"/>
  <c r="L3999" i="1"/>
  <c r="M3999" i="1" s="1"/>
  <c r="K3999" i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O3998" i="1"/>
  <c r="P3998" i="1" s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U3997" i="1"/>
  <c r="T3997" i="1"/>
  <c r="V3997" i="1" s="1"/>
  <c r="R3997" i="1"/>
  <c r="S3997" i="1" s="1"/>
  <c r="Q3997" i="1"/>
  <c r="P3997" i="1"/>
  <c r="O3997" i="1"/>
  <c r="N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S3996" i="1"/>
  <c r="R3996" i="1"/>
  <c r="Q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O3995" i="1"/>
  <c r="N3995" i="1"/>
  <c r="P3995" i="1" s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R3994" i="1"/>
  <c r="Q3994" i="1"/>
  <c r="S3994" i="1" s="1"/>
  <c r="O3994" i="1"/>
  <c r="P3994" i="1" s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O3993" i="1"/>
  <c r="N3993" i="1"/>
  <c r="P3993" i="1" s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R3992" i="1"/>
  <c r="Q3992" i="1"/>
  <c r="S3992" i="1" s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Q3991" i="1"/>
  <c r="P3991" i="1"/>
  <c r="O3991" i="1"/>
  <c r="N3991" i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S3990" i="1"/>
  <c r="R3990" i="1"/>
  <c r="Q3990" i="1"/>
  <c r="O3990" i="1"/>
  <c r="P3990" i="1" s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S3989" i="1" s="1"/>
  <c r="Q3989" i="1"/>
  <c r="P3989" i="1"/>
  <c r="O3989" i="1"/>
  <c r="N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S3988" i="1"/>
  <c r="R3988" i="1"/>
  <c r="Q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O3987" i="1"/>
  <c r="N3987" i="1"/>
  <c r="P3987" i="1" s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R3986" i="1"/>
  <c r="Q3986" i="1"/>
  <c r="S3986" i="1" s="1"/>
  <c r="O3986" i="1"/>
  <c r="P3986" i="1" s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P3985" i="1" s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R3984" i="1"/>
  <c r="Q3984" i="1"/>
  <c r="S3984" i="1" s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Q3983" i="1"/>
  <c r="P3983" i="1"/>
  <c r="O3983" i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S3982" i="1"/>
  <c r="R3982" i="1"/>
  <c r="Q3982" i="1"/>
  <c r="O3982" i="1"/>
  <c r="P3982" i="1" s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S3981" i="1" s="1"/>
  <c r="Q3981" i="1"/>
  <c r="P3981" i="1"/>
  <c r="O3981" i="1"/>
  <c r="N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S3980" i="1"/>
  <c r="R3980" i="1"/>
  <c r="Q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O3979" i="1"/>
  <c r="N3979" i="1"/>
  <c r="P3979" i="1" s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R3978" i="1"/>
  <c r="Q3978" i="1"/>
  <c r="S3978" i="1" s="1"/>
  <c r="O3978" i="1"/>
  <c r="P3978" i="1" s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R3976" i="1"/>
  <c r="Q3976" i="1"/>
  <c r="S3976" i="1" s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Q3975" i="1"/>
  <c r="P3975" i="1"/>
  <c r="O3975" i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S3974" i="1"/>
  <c r="R3974" i="1"/>
  <c r="Q3974" i="1"/>
  <c r="O3974" i="1"/>
  <c r="P3974" i="1" s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S3973" i="1" s="1"/>
  <c r="Q3973" i="1"/>
  <c r="P3973" i="1"/>
  <c r="O3973" i="1"/>
  <c r="N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S3972" i="1"/>
  <c r="R3972" i="1"/>
  <c r="Q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O3971" i="1"/>
  <c r="N3971" i="1"/>
  <c r="P3971" i="1" s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R3970" i="1"/>
  <c r="Q3970" i="1"/>
  <c r="S3970" i="1" s="1"/>
  <c r="O3970" i="1"/>
  <c r="P3970" i="1" s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P3969" i="1" s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R3968" i="1"/>
  <c r="Q3968" i="1"/>
  <c r="S3968" i="1" s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Q3967" i="1"/>
  <c r="P3967" i="1"/>
  <c r="O3967" i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S3966" i="1"/>
  <c r="R3966" i="1"/>
  <c r="Q3966" i="1"/>
  <c r="O3966" i="1"/>
  <c r="P3966" i="1" s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S3965" i="1" s="1"/>
  <c r="Q3965" i="1"/>
  <c r="P3965" i="1"/>
  <c r="O3965" i="1"/>
  <c r="N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S3964" i="1"/>
  <c r="R3964" i="1"/>
  <c r="Q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O3963" i="1"/>
  <c r="N3963" i="1"/>
  <c r="P3963" i="1" s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R3962" i="1"/>
  <c r="Q3962" i="1"/>
  <c r="S3962" i="1" s="1"/>
  <c r="O3962" i="1"/>
  <c r="P3962" i="1" s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P3961" i="1" s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Q3959" i="1"/>
  <c r="P3959" i="1"/>
  <c r="O3959" i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S3958" i="1"/>
  <c r="R3958" i="1"/>
  <c r="Q3958" i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S3957" i="1" s="1"/>
  <c r="Q3957" i="1"/>
  <c r="P3957" i="1"/>
  <c r="O3957" i="1"/>
  <c r="N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S3956" i="1"/>
  <c r="R3956" i="1"/>
  <c r="Q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O3955" i="1"/>
  <c r="N3955" i="1"/>
  <c r="P3955" i="1" s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R3954" i="1"/>
  <c r="Q3954" i="1"/>
  <c r="S3954" i="1" s="1"/>
  <c r="O3954" i="1"/>
  <c r="P3954" i="1" s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P3953" i="1" s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S3952" i="1" s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Q3951" i="1"/>
  <c r="P3951" i="1"/>
  <c r="O3951" i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S3950" i="1"/>
  <c r="R3950" i="1"/>
  <c r="Q3950" i="1"/>
  <c r="O3950" i="1"/>
  <c r="P3950" i="1" s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S3949" i="1" s="1"/>
  <c r="Q3949" i="1"/>
  <c r="P3949" i="1"/>
  <c r="O3949" i="1"/>
  <c r="N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S3948" i="1"/>
  <c r="R3948" i="1"/>
  <c r="Q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O3947" i="1"/>
  <c r="N3947" i="1"/>
  <c r="P3947" i="1" s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R3946" i="1"/>
  <c r="Q3946" i="1"/>
  <c r="S3946" i="1" s="1"/>
  <c r="O3946" i="1"/>
  <c r="P3946" i="1" s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Q3943" i="1"/>
  <c r="P3943" i="1"/>
  <c r="O3943" i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S3942" i="1"/>
  <c r="R3942" i="1"/>
  <c r="Q3942" i="1"/>
  <c r="O3942" i="1"/>
  <c r="P3942" i="1" s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S3941" i="1" s="1"/>
  <c r="Q3941" i="1"/>
  <c r="P3941" i="1"/>
  <c r="O3941" i="1"/>
  <c r="N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S3940" i="1"/>
  <c r="R3940" i="1"/>
  <c r="Q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O3939" i="1"/>
  <c r="N3939" i="1"/>
  <c r="P3939" i="1" s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R3938" i="1"/>
  <c r="Q3938" i="1"/>
  <c r="S3938" i="1" s="1"/>
  <c r="O3938" i="1"/>
  <c r="P3938" i="1" s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P3937" i="1" s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S3936" i="1" s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Q3935" i="1"/>
  <c r="P3935" i="1"/>
  <c r="O3935" i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S3934" i="1"/>
  <c r="R3934" i="1"/>
  <c r="Q3934" i="1"/>
  <c r="O3934" i="1"/>
  <c r="P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S3933" i="1" s="1"/>
  <c r="Q3933" i="1"/>
  <c r="P3933" i="1"/>
  <c r="O3933" i="1"/>
  <c r="N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S3932" i="1"/>
  <c r="R3932" i="1"/>
  <c r="Q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V3928" i="1" s="1"/>
  <c r="R3928" i="1"/>
  <c r="Q3928" i="1"/>
  <c r="S3928" i="1" s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S3921" i="1" s="1"/>
  <c r="O3921" i="1"/>
  <c r="N3921" i="1"/>
  <c r="P3921" i="1" s="1"/>
  <c r="L3921" i="1"/>
  <c r="M3921" i="1" s="1"/>
  <c r="K3921" i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V3920" i="1" s="1"/>
  <c r="R3920" i="1"/>
  <c r="Q3920" i="1"/>
  <c r="S3920" i="1" s="1"/>
  <c r="O3920" i="1"/>
  <c r="P3920" i="1" s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K3917" i="1"/>
  <c r="J3917" i="1"/>
  <c r="AB3917" i="1" s="1"/>
  <c r="I3917" i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V3916" i="1" s="1"/>
  <c r="S3916" i="1"/>
  <c r="R3916" i="1"/>
  <c r="Q3916" i="1"/>
  <c r="O3916" i="1"/>
  <c r="P3916" i="1" s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AB3913" i="1" s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V3912" i="1" s="1"/>
  <c r="R3912" i="1"/>
  <c r="Q3912" i="1"/>
  <c r="S3912" i="1" s="1"/>
  <c r="O3912" i="1"/>
  <c r="P3912" i="1" s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V3908" i="1" s="1"/>
  <c r="S3908" i="1"/>
  <c r="R3908" i="1"/>
  <c r="Q3908" i="1"/>
  <c r="O3908" i="1"/>
  <c r="P3908" i="1" s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S3907" i="1" s="1"/>
  <c r="Q3907" i="1"/>
  <c r="P3907" i="1"/>
  <c r="O3907" i="1"/>
  <c r="N3907" i="1"/>
  <c r="L3907" i="1"/>
  <c r="K3907" i="1"/>
  <c r="M3907" i="1" s="1"/>
  <c r="J3907" i="1"/>
  <c r="AB3907" i="1" s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S3906" i="1"/>
  <c r="R3906" i="1"/>
  <c r="Q3906" i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M3905" i="1" s="1"/>
  <c r="K3905" i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V3904" i="1" s="1"/>
  <c r="R3904" i="1"/>
  <c r="Q3904" i="1"/>
  <c r="S3904" i="1" s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S3899" i="1" s="1"/>
  <c r="Q3899" i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S3898" i="1"/>
  <c r="R3898" i="1"/>
  <c r="Q3898" i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AB3897" i="1" s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V3896" i="1" s="1"/>
  <c r="R3896" i="1"/>
  <c r="Q3896" i="1"/>
  <c r="S3896" i="1" s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P3895" i="1"/>
  <c r="O3895" i="1"/>
  <c r="N3895" i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Q3889" i="1"/>
  <c r="S3889" i="1" s="1"/>
  <c r="O3889" i="1"/>
  <c r="N3889" i="1"/>
  <c r="P3889" i="1" s="1"/>
  <c r="L3889" i="1"/>
  <c r="M3889" i="1" s="1"/>
  <c r="K3889" i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V3888" i="1" s="1"/>
  <c r="R3888" i="1"/>
  <c r="Q3888" i="1"/>
  <c r="S3888" i="1" s="1"/>
  <c r="O3888" i="1"/>
  <c r="P3888" i="1" s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Z3886" i="1" s="1"/>
  <c r="X3886" i="1"/>
  <c r="W3886" i="1"/>
  <c r="U3886" i="1"/>
  <c r="V3886" i="1" s="1"/>
  <c r="T3886" i="1"/>
  <c r="S3886" i="1"/>
  <c r="R3886" i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R3885" i="1"/>
  <c r="Q3885" i="1"/>
  <c r="P3885" i="1"/>
  <c r="O3885" i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S3883" i="1"/>
  <c r="R3883" i="1"/>
  <c r="Q3883" i="1"/>
  <c r="O3883" i="1"/>
  <c r="N3883" i="1"/>
  <c r="P3883" i="1" s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O3881" i="1"/>
  <c r="N3881" i="1"/>
  <c r="P3881" i="1" s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R3880" i="1"/>
  <c r="Q3880" i="1"/>
  <c r="S3880" i="1" s="1"/>
  <c r="O3880" i="1"/>
  <c r="P3880" i="1" s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Q3877" i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S3875" i="1" s="1"/>
  <c r="Q3875" i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O3873" i="1"/>
  <c r="N3873" i="1"/>
  <c r="P3873" i="1" s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S3871" i="1"/>
  <c r="R3871" i="1"/>
  <c r="Q3871" i="1"/>
  <c r="O3871" i="1"/>
  <c r="N3871" i="1"/>
  <c r="P3871" i="1" s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V3868" i="1" s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Z3866" i="1" s="1"/>
  <c r="X3866" i="1"/>
  <c r="W3866" i="1"/>
  <c r="U3866" i="1"/>
  <c r="V3866" i="1" s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R3864" i="1"/>
  <c r="Q3864" i="1"/>
  <c r="S3864" i="1" s="1"/>
  <c r="O3864" i="1"/>
  <c r="P3864" i="1" s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P3863" i="1" s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V3862" i="1"/>
  <c r="U3862" i="1"/>
  <c r="T3862" i="1"/>
  <c r="R3862" i="1"/>
  <c r="Q3862" i="1"/>
  <c r="S3862" i="1" s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S3860" i="1"/>
  <c r="R3860" i="1"/>
  <c r="Q3860" i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S3859" i="1" s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O3857" i="1"/>
  <c r="N3857" i="1"/>
  <c r="P3857" i="1" s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S3856" i="1"/>
  <c r="R3856" i="1"/>
  <c r="Q3856" i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S3855" i="1"/>
  <c r="R3855" i="1"/>
  <c r="Q3855" i="1"/>
  <c r="O3855" i="1"/>
  <c r="N3855" i="1"/>
  <c r="P3855" i="1" s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AB3853" i="1" s="1"/>
  <c r="R3853" i="1"/>
  <c r="Q3853" i="1"/>
  <c r="S3853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Z3850" i="1" s="1"/>
  <c r="X3850" i="1"/>
  <c r="W3850" i="1"/>
  <c r="U3850" i="1"/>
  <c r="V3850" i="1" s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R3849" i="1"/>
  <c r="Q3849" i="1"/>
  <c r="P3849" i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R3848" i="1"/>
  <c r="Q3848" i="1"/>
  <c r="S3848" i="1" s="1"/>
  <c r="O3848" i="1"/>
  <c r="P3848" i="1" s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P3847" i="1" s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V3846" i="1"/>
  <c r="U3846" i="1"/>
  <c r="T3846" i="1"/>
  <c r="R3846" i="1"/>
  <c r="Q3846" i="1"/>
  <c r="S3846" i="1" s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AB3845" i="1" s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S3844" i="1"/>
  <c r="R3844" i="1"/>
  <c r="Q3844" i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S3843" i="1" s="1"/>
  <c r="Q3843" i="1"/>
  <c r="P3843" i="1"/>
  <c r="O3843" i="1"/>
  <c r="N3843" i="1"/>
  <c r="L3843" i="1"/>
  <c r="K3843" i="1"/>
  <c r="M3843" i="1" s="1"/>
  <c r="AB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O3841" i="1"/>
  <c r="N3841" i="1"/>
  <c r="P3841" i="1" s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S3840" i="1"/>
  <c r="R3840" i="1"/>
  <c r="Q3840" i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S3839" i="1"/>
  <c r="R3839" i="1"/>
  <c r="Q3839" i="1"/>
  <c r="O3839" i="1"/>
  <c r="N3839" i="1"/>
  <c r="P3839" i="1" s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Z3834" i="1" s="1"/>
  <c r="X3834" i="1"/>
  <c r="W3834" i="1"/>
  <c r="U3834" i="1"/>
  <c r="V3834" i="1" s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P3833" i="1"/>
  <c r="O3833" i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R3832" i="1"/>
  <c r="Q3832" i="1"/>
  <c r="S3832" i="1" s="1"/>
  <c r="O3832" i="1"/>
  <c r="P3832" i="1" s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V3827" i="1" s="1"/>
  <c r="R3827" i="1"/>
  <c r="Q3827" i="1"/>
  <c r="S3827" i="1" s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P3826" i="1"/>
  <c r="O3826" i="1"/>
  <c r="N3826" i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V3823" i="1" s="1"/>
  <c r="S3823" i="1"/>
  <c r="R3823" i="1"/>
  <c r="Q3823" i="1"/>
  <c r="O3823" i="1"/>
  <c r="P3823" i="1" s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S3822" i="1" s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Q3820" i="1"/>
  <c r="S3820" i="1" s="1"/>
  <c r="O3820" i="1"/>
  <c r="N3820" i="1"/>
  <c r="P3820" i="1" s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V3819" i="1" s="1"/>
  <c r="R3819" i="1"/>
  <c r="Q3819" i="1"/>
  <c r="S3819" i="1" s="1"/>
  <c r="O3819" i="1"/>
  <c r="P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P3818" i="1"/>
  <c r="O3818" i="1"/>
  <c r="N3818" i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W3815" i="1"/>
  <c r="U3815" i="1"/>
  <c r="T3815" i="1"/>
  <c r="V3815" i="1" s="1"/>
  <c r="S3815" i="1"/>
  <c r="R3815" i="1"/>
  <c r="Q3815" i="1"/>
  <c r="O3815" i="1"/>
  <c r="P3815" i="1" s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S3814" i="1" s="1"/>
  <c r="Q3814" i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S3812" i="1" s="1"/>
  <c r="O3812" i="1"/>
  <c r="N3812" i="1"/>
  <c r="P3812" i="1" s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W3811" i="1"/>
  <c r="U3811" i="1"/>
  <c r="T3811" i="1"/>
  <c r="V3811" i="1" s="1"/>
  <c r="R3811" i="1"/>
  <c r="Q3811" i="1"/>
  <c r="S3811" i="1" s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P3810" i="1"/>
  <c r="O3810" i="1"/>
  <c r="N3810" i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V3807" i="1" s="1"/>
  <c r="S3807" i="1"/>
  <c r="R3807" i="1"/>
  <c r="Q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S3806" i="1" s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Q3804" i="1"/>
  <c r="S3804" i="1" s="1"/>
  <c r="O3804" i="1"/>
  <c r="N3804" i="1"/>
  <c r="P3804" i="1" s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P3802" i="1" s="1"/>
  <c r="N3802" i="1"/>
  <c r="M3802" i="1"/>
  <c r="L3802" i="1"/>
  <c r="K3802" i="1"/>
  <c r="J3802" i="1"/>
  <c r="I3802" i="1"/>
  <c r="H3802" i="1"/>
  <c r="AB3802" i="1" s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S3801" i="1" s="1"/>
  <c r="Q3801" i="1"/>
  <c r="P3801" i="1"/>
  <c r="O3801" i="1"/>
  <c r="N3801" i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Q3799" i="1"/>
  <c r="S3799" i="1" s="1"/>
  <c r="O3799" i="1"/>
  <c r="N3799" i="1"/>
  <c r="P3799" i="1" s="1"/>
  <c r="L3799" i="1"/>
  <c r="M3799" i="1" s="1"/>
  <c r="K3799" i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P3798" i="1" s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S3797" i="1" s="1"/>
  <c r="Q3797" i="1"/>
  <c r="P3797" i="1"/>
  <c r="O3797" i="1"/>
  <c r="N3797" i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Q3795" i="1"/>
  <c r="S3795" i="1" s="1"/>
  <c r="O3795" i="1"/>
  <c r="N3795" i="1"/>
  <c r="P3795" i="1" s="1"/>
  <c r="L3795" i="1"/>
  <c r="M3795" i="1" s="1"/>
  <c r="K3795" i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P3794" i="1" s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S3793" i="1" s="1"/>
  <c r="Q3793" i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Q3791" i="1"/>
  <c r="S3791" i="1" s="1"/>
  <c r="O3791" i="1"/>
  <c r="N3791" i="1"/>
  <c r="P3791" i="1" s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P3790" i="1" s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S3789" i="1" s="1"/>
  <c r="Q3789" i="1"/>
  <c r="P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S3788" i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Q3787" i="1"/>
  <c r="S3787" i="1" s="1"/>
  <c r="O3787" i="1"/>
  <c r="N3787" i="1"/>
  <c r="P3787" i="1" s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P3786" i="1" s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S3785" i="1" s="1"/>
  <c r="Q3785" i="1"/>
  <c r="P3785" i="1"/>
  <c r="O3785" i="1"/>
  <c r="N3785" i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Q3783" i="1"/>
  <c r="S3783" i="1" s="1"/>
  <c r="O3783" i="1"/>
  <c r="N3783" i="1"/>
  <c r="P3783" i="1" s="1"/>
  <c r="L3783" i="1"/>
  <c r="M3783" i="1" s="1"/>
  <c r="K3783" i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P3782" i="1" s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S3781" i="1" s="1"/>
  <c r="Q3781" i="1"/>
  <c r="P3781" i="1"/>
  <c r="O3781" i="1"/>
  <c r="N3781" i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Q3779" i="1"/>
  <c r="S3779" i="1" s="1"/>
  <c r="O3779" i="1"/>
  <c r="N3779" i="1"/>
  <c r="P3779" i="1" s="1"/>
  <c r="L3779" i="1"/>
  <c r="M3779" i="1" s="1"/>
  <c r="K3779" i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P3778" i="1" s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S3777" i="1" s="1"/>
  <c r="Q3777" i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Q3775" i="1"/>
  <c r="S3775" i="1" s="1"/>
  <c r="O3775" i="1"/>
  <c r="N3775" i="1"/>
  <c r="P3775" i="1" s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P3774" i="1" s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S3773" i="1" s="1"/>
  <c r="Q3773" i="1"/>
  <c r="P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Q3771" i="1"/>
  <c r="S3771" i="1" s="1"/>
  <c r="O3771" i="1"/>
  <c r="N3771" i="1"/>
  <c r="P3771" i="1" s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P3770" i="1" s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S3769" i="1" s="1"/>
  <c r="Q3769" i="1"/>
  <c r="P3769" i="1"/>
  <c r="O3769" i="1"/>
  <c r="N3769" i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P3766" i="1" s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S3765" i="1" s="1"/>
  <c r="Q3765" i="1"/>
  <c r="P3765" i="1"/>
  <c r="O3765" i="1"/>
  <c r="N3765" i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S3764" i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S3761" i="1" s="1"/>
  <c r="Q3761" i="1"/>
  <c r="P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S3757" i="1" s="1"/>
  <c r="Q3757" i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S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AB3754" i="1" s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S3753" i="1" s="1"/>
  <c r="Q3753" i="1"/>
  <c r="P3753" i="1"/>
  <c r="O3753" i="1"/>
  <c r="N3753" i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S3749" i="1" s="1"/>
  <c r="Q3749" i="1"/>
  <c r="P3749" i="1"/>
  <c r="O3749" i="1"/>
  <c r="N3749" i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S3741" i="1" s="1"/>
  <c r="Q3741" i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S3740" i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T3738" i="1"/>
  <c r="V3738" i="1" s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AB3738" i="1" s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S3737" i="1" s="1"/>
  <c r="Q3737" i="1"/>
  <c r="P3737" i="1"/>
  <c r="O3737" i="1"/>
  <c r="N3737" i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S3733" i="1" s="1"/>
  <c r="Q3733" i="1"/>
  <c r="P3733" i="1"/>
  <c r="O3733" i="1"/>
  <c r="N3733" i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S3729" i="1" s="1"/>
  <c r="Q3729" i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S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S3725" i="1" s="1"/>
  <c r="Q3725" i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Q3723" i="1"/>
  <c r="S3723" i="1" s="1"/>
  <c r="O3723" i="1"/>
  <c r="N3723" i="1"/>
  <c r="P3723" i="1" s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AB3722" i="1" s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S3721" i="1" s="1"/>
  <c r="Q3721" i="1"/>
  <c r="P3721" i="1"/>
  <c r="O3721" i="1"/>
  <c r="N3721" i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S3720" i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S3717" i="1" s="1"/>
  <c r="Q3717" i="1"/>
  <c r="P3717" i="1"/>
  <c r="O3717" i="1"/>
  <c r="N3717" i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S3716" i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S3713" i="1" s="1"/>
  <c r="Q3713" i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S3709" i="1" s="1"/>
  <c r="Q3709" i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AB3706" i="1" s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S3705" i="1" s="1"/>
  <c r="Q3705" i="1"/>
  <c r="P3705" i="1"/>
  <c r="O3705" i="1"/>
  <c r="N3705" i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S3704" i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S3700" i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S3697" i="1" s="1"/>
  <c r="Q3697" i="1"/>
  <c r="P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S3696" i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S3693" i="1" s="1"/>
  <c r="Q3693" i="1"/>
  <c r="P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AB3690" i="1" s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S3689" i="1" s="1"/>
  <c r="Q3689" i="1"/>
  <c r="P3689" i="1"/>
  <c r="O3689" i="1"/>
  <c r="N3689" i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S3685" i="1" s="1"/>
  <c r="Q3685" i="1"/>
  <c r="P3685" i="1"/>
  <c r="O3685" i="1"/>
  <c r="N3685" i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S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S3681" i="1" s="1"/>
  <c r="Q3681" i="1"/>
  <c r="P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S3677" i="1" s="1"/>
  <c r="Q3677" i="1"/>
  <c r="P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AB3674" i="1" s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S3673" i="1" s="1"/>
  <c r="Q3673" i="1"/>
  <c r="P3673" i="1"/>
  <c r="O3673" i="1"/>
  <c r="N3673" i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S3672" i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S3669" i="1" s="1"/>
  <c r="Q3669" i="1"/>
  <c r="P3669" i="1"/>
  <c r="O3669" i="1"/>
  <c r="N3669" i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S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P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S3653" i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M3647" i="1"/>
  <c r="L3647" i="1"/>
  <c r="K3647" i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S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M3643" i="1"/>
  <c r="L3643" i="1"/>
  <c r="K3643" i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M3639" i="1"/>
  <c r="L3639" i="1"/>
  <c r="K3639" i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AB3610" i="1" s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AB3598" i="1" s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AB3590" i="1" s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AB3578" i="1" s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AB3562" i="1" s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AB3550" i="1" s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AB3546" i="1" s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AB3518" i="1" s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P3513" i="1"/>
  <c r="O3513" i="1"/>
  <c r="N3513" i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S3512" i="1"/>
  <c r="R3512" i="1"/>
  <c r="Q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R3511" i="1"/>
  <c r="Q3511" i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M3510" i="1"/>
  <c r="L3510" i="1"/>
  <c r="K3510" i="1"/>
  <c r="J3510" i="1"/>
  <c r="I3510" i="1"/>
  <c r="AB3510" i="1" s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P3505" i="1"/>
  <c r="O3505" i="1"/>
  <c r="N3505" i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S3504" i="1"/>
  <c r="R3504" i="1"/>
  <c r="Q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M3502" i="1"/>
  <c r="L3502" i="1"/>
  <c r="K3502" i="1"/>
  <c r="J3502" i="1"/>
  <c r="I3502" i="1"/>
  <c r="AB3502" i="1" s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P3497" i="1"/>
  <c r="O3497" i="1"/>
  <c r="N3497" i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S3496" i="1"/>
  <c r="R3496" i="1"/>
  <c r="Q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M3494" i="1"/>
  <c r="L3494" i="1"/>
  <c r="K3494" i="1"/>
  <c r="J3494" i="1"/>
  <c r="I3494" i="1"/>
  <c r="AB3494" i="1" s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P3489" i="1"/>
  <c r="O3489" i="1"/>
  <c r="N3489" i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S3488" i="1"/>
  <c r="R3488" i="1"/>
  <c r="Q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M3486" i="1"/>
  <c r="L3486" i="1"/>
  <c r="K3486" i="1"/>
  <c r="J3486" i="1"/>
  <c r="I3486" i="1"/>
  <c r="AB3486" i="1" s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Q3483" i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AB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S3481" i="1" s="1"/>
  <c r="Q3481" i="1"/>
  <c r="P3481" i="1"/>
  <c r="O3481" i="1"/>
  <c r="N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O3479" i="1"/>
  <c r="N3479" i="1"/>
  <c r="P3479" i="1" s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V3478" i="1" s="1"/>
  <c r="S3478" i="1"/>
  <c r="R3478" i="1"/>
  <c r="Q3478" i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V3476" i="1"/>
  <c r="U3476" i="1"/>
  <c r="T3476" i="1"/>
  <c r="S3476" i="1"/>
  <c r="R3476" i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R3474" i="1"/>
  <c r="Q3474" i="1"/>
  <c r="S3474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AB3473" i="1" s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S3472" i="1"/>
  <c r="R3472" i="1"/>
  <c r="Q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Q3471" i="1"/>
  <c r="S3471" i="1" s="1"/>
  <c r="P3471" i="1"/>
  <c r="O3471" i="1"/>
  <c r="N3471" i="1"/>
  <c r="M3471" i="1"/>
  <c r="L3471" i="1"/>
  <c r="K3471" i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R3470" i="1"/>
  <c r="Q3470" i="1"/>
  <c r="S3470" i="1" s="1"/>
  <c r="O3470" i="1"/>
  <c r="P3470" i="1" s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P3469" i="1"/>
  <c r="O3469" i="1"/>
  <c r="N3469" i="1"/>
  <c r="L3469" i="1"/>
  <c r="K3469" i="1"/>
  <c r="M3469" i="1" s="1"/>
  <c r="AB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Q3467" i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S3465" i="1" s="1"/>
  <c r="Q3465" i="1"/>
  <c r="P3465" i="1"/>
  <c r="O3465" i="1"/>
  <c r="N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O3463" i="1"/>
  <c r="N3463" i="1"/>
  <c r="P3463" i="1" s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V3462" i="1" s="1"/>
  <c r="S3462" i="1"/>
  <c r="R3462" i="1"/>
  <c r="Q3462" i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V3460" i="1"/>
  <c r="U3460" i="1"/>
  <c r="T3460" i="1"/>
  <c r="S3460" i="1"/>
  <c r="R3460" i="1"/>
  <c r="Q3460" i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R3458" i="1"/>
  <c r="Q3458" i="1"/>
  <c r="S3458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S3456" i="1"/>
  <c r="R3456" i="1"/>
  <c r="Q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Q3455" i="1"/>
  <c r="S3455" i="1" s="1"/>
  <c r="P3455" i="1"/>
  <c r="O3455" i="1"/>
  <c r="N3455" i="1"/>
  <c r="M3455" i="1"/>
  <c r="L3455" i="1"/>
  <c r="K3455" i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R3454" i="1"/>
  <c r="Q3454" i="1"/>
  <c r="S3454" i="1" s="1"/>
  <c r="O3454" i="1"/>
  <c r="P3454" i="1" s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P3453" i="1"/>
  <c r="O3453" i="1"/>
  <c r="N3453" i="1"/>
  <c r="L3453" i="1"/>
  <c r="K3453" i="1"/>
  <c r="M3453" i="1" s="1"/>
  <c r="AB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Q3451" i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S3449" i="1" s="1"/>
  <c r="Q3449" i="1"/>
  <c r="P3449" i="1"/>
  <c r="O3449" i="1"/>
  <c r="N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O3447" i="1"/>
  <c r="N3447" i="1"/>
  <c r="P3447" i="1" s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V3446" i="1" s="1"/>
  <c r="S3446" i="1"/>
  <c r="R3446" i="1"/>
  <c r="Q3446" i="1"/>
  <c r="P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V3444" i="1"/>
  <c r="U3444" i="1"/>
  <c r="T3444" i="1"/>
  <c r="S3444" i="1"/>
  <c r="R3444" i="1"/>
  <c r="Q3444" i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R3442" i="1"/>
  <c r="Q3442" i="1"/>
  <c r="S3442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S3440" i="1"/>
  <c r="R3440" i="1"/>
  <c r="Q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Q3439" i="1"/>
  <c r="S3439" i="1" s="1"/>
  <c r="P3439" i="1"/>
  <c r="O3439" i="1"/>
  <c r="N3439" i="1"/>
  <c r="M3439" i="1"/>
  <c r="L3439" i="1"/>
  <c r="K3439" i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R3438" i="1"/>
  <c r="Q3438" i="1"/>
  <c r="S3438" i="1" s="1"/>
  <c r="O3438" i="1"/>
  <c r="P3438" i="1" s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P3437" i="1"/>
  <c r="O3437" i="1"/>
  <c r="N3437" i="1"/>
  <c r="L3437" i="1"/>
  <c r="K3437" i="1"/>
  <c r="M3437" i="1" s="1"/>
  <c r="AB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Q3435" i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S3429" i="1"/>
  <c r="R3429" i="1"/>
  <c r="Q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Q3428" i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R3427" i="1"/>
  <c r="Q3427" i="1"/>
  <c r="S3427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P3426" i="1"/>
  <c r="O3426" i="1"/>
  <c r="N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W3423" i="1"/>
  <c r="U3423" i="1"/>
  <c r="T3423" i="1"/>
  <c r="V3423" i="1" s="1"/>
  <c r="R3423" i="1"/>
  <c r="Q3423" i="1"/>
  <c r="S3423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B3422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S3421" i="1"/>
  <c r="R3421" i="1"/>
  <c r="Q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R3419" i="1"/>
  <c r="Q3419" i="1"/>
  <c r="S3419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P3416" i="1" s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P3414" i="1"/>
  <c r="O3414" i="1"/>
  <c r="N3414" i="1"/>
  <c r="L3414" i="1"/>
  <c r="M3414" i="1" s="1"/>
  <c r="K3414" i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O3413" i="1"/>
  <c r="P3413" i="1" s="1"/>
  <c r="N3413" i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P3406" i="1"/>
  <c r="O3406" i="1"/>
  <c r="N3406" i="1"/>
  <c r="L3406" i="1"/>
  <c r="M3406" i="1" s="1"/>
  <c r="K3406" i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P3405" i="1" s="1"/>
  <c r="N3405" i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AB3402" i="1" s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P3397" i="1" s="1"/>
  <c r="N3397" i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L3390" i="1"/>
  <c r="M3390" i="1" s="1"/>
  <c r="K3390" i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P3377" i="1"/>
  <c r="O3377" i="1"/>
  <c r="N3377" i="1"/>
  <c r="L3377" i="1"/>
  <c r="K3377" i="1"/>
  <c r="M3377" i="1" s="1"/>
  <c r="AB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S3376" i="1"/>
  <c r="R3376" i="1"/>
  <c r="Q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V3375" i="1"/>
  <c r="U3375" i="1"/>
  <c r="T3375" i="1"/>
  <c r="R3375" i="1"/>
  <c r="Q3375" i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R3374" i="1"/>
  <c r="Q3374" i="1"/>
  <c r="S3374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P3373" i="1"/>
  <c r="O3373" i="1"/>
  <c r="N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P3369" i="1"/>
  <c r="O3369" i="1"/>
  <c r="N3369" i="1"/>
  <c r="L3369" i="1"/>
  <c r="K3369" i="1"/>
  <c r="M3369" i="1" s="1"/>
  <c r="AB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S3368" i="1"/>
  <c r="R3368" i="1"/>
  <c r="Q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V3367" i="1"/>
  <c r="U3367" i="1"/>
  <c r="T3367" i="1"/>
  <c r="R3367" i="1"/>
  <c r="Q3367" i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R3366" i="1"/>
  <c r="Q3366" i="1"/>
  <c r="S3366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P3365" i="1"/>
  <c r="O3365" i="1"/>
  <c r="N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W3362" i="1"/>
  <c r="U3362" i="1"/>
  <c r="T3362" i="1"/>
  <c r="R3362" i="1"/>
  <c r="Q3362" i="1"/>
  <c r="S3362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S3361" i="1"/>
  <c r="R3361" i="1"/>
  <c r="Q3361" i="1"/>
  <c r="O3361" i="1"/>
  <c r="N3361" i="1"/>
  <c r="P3361" i="1" s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V3360" i="1"/>
  <c r="U3360" i="1"/>
  <c r="T3360" i="1"/>
  <c r="S3360" i="1"/>
  <c r="R3360" i="1"/>
  <c r="Q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Q3359" i="1"/>
  <c r="S3359" i="1" s="1"/>
  <c r="P3359" i="1"/>
  <c r="O3359" i="1"/>
  <c r="N3359" i="1"/>
  <c r="M3359" i="1"/>
  <c r="L3359" i="1"/>
  <c r="K3359" i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W3358" i="1"/>
  <c r="U3358" i="1"/>
  <c r="T3358" i="1"/>
  <c r="R3358" i="1"/>
  <c r="Q3358" i="1"/>
  <c r="S3358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P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P3353" i="1"/>
  <c r="O3353" i="1"/>
  <c r="N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Q3352" i="1"/>
  <c r="S3352" i="1" s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V3350" i="1" s="1"/>
  <c r="S3350" i="1"/>
  <c r="R3350" i="1"/>
  <c r="Q3350" i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M3346" i="1"/>
  <c r="L3346" i="1"/>
  <c r="K3346" i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M3342" i="1"/>
  <c r="L3342" i="1"/>
  <c r="K3342" i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M3338" i="1"/>
  <c r="L3338" i="1"/>
  <c r="K3338" i="1"/>
  <c r="J3338" i="1"/>
  <c r="I3338" i="1"/>
  <c r="H3338" i="1"/>
  <c r="AB3338" i="1" s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M3330" i="1"/>
  <c r="L3330" i="1"/>
  <c r="K3330" i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M3326" i="1"/>
  <c r="L3326" i="1"/>
  <c r="K3326" i="1"/>
  <c r="J3326" i="1"/>
  <c r="I3326" i="1"/>
  <c r="H3326" i="1"/>
  <c r="AB3326" i="1" s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P3321" i="1"/>
  <c r="O3321" i="1"/>
  <c r="N3321" i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M3314" i="1"/>
  <c r="L3314" i="1"/>
  <c r="K3314" i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M3310" i="1"/>
  <c r="L3310" i="1"/>
  <c r="K3310" i="1"/>
  <c r="J3310" i="1"/>
  <c r="I3310" i="1"/>
  <c r="H3310" i="1"/>
  <c r="AB3310" i="1" s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P3305" i="1"/>
  <c r="O3305" i="1"/>
  <c r="N3305" i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S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M3298" i="1"/>
  <c r="L3298" i="1"/>
  <c r="K3298" i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M3294" i="1"/>
  <c r="L3294" i="1"/>
  <c r="K3294" i="1"/>
  <c r="J3294" i="1"/>
  <c r="I3294" i="1"/>
  <c r="H3294" i="1"/>
  <c r="AB3294" i="1" s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P3289" i="1"/>
  <c r="O3289" i="1"/>
  <c r="N3289" i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S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S3284" i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M3282" i="1"/>
  <c r="L3282" i="1"/>
  <c r="K3282" i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P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M3278" i="1"/>
  <c r="L3278" i="1"/>
  <c r="K3278" i="1"/>
  <c r="J3278" i="1"/>
  <c r="I3278" i="1"/>
  <c r="H3278" i="1"/>
  <c r="AB3278" i="1" s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S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P3273" i="1"/>
  <c r="O3273" i="1"/>
  <c r="N3273" i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S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M3266" i="1"/>
  <c r="L3266" i="1"/>
  <c r="K3266" i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P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M3262" i="1"/>
  <c r="L3262" i="1"/>
  <c r="K3262" i="1"/>
  <c r="J3262" i="1"/>
  <c r="I3262" i="1"/>
  <c r="H3262" i="1"/>
  <c r="AB3262" i="1" s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P3257" i="1"/>
  <c r="O3257" i="1"/>
  <c r="N3257" i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P3253" i="1"/>
  <c r="O3253" i="1"/>
  <c r="N3253" i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S3252" i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P3249" i="1"/>
  <c r="O3249" i="1"/>
  <c r="N3249" i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P3245" i="1"/>
  <c r="O3245" i="1"/>
  <c r="N3245" i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P3241" i="1"/>
  <c r="O3241" i="1"/>
  <c r="N3241" i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S3240" i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P3208" i="1" s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P3192" i="1" s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P3176" i="1" s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P3092" i="1" s="1"/>
  <c r="N3092" i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P3084" i="1" s="1"/>
  <c r="N3084" i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P3080" i="1" s="1"/>
  <c r="N3080" i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N3076" i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P3069" i="1"/>
  <c r="O3069" i="1"/>
  <c r="N3069" i="1"/>
  <c r="L3069" i="1"/>
  <c r="M3069" i="1" s="1"/>
  <c r="K3069" i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P3068" i="1" s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P3065" i="1"/>
  <c r="O3065" i="1"/>
  <c r="N3065" i="1"/>
  <c r="L3065" i="1"/>
  <c r="M3065" i="1" s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P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L3061" i="1"/>
  <c r="M3061" i="1" s="1"/>
  <c r="K3061" i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P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P3056" i="1" s="1"/>
  <c r="N3056" i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L3053" i="1"/>
  <c r="M3053" i="1" s="1"/>
  <c r="K3053" i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O3052" i="1"/>
  <c r="P3052" i="1" s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L3049" i="1"/>
  <c r="M3049" i="1" s="1"/>
  <c r="K3049" i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P3048" i="1" s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L3045" i="1"/>
  <c r="M3045" i="1" s="1"/>
  <c r="K3045" i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P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P3041" i="1"/>
  <c r="O3041" i="1"/>
  <c r="N3041" i="1"/>
  <c r="L3041" i="1"/>
  <c r="M3041" i="1" s="1"/>
  <c r="K3041" i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M3037" i="1" s="1"/>
  <c r="K3037" i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P3036" i="1" s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P3029" i="1"/>
  <c r="O3029" i="1"/>
  <c r="N3029" i="1"/>
  <c r="L3029" i="1"/>
  <c r="M3029" i="1" s="1"/>
  <c r="K3029" i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P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P3021" i="1"/>
  <c r="O3021" i="1"/>
  <c r="N3021" i="1"/>
  <c r="L3021" i="1"/>
  <c r="M3021" i="1" s="1"/>
  <c r="K3021" i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O3020" i="1"/>
  <c r="P3020" i="1" s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P3017" i="1"/>
  <c r="O3017" i="1"/>
  <c r="N3017" i="1"/>
  <c r="L3017" i="1"/>
  <c r="M3017" i="1" s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L3013" i="1"/>
  <c r="M3013" i="1" s="1"/>
  <c r="K3013" i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P3012" i="1" s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P3009" i="1"/>
  <c r="O3009" i="1"/>
  <c r="N3009" i="1"/>
  <c r="L3009" i="1"/>
  <c r="M3009" i="1" s="1"/>
  <c r="K3009" i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P3008" i="1" s="1"/>
  <c r="N3008" i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P3005" i="1"/>
  <c r="O3005" i="1"/>
  <c r="N3005" i="1"/>
  <c r="L3005" i="1"/>
  <c r="M3005" i="1" s="1"/>
  <c r="K3005" i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O3004" i="1"/>
  <c r="P3004" i="1" s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W3001" i="1"/>
  <c r="U3001" i="1"/>
  <c r="T3001" i="1"/>
  <c r="R3001" i="1"/>
  <c r="Q3001" i="1"/>
  <c r="S3001" i="1" s="1"/>
  <c r="P3001" i="1"/>
  <c r="O3001" i="1"/>
  <c r="N3001" i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P3000" i="1"/>
  <c r="O3000" i="1"/>
  <c r="N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S2999" i="1"/>
  <c r="R2999" i="1"/>
  <c r="Q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Z2998" i="1" s="1"/>
  <c r="X2998" i="1"/>
  <c r="W2998" i="1"/>
  <c r="U2998" i="1"/>
  <c r="V2998" i="1" s="1"/>
  <c r="T2998" i="1"/>
  <c r="R2998" i="1"/>
  <c r="Q2998" i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W2997" i="1"/>
  <c r="U2997" i="1"/>
  <c r="T2997" i="1"/>
  <c r="V2997" i="1" s="1"/>
  <c r="R2997" i="1"/>
  <c r="Q2997" i="1"/>
  <c r="S2997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P2996" i="1"/>
  <c r="O2996" i="1"/>
  <c r="N2996" i="1"/>
  <c r="L2996" i="1"/>
  <c r="K2996" i="1"/>
  <c r="M2996" i="1" s="1"/>
  <c r="AB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S2995" i="1"/>
  <c r="R2995" i="1"/>
  <c r="Q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V2994" i="1"/>
  <c r="U2994" i="1"/>
  <c r="T2994" i="1"/>
  <c r="R2994" i="1"/>
  <c r="Q2994" i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R2993" i="1"/>
  <c r="Q2993" i="1"/>
  <c r="S2993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P2992" i="1" s="1"/>
  <c r="N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S2991" i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Q2990" i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R2989" i="1"/>
  <c r="Q2989" i="1"/>
  <c r="S2989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P2988" i="1"/>
  <c r="O2988" i="1"/>
  <c r="N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W2985" i="1"/>
  <c r="U2985" i="1"/>
  <c r="T2985" i="1"/>
  <c r="R2985" i="1"/>
  <c r="Q2985" i="1"/>
  <c r="S2985" i="1" s="1"/>
  <c r="P2985" i="1"/>
  <c r="O2985" i="1"/>
  <c r="N2985" i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P2984" i="1"/>
  <c r="O2984" i="1"/>
  <c r="N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S2983" i="1"/>
  <c r="R2983" i="1"/>
  <c r="Q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Z2982" i="1" s="1"/>
  <c r="X2982" i="1"/>
  <c r="W2982" i="1"/>
  <c r="U2982" i="1"/>
  <c r="V2982" i="1" s="1"/>
  <c r="T2982" i="1"/>
  <c r="R2982" i="1"/>
  <c r="Q2982" i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W2981" i="1"/>
  <c r="U2981" i="1"/>
  <c r="T2981" i="1"/>
  <c r="V2981" i="1" s="1"/>
  <c r="R2981" i="1"/>
  <c r="Q2981" i="1"/>
  <c r="S2981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P2980" i="1"/>
  <c r="O2980" i="1"/>
  <c r="N2980" i="1"/>
  <c r="L2980" i="1"/>
  <c r="K2980" i="1"/>
  <c r="M2980" i="1" s="1"/>
  <c r="AB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S2979" i="1"/>
  <c r="R2979" i="1"/>
  <c r="Q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V2978" i="1"/>
  <c r="U2978" i="1"/>
  <c r="T2978" i="1"/>
  <c r="R2978" i="1"/>
  <c r="Q2978" i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R2977" i="1"/>
  <c r="Q2977" i="1"/>
  <c r="S2977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P2976" i="1" s="1"/>
  <c r="N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S2975" i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R2973" i="1"/>
  <c r="Q2973" i="1"/>
  <c r="S2973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R2972" i="1"/>
  <c r="Q2972" i="1"/>
  <c r="S2972" i="1" s="1"/>
  <c r="O2972" i="1"/>
  <c r="P2972" i="1" s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S2967" i="1" s="1"/>
  <c r="Q2967" i="1"/>
  <c r="P2967" i="1"/>
  <c r="O2967" i="1"/>
  <c r="N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O2965" i="1"/>
  <c r="N2965" i="1"/>
  <c r="P2965" i="1" s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W2964" i="1"/>
  <c r="U2964" i="1"/>
  <c r="T2964" i="1"/>
  <c r="V2964" i="1" s="1"/>
  <c r="S2964" i="1"/>
  <c r="R2964" i="1"/>
  <c r="Q2964" i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P2963" i="1" s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V2962" i="1"/>
  <c r="U2962" i="1"/>
  <c r="T2962" i="1"/>
  <c r="S2962" i="1"/>
  <c r="R2962" i="1"/>
  <c r="Q2962" i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P2961" i="1"/>
  <c r="O2961" i="1"/>
  <c r="N2961" i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S2959" i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S2958" i="1"/>
  <c r="R2958" i="1"/>
  <c r="Q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S2957" i="1" s="1"/>
  <c r="P2957" i="1"/>
  <c r="O2957" i="1"/>
  <c r="N2957" i="1"/>
  <c r="M2957" i="1"/>
  <c r="L2957" i="1"/>
  <c r="K2957" i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R2956" i="1"/>
  <c r="Q2956" i="1"/>
  <c r="S2956" i="1" s="1"/>
  <c r="O2956" i="1"/>
  <c r="P2956" i="1" s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P2949" i="1"/>
  <c r="O2949" i="1"/>
  <c r="N2949" i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P2947" i="1" s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V2946" i="1"/>
  <c r="U2946" i="1"/>
  <c r="T2946" i="1"/>
  <c r="S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P2945" i="1"/>
  <c r="O2945" i="1"/>
  <c r="N2945" i="1"/>
  <c r="L2945" i="1"/>
  <c r="M2945" i="1" s="1"/>
  <c r="K2945" i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R2944" i="1"/>
  <c r="Q2944" i="1"/>
  <c r="S2944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S2940" i="1"/>
  <c r="R2940" i="1"/>
  <c r="Q2940" i="1"/>
  <c r="O2940" i="1"/>
  <c r="P2940" i="1" s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P2939" i="1"/>
  <c r="O2939" i="1"/>
  <c r="N2939" i="1"/>
  <c r="L2939" i="1"/>
  <c r="K2939" i="1"/>
  <c r="M2939" i="1" s="1"/>
  <c r="AB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L2876" i="1"/>
  <c r="M2876" i="1" s="1"/>
  <c r="K2876" i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L2860" i="1"/>
  <c r="M2860" i="1" s="1"/>
  <c r="K2860" i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P2847" i="1" s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L2844" i="1"/>
  <c r="M2844" i="1" s="1"/>
  <c r="K2844" i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L2828" i="1"/>
  <c r="M2828" i="1" s="1"/>
  <c r="K2828" i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L2796" i="1"/>
  <c r="M2796" i="1" s="1"/>
  <c r="K2796" i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P2788" i="1"/>
  <c r="O2788" i="1"/>
  <c r="N2788" i="1"/>
  <c r="L2788" i="1"/>
  <c r="M2788" i="1" s="1"/>
  <c r="K2788" i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O2787" i="1"/>
  <c r="P2787" i="1" s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P2783" i="1" s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P2767" i="1" s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M2764" i="1" s="1"/>
  <c r="K2764" i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P2751" i="1" s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L2748" i="1"/>
  <c r="M2748" i="1" s="1"/>
  <c r="K2748" i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P2735" i="1" s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P2719" i="1" s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L2712" i="1"/>
  <c r="M2712" i="1" s="1"/>
  <c r="K2712" i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P2707" i="1" s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P2703" i="1" s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P2639" i="1" s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M2636" i="1" s="1"/>
  <c r="K2636" i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M2532" i="1" s="1"/>
  <c r="K2532" i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P2523" i="1" s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P2507" i="1" s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M2500" i="1" s="1"/>
  <c r="K2500" i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P2491" i="1" s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M2468" i="1" s="1"/>
  <c r="K2468" i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O2440" i="1"/>
  <c r="N2440" i="1"/>
  <c r="P2440" i="1" s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W2439" i="1"/>
  <c r="U2439" i="1"/>
  <c r="T2439" i="1"/>
  <c r="R2439" i="1"/>
  <c r="Q2439" i="1"/>
  <c r="S2439" i="1" s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P2438" i="1"/>
  <c r="O2438" i="1"/>
  <c r="N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S2437" i="1"/>
  <c r="R2437" i="1"/>
  <c r="Q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Q2432" i="1"/>
  <c r="O2432" i="1"/>
  <c r="N2432" i="1"/>
  <c r="P2432" i="1" s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R2431" i="1"/>
  <c r="Q2431" i="1"/>
  <c r="S2431" i="1" s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P2430" i="1"/>
  <c r="O2430" i="1"/>
  <c r="N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S2429" i="1"/>
  <c r="R2429" i="1"/>
  <c r="Q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P2427" i="1" s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S2426" i="1" s="1"/>
  <c r="Q2426" i="1"/>
  <c r="O2426" i="1"/>
  <c r="N2426" i="1"/>
  <c r="P2426" i="1" s="1"/>
  <c r="AB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Q2424" i="1"/>
  <c r="O2424" i="1"/>
  <c r="N2424" i="1"/>
  <c r="P2424" i="1" s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W2423" i="1"/>
  <c r="U2423" i="1"/>
  <c r="T2423" i="1"/>
  <c r="R2423" i="1"/>
  <c r="Q2423" i="1"/>
  <c r="S2423" i="1" s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P2422" i="1"/>
  <c r="O2422" i="1"/>
  <c r="N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S2421" i="1"/>
  <c r="R2421" i="1"/>
  <c r="Q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B2418" i="1"/>
  <c r="AA2418" i="1"/>
  <c r="Y2418" i="1"/>
  <c r="X2418" i="1"/>
  <c r="Z2418" i="1" s="1"/>
  <c r="W2418" i="1"/>
  <c r="U2418" i="1"/>
  <c r="T2418" i="1"/>
  <c r="V2418" i="1" s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O2416" i="1"/>
  <c r="N2416" i="1"/>
  <c r="P2416" i="1" s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W2415" i="1"/>
  <c r="U2415" i="1"/>
  <c r="T2415" i="1"/>
  <c r="R2415" i="1"/>
  <c r="Q2415" i="1"/>
  <c r="S2415" i="1" s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P2414" i="1"/>
  <c r="O2414" i="1"/>
  <c r="N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S2413" i="1"/>
  <c r="R2413" i="1"/>
  <c r="Q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M2412" i="1" s="1"/>
  <c r="K2412" i="1"/>
  <c r="J2412" i="1"/>
  <c r="AB2412" i="1" s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S2410" i="1" s="1"/>
  <c r="Q2410" i="1"/>
  <c r="O2410" i="1"/>
  <c r="N2410" i="1"/>
  <c r="P2410" i="1" s="1"/>
  <c r="L2410" i="1"/>
  <c r="K2410" i="1"/>
  <c r="M2410" i="1" s="1"/>
  <c r="J2410" i="1"/>
  <c r="AB2410" i="1" s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Q2408" i="1"/>
  <c r="O2408" i="1"/>
  <c r="N2408" i="1"/>
  <c r="P2408" i="1" s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W2407" i="1"/>
  <c r="U2407" i="1"/>
  <c r="T2407" i="1"/>
  <c r="R2407" i="1"/>
  <c r="Q2407" i="1"/>
  <c r="S2407" i="1" s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P2406" i="1"/>
  <c r="O2406" i="1"/>
  <c r="N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S2405" i="1"/>
  <c r="R2405" i="1"/>
  <c r="Q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S2402" i="1" s="1"/>
  <c r="Q2402" i="1"/>
  <c r="O2402" i="1"/>
  <c r="N2402" i="1"/>
  <c r="P2402" i="1" s="1"/>
  <c r="AB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Q2400" i="1"/>
  <c r="O2400" i="1"/>
  <c r="N2400" i="1"/>
  <c r="P2400" i="1" s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W2399" i="1"/>
  <c r="U2399" i="1"/>
  <c r="T2399" i="1"/>
  <c r="R2399" i="1"/>
  <c r="Q2399" i="1"/>
  <c r="S2399" i="1" s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P2398" i="1"/>
  <c r="O2398" i="1"/>
  <c r="N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S2397" i="1"/>
  <c r="R2397" i="1"/>
  <c r="Q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M2396" i="1" s="1"/>
  <c r="K2396" i="1"/>
  <c r="J2396" i="1"/>
  <c r="AB2396" i="1" s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S2394" i="1" s="1"/>
  <c r="Q2394" i="1"/>
  <c r="O2394" i="1"/>
  <c r="N2394" i="1"/>
  <c r="P2394" i="1" s="1"/>
  <c r="L2394" i="1"/>
  <c r="K2394" i="1"/>
  <c r="M2394" i="1" s="1"/>
  <c r="J2394" i="1"/>
  <c r="AB2394" i="1" s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Q2392" i="1"/>
  <c r="O2392" i="1"/>
  <c r="N2392" i="1"/>
  <c r="P2392" i="1" s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W2391" i="1"/>
  <c r="U2391" i="1"/>
  <c r="T2391" i="1"/>
  <c r="R2391" i="1"/>
  <c r="Q2391" i="1"/>
  <c r="S2391" i="1" s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P2390" i="1"/>
  <c r="O2390" i="1"/>
  <c r="N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S2389" i="1"/>
  <c r="R2389" i="1"/>
  <c r="Q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B2386" i="1"/>
  <c r="AA2386" i="1"/>
  <c r="Y2386" i="1"/>
  <c r="X2386" i="1"/>
  <c r="Z2386" i="1" s="1"/>
  <c r="W2386" i="1"/>
  <c r="U2386" i="1"/>
  <c r="T2386" i="1"/>
  <c r="V2386" i="1" s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Q2384" i="1"/>
  <c r="O2384" i="1"/>
  <c r="N2384" i="1"/>
  <c r="P2384" i="1" s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W2383" i="1"/>
  <c r="U2383" i="1"/>
  <c r="T2383" i="1"/>
  <c r="R2383" i="1"/>
  <c r="Q2383" i="1"/>
  <c r="S2383" i="1" s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P2382" i="1"/>
  <c r="O2382" i="1"/>
  <c r="N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S2381" i="1"/>
  <c r="R2381" i="1"/>
  <c r="Q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M2380" i="1" s="1"/>
  <c r="K2380" i="1"/>
  <c r="J2380" i="1"/>
  <c r="AB2380" i="1" s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S2378" i="1" s="1"/>
  <c r="Q2378" i="1"/>
  <c r="O2378" i="1"/>
  <c r="N2378" i="1"/>
  <c r="P2378" i="1" s="1"/>
  <c r="L2378" i="1"/>
  <c r="K2378" i="1"/>
  <c r="M2378" i="1" s="1"/>
  <c r="J2378" i="1"/>
  <c r="AB2378" i="1" s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O2376" i="1"/>
  <c r="N2376" i="1"/>
  <c r="P2376" i="1" s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W2375" i="1"/>
  <c r="U2375" i="1"/>
  <c r="T2375" i="1"/>
  <c r="R2375" i="1"/>
  <c r="Q2375" i="1"/>
  <c r="S2375" i="1" s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P2374" i="1"/>
  <c r="O2374" i="1"/>
  <c r="N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S2373" i="1"/>
  <c r="R2373" i="1"/>
  <c r="Q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S2370" i="1" s="1"/>
  <c r="Q2370" i="1"/>
  <c r="O2370" i="1"/>
  <c r="N2370" i="1"/>
  <c r="P2370" i="1" s="1"/>
  <c r="AB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Q2368" i="1"/>
  <c r="O2368" i="1"/>
  <c r="N2368" i="1"/>
  <c r="P2368" i="1" s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R2367" i="1"/>
  <c r="Q2367" i="1"/>
  <c r="S2367" i="1" s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P2366" i="1"/>
  <c r="O2366" i="1"/>
  <c r="N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S2365" i="1"/>
  <c r="R2365" i="1"/>
  <c r="Q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M2364" i="1" s="1"/>
  <c r="K2364" i="1"/>
  <c r="J2364" i="1"/>
  <c r="AB2364" i="1" s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Q2360" i="1"/>
  <c r="O2360" i="1"/>
  <c r="N2360" i="1"/>
  <c r="P2360" i="1" s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W2359" i="1"/>
  <c r="U2359" i="1"/>
  <c r="T2359" i="1"/>
  <c r="R2359" i="1"/>
  <c r="Q2359" i="1"/>
  <c r="S2359" i="1" s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P2358" i="1"/>
  <c r="O2358" i="1"/>
  <c r="N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S2357" i="1"/>
  <c r="R2357" i="1"/>
  <c r="Q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B2354" i="1"/>
  <c r="AA2354" i="1"/>
  <c r="Y2354" i="1"/>
  <c r="X2354" i="1"/>
  <c r="Z2354" i="1" s="1"/>
  <c r="W2354" i="1"/>
  <c r="U2354" i="1"/>
  <c r="T2354" i="1"/>
  <c r="V2354" i="1" s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Q2352" i="1"/>
  <c r="O2352" i="1"/>
  <c r="N2352" i="1"/>
  <c r="P2352" i="1" s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W2351" i="1"/>
  <c r="U2351" i="1"/>
  <c r="T2351" i="1"/>
  <c r="R2351" i="1"/>
  <c r="Q2351" i="1"/>
  <c r="S2351" i="1" s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P2350" i="1"/>
  <c r="O2350" i="1"/>
  <c r="N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S2349" i="1"/>
  <c r="R2349" i="1"/>
  <c r="Q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M2348" i="1" s="1"/>
  <c r="K2348" i="1"/>
  <c r="J2348" i="1"/>
  <c r="AB2348" i="1" s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S2346" i="1" s="1"/>
  <c r="Q2346" i="1"/>
  <c r="O2346" i="1"/>
  <c r="N2346" i="1"/>
  <c r="P2346" i="1" s="1"/>
  <c r="L2346" i="1"/>
  <c r="K2346" i="1"/>
  <c r="M2346" i="1" s="1"/>
  <c r="J2346" i="1"/>
  <c r="AB2346" i="1" s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Q2344" i="1"/>
  <c r="O2344" i="1"/>
  <c r="N2344" i="1"/>
  <c r="P2344" i="1" s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R2343" i="1"/>
  <c r="Q2343" i="1"/>
  <c r="S2343" i="1" s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P2342" i="1"/>
  <c r="O2342" i="1"/>
  <c r="N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S2341" i="1"/>
  <c r="R2341" i="1"/>
  <c r="Q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S2338" i="1" s="1"/>
  <c r="Q2338" i="1"/>
  <c r="O2338" i="1"/>
  <c r="N2338" i="1"/>
  <c r="P2338" i="1" s="1"/>
  <c r="AB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Q2336" i="1"/>
  <c r="O2336" i="1"/>
  <c r="N2336" i="1"/>
  <c r="P2336" i="1" s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W2335" i="1"/>
  <c r="U2335" i="1"/>
  <c r="T2335" i="1"/>
  <c r="R2335" i="1"/>
  <c r="Q2335" i="1"/>
  <c r="S2335" i="1" s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P2334" i="1"/>
  <c r="O2334" i="1"/>
  <c r="N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S2333" i="1"/>
  <c r="R2333" i="1"/>
  <c r="Q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AB2332" i="1" s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Q2328" i="1"/>
  <c r="O2328" i="1"/>
  <c r="N2328" i="1"/>
  <c r="P2328" i="1" s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W2327" i="1"/>
  <c r="U2327" i="1"/>
  <c r="T2327" i="1"/>
  <c r="R2327" i="1"/>
  <c r="Q2327" i="1"/>
  <c r="S2327" i="1" s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P2326" i="1"/>
  <c r="O2326" i="1"/>
  <c r="N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S2325" i="1"/>
  <c r="R2325" i="1"/>
  <c r="Q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B2322" i="1"/>
  <c r="AA2322" i="1"/>
  <c r="Y2322" i="1"/>
  <c r="X2322" i="1"/>
  <c r="Z2322" i="1" s="1"/>
  <c r="W2322" i="1"/>
  <c r="U2322" i="1"/>
  <c r="T2322" i="1"/>
  <c r="V2322" i="1" s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Q2320" i="1"/>
  <c r="O2320" i="1"/>
  <c r="N2320" i="1"/>
  <c r="P2320" i="1" s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W2319" i="1"/>
  <c r="U2319" i="1"/>
  <c r="T2319" i="1"/>
  <c r="R2319" i="1"/>
  <c r="Q2319" i="1"/>
  <c r="S2319" i="1" s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P2318" i="1"/>
  <c r="O2318" i="1"/>
  <c r="N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S2317" i="1"/>
  <c r="R2317" i="1"/>
  <c r="Q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AB2316" i="1" s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S2314" i="1" s="1"/>
  <c r="Q2314" i="1"/>
  <c r="O2314" i="1"/>
  <c r="N2314" i="1"/>
  <c r="P2314" i="1" s="1"/>
  <c r="L2314" i="1"/>
  <c r="K2314" i="1"/>
  <c r="M2314" i="1" s="1"/>
  <c r="J2314" i="1"/>
  <c r="AB2314" i="1" s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Q2312" i="1"/>
  <c r="O2312" i="1"/>
  <c r="N2312" i="1"/>
  <c r="P2312" i="1" s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W2311" i="1"/>
  <c r="U2311" i="1"/>
  <c r="T2311" i="1"/>
  <c r="R2311" i="1"/>
  <c r="Q2311" i="1"/>
  <c r="S2311" i="1" s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P2310" i="1"/>
  <c r="O2310" i="1"/>
  <c r="N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S2309" i="1"/>
  <c r="R2309" i="1"/>
  <c r="Q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S2306" i="1" s="1"/>
  <c r="Q2306" i="1"/>
  <c r="O2306" i="1"/>
  <c r="N2306" i="1"/>
  <c r="P2306" i="1" s="1"/>
  <c r="AB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Q2304" i="1"/>
  <c r="O2304" i="1"/>
  <c r="N2304" i="1"/>
  <c r="P2304" i="1" s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W2303" i="1"/>
  <c r="U2303" i="1"/>
  <c r="T2303" i="1"/>
  <c r="R2303" i="1"/>
  <c r="Q2303" i="1"/>
  <c r="S2303" i="1" s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P2302" i="1"/>
  <c r="O2302" i="1"/>
  <c r="N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S2301" i="1"/>
  <c r="R2301" i="1"/>
  <c r="Q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AB2300" i="1" s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S2298" i="1" s="1"/>
  <c r="Q2298" i="1"/>
  <c r="O2298" i="1"/>
  <c r="N2298" i="1"/>
  <c r="P2298" i="1" s="1"/>
  <c r="L2298" i="1"/>
  <c r="K2298" i="1"/>
  <c r="M2298" i="1" s="1"/>
  <c r="J2298" i="1"/>
  <c r="AB2298" i="1" s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Q2296" i="1"/>
  <c r="O2296" i="1"/>
  <c r="N2296" i="1"/>
  <c r="P2296" i="1" s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W2295" i="1"/>
  <c r="U2295" i="1"/>
  <c r="T2295" i="1"/>
  <c r="R2295" i="1"/>
  <c r="Q2295" i="1"/>
  <c r="S2295" i="1" s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P2294" i="1"/>
  <c r="O2294" i="1"/>
  <c r="N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S2293" i="1"/>
  <c r="R2293" i="1"/>
  <c r="Q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B2290" i="1"/>
  <c r="AA2290" i="1"/>
  <c r="Y2290" i="1"/>
  <c r="X2290" i="1"/>
  <c r="Z2290" i="1" s="1"/>
  <c r="W2290" i="1"/>
  <c r="U2290" i="1"/>
  <c r="T2290" i="1"/>
  <c r="V2290" i="1" s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Q2288" i="1"/>
  <c r="O2288" i="1"/>
  <c r="N2288" i="1"/>
  <c r="P2288" i="1" s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W2287" i="1"/>
  <c r="U2287" i="1"/>
  <c r="T2287" i="1"/>
  <c r="R2287" i="1"/>
  <c r="Q2287" i="1"/>
  <c r="S2287" i="1" s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P2286" i="1"/>
  <c r="O2286" i="1"/>
  <c r="N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S2285" i="1"/>
  <c r="R2285" i="1"/>
  <c r="Q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AB2284" i="1" s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S2282" i="1" s="1"/>
  <c r="Q2282" i="1"/>
  <c r="O2282" i="1"/>
  <c r="N2282" i="1"/>
  <c r="P2282" i="1" s="1"/>
  <c r="L2282" i="1"/>
  <c r="K2282" i="1"/>
  <c r="M2282" i="1" s="1"/>
  <c r="J2282" i="1"/>
  <c r="AB2282" i="1" s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Q2280" i="1"/>
  <c r="O2280" i="1"/>
  <c r="N2280" i="1"/>
  <c r="P2280" i="1" s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R2279" i="1"/>
  <c r="Q2279" i="1"/>
  <c r="S2279" i="1" s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P2278" i="1"/>
  <c r="O2278" i="1"/>
  <c r="N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S2277" i="1"/>
  <c r="R2277" i="1"/>
  <c r="Q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S2274" i="1" s="1"/>
  <c r="Q2274" i="1"/>
  <c r="O2274" i="1"/>
  <c r="N2274" i="1"/>
  <c r="P2274" i="1" s="1"/>
  <c r="AB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Q2272" i="1"/>
  <c r="O2272" i="1"/>
  <c r="N2272" i="1"/>
  <c r="P2272" i="1" s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W2271" i="1"/>
  <c r="U2271" i="1"/>
  <c r="T2271" i="1"/>
  <c r="R2271" i="1"/>
  <c r="Q2271" i="1"/>
  <c r="S2271" i="1" s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P2270" i="1"/>
  <c r="O2270" i="1"/>
  <c r="N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S2269" i="1"/>
  <c r="R2269" i="1"/>
  <c r="Q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AB2268" i="1" s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S2266" i="1" s="1"/>
  <c r="Q2266" i="1"/>
  <c r="O2266" i="1"/>
  <c r="N2266" i="1"/>
  <c r="P2266" i="1" s="1"/>
  <c r="L2266" i="1"/>
  <c r="K2266" i="1"/>
  <c r="M2266" i="1" s="1"/>
  <c r="J2266" i="1"/>
  <c r="AB2266" i="1" s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Q2264" i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AB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S2262" i="1" s="1"/>
  <c r="Q2262" i="1"/>
  <c r="P2262" i="1"/>
  <c r="O2262" i="1"/>
  <c r="N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Q2261" i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O2260" i="1"/>
  <c r="N2260" i="1"/>
  <c r="P2260" i="1" s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W2259" i="1"/>
  <c r="U2259" i="1"/>
  <c r="T2259" i="1"/>
  <c r="V2259" i="1" s="1"/>
  <c r="S2259" i="1"/>
  <c r="R2259" i="1"/>
  <c r="Q2259" i="1"/>
  <c r="P2259" i="1"/>
  <c r="O2259" i="1"/>
  <c r="N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V2257" i="1"/>
  <c r="U2257" i="1"/>
  <c r="T2257" i="1"/>
  <c r="S2257" i="1"/>
  <c r="R2257" i="1"/>
  <c r="Q2257" i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W2255" i="1"/>
  <c r="U2255" i="1"/>
  <c r="T2255" i="1"/>
  <c r="R2255" i="1"/>
  <c r="Q2255" i="1"/>
  <c r="S2255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S2253" i="1"/>
  <c r="R2253" i="1"/>
  <c r="Q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Q2252" i="1"/>
  <c r="S2252" i="1" s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R2251" i="1"/>
  <c r="Q2251" i="1"/>
  <c r="S2251" i="1" s="1"/>
  <c r="O2251" i="1"/>
  <c r="P2251" i="1" s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P2250" i="1"/>
  <c r="O2250" i="1"/>
  <c r="N2250" i="1"/>
  <c r="L2250" i="1"/>
  <c r="K2250" i="1"/>
  <c r="M2250" i="1" s="1"/>
  <c r="AB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Q2248" i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S2246" i="1" s="1"/>
  <c r="Q2246" i="1"/>
  <c r="P2246" i="1"/>
  <c r="O2246" i="1"/>
  <c r="N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O2244" i="1"/>
  <c r="N2244" i="1"/>
  <c r="P2244" i="1" s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W2243" i="1"/>
  <c r="U2243" i="1"/>
  <c r="T2243" i="1"/>
  <c r="V2243" i="1" s="1"/>
  <c r="S2243" i="1"/>
  <c r="R2243" i="1"/>
  <c r="Q2243" i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V2241" i="1"/>
  <c r="U2241" i="1"/>
  <c r="T2241" i="1"/>
  <c r="S2241" i="1"/>
  <c r="R2241" i="1"/>
  <c r="Q2241" i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W2239" i="1"/>
  <c r="U2239" i="1"/>
  <c r="T2239" i="1"/>
  <c r="R2239" i="1"/>
  <c r="Q2239" i="1"/>
  <c r="S2239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S2238" i="1"/>
  <c r="R2238" i="1"/>
  <c r="Q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S2237" i="1"/>
  <c r="R2237" i="1"/>
  <c r="Q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Q2236" i="1"/>
  <c r="S2236" i="1" s="1"/>
  <c r="P2236" i="1"/>
  <c r="O2236" i="1"/>
  <c r="N2236" i="1"/>
  <c r="M2236" i="1"/>
  <c r="L2236" i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R2235" i="1"/>
  <c r="Q2235" i="1"/>
  <c r="S2235" i="1" s="1"/>
  <c r="O2235" i="1"/>
  <c r="P2235" i="1" s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P2234" i="1"/>
  <c r="O2234" i="1"/>
  <c r="N2234" i="1"/>
  <c r="L2234" i="1"/>
  <c r="K2234" i="1"/>
  <c r="M2234" i="1" s="1"/>
  <c r="AB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Q2232" i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P2231" i="1"/>
  <c r="O2231" i="1"/>
  <c r="N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X2228" i="1"/>
  <c r="W2228" i="1"/>
  <c r="U2228" i="1"/>
  <c r="T2228" i="1"/>
  <c r="V2228" i="1" s="1"/>
  <c r="R2228" i="1"/>
  <c r="Q2228" i="1"/>
  <c r="S2228" i="1" s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S2226" i="1"/>
  <c r="R2226" i="1"/>
  <c r="Q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Q2225" i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R2224" i="1"/>
  <c r="Q2224" i="1"/>
  <c r="S2224" i="1" s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P2223" i="1"/>
  <c r="O2223" i="1"/>
  <c r="N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W2220" i="1"/>
  <c r="U2220" i="1"/>
  <c r="T2220" i="1"/>
  <c r="V2220" i="1" s="1"/>
  <c r="R2220" i="1"/>
  <c r="Q2220" i="1"/>
  <c r="S2220" i="1" s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B2219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S2218" i="1"/>
  <c r="R2218" i="1"/>
  <c r="Q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Q2217" i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R2216" i="1"/>
  <c r="Q2216" i="1"/>
  <c r="S2216" i="1" s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P2215" i="1"/>
  <c r="O2215" i="1"/>
  <c r="N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V2212" i="1" s="1"/>
  <c r="R2212" i="1"/>
  <c r="Q2212" i="1"/>
  <c r="S2212" i="1" s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P2211" i="1"/>
  <c r="O2211" i="1"/>
  <c r="N2211" i="1"/>
  <c r="L2211" i="1"/>
  <c r="K2211" i="1"/>
  <c r="M2211" i="1" s="1"/>
  <c r="AB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S2210" i="1"/>
  <c r="R2210" i="1"/>
  <c r="Q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Q2209" i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R2208" i="1"/>
  <c r="Q2208" i="1"/>
  <c r="S2208" i="1" s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P2207" i="1"/>
  <c r="O2207" i="1"/>
  <c r="N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W2204" i="1"/>
  <c r="U2204" i="1"/>
  <c r="T2204" i="1"/>
  <c r="V2204" i="1" s="1"/>
  <c r="R2204" i="1"/>
  <c r="Q2204" i="1"/>
  <c r="S2204" i="1" s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B2203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S2202" i="1"/>
  <c r="R2202" i="1"/>
  <c r="Q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Q2201" i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R2200" i="1"/>
  <c r="Q2200" i="1"/>
  <c r="S2200" i="1" s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P2199" i="1"/>
  <c r="O2199" i="1"/>
  <c r="N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V2196" i="1" s="1"/>
  <c r="R2196" i="1"/>
  <c r="Q2196" i="1"/>
  <c r="S2196" i="1" s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P2195" i="1"/>
  <c r="O2195" i="1"/>
  <c r="N2195" i="1"/>
  <c r="L2195" i="1"/>
  <c r="K2195" i="1"/>
  <c r="M2195" i="1" s="1"/>
  <c r="AB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S2194" i="1"/>
  <c r="R2194" i="1"/>
  <c r="Q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Q2193" i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R2192" i="1"/>
  <c r="Q2192" i="1"/>
  <c r="S2192" i="1" s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P2191" i="1"/>
  <c r="O2191" i="1"/>
  <c r="N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W2188" i="1"/>
  <c r="U2188" i="1"/>
  <c r="T2188" i="1"/>
  <c r="V2188" i="1" s="1"/>
  <c r="R2188" i="1"/>
  <c r="Q2188" i="1"/>
  <c r="S2188" i="1" s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B2187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S2186" i="1"/>
  <c r="R2186" i="1"/>
  <c r="Q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Q2185" i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R2184" i="1"/>
  <c r="Q2184" i="1"/>
  <c r="S2184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P2183" i="1"/>
  <c r="O2183" i="1"/>
  <c r="N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V2180" i="1" s="1"/>
  <c r="R2180" i="1"/>
  <c r="Q2180" i="1"/>
  <c r="S2180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P2179" i="1"/>
  <c r="O2179" i="1"/>
  <c r="N2179" i="1"/>
  <c r="L2179" i="1"/>
  <c r="K2179" i="1"/>
  <c r="M2179" i="1" s="1"/>
  <c r="AB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S2178" i="1"/>
  <c r="R2178" i="1"/>
  <c r="Q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R2176" i="1"/>
  <c r="Q2176" i="1"/>
  <c r="S2176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P2175" i="1"/>
  <c r="O2175" i="1"/>
  <c r="N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V2172" i="1" s="1"/>
  <c r="R2172" i="1"/>
  <c r="Q2172" i="1"/>
  <c r="S2172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B2171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S2170" i="1"/>
  <c r="R2170" i="1"/>
  <c r="Q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Q2169" i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R2168" i="1"/>
  <c r="Q2168" i="1"/>
  <c r="S2168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P2167" i="1"/>
  <c r="O2167" i="1"/>
  <c r="N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V2164" i="1" s="1"/>
  <c r="R2164" i="1"/>
  <c r="Q2164" i="1"/>
  <c r="S2164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P2163" i="1"/>
  <c r="O2163" i="1"/>
  <c r="N2163" i="1"/>
  <c r="L2163" i="1"/>
  <c r="K2163" i="1"/>
  <c r="M2163" i="1" s="1"/>
  <c r="AB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S2162" i="1"/>
  <c r="R2162" i="1"/>
  <c r="Q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Q2161" i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R2160" i="1"/>
  <c r="Q2160" i="1"/>
  <c r="S2160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P2159" i="1"/>
  <c r="O2159" i="1"/>
  <c r="N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W2156" i="1"/>
  <c r="U2156" i="1"/>
  <c r="T2156" i="1"/>
  <c r="V2156" i="1" s="1"/>
  <c r="R2156" i="1"/>
  <c r="Q2156" i="1"/>
  <c r="S2156" i="1" s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B2155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S2154" i="1"/>
  <c r="R2154" i="1"/>
  <c r="Q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Q2153" i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R2152" i="1"/>
  <c r="Q2152" i="1"/>
  <c r="S2152" i="1" s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P2151" i="1"/>
  <c r="O2151" i="1"/>
  <c r="N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V2148" i="1" s="1"/>
  <c r="R2148" i="1"/>
  <c r="Q2148" i="1"/>
  <c r="S2148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P2147" i="1"/>
  <c r="O2147" i="1"/>
  <c r="N2147" i="1"/>
  <c r="L2147" i="1"/>
  <c r="K2147" i="1"/>
  <c r="M2147" i="1" s="1"/>
  <c r="AB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S2146" i="1"/>
  <c r="R2146" i="1"/>
  <c r="Q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Q2145" i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R2144" i="1"/>
  <c r="Q2144" i="1"/>
  <c r="S2144" i="1" s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P2143" i="1"/>
  <c r="O2143" i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V2140" i="1" s="1"/>
  <c r="R2140" i="1"/>
  <c r="Q2140" i="1"/>
  <c r="S2140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B2139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S2138" i="1"/>
  <c r="R2138" i="1"/>
  <c r="Q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Q2137" i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R2136" i="1"/>
  <c r="Q2136" i="1"/>
  <c r="S2136" i="1" s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P2135" i="1"/>
  <c r="O2135" i="1"/>
  <c r="N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W2132" i="1"/>
  <c r="U2132" i="1"/>
  <c r="T2132" i="1"/>
  <c r="V2132" i="1" s="1"/>
  <c r="R2132" i="1"/>
  <c r="Q2132" i="1"/>
  <c r="S2132" i="1" s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P2131" i="1"/>
  <c r="O2131" i="1"/>
  <c r="N2131" i="1"/>
  <c r="L2131" i="1"/>
  <c r="K2131" i="1"/>
  <c r="M2131" i="1" s="1"/>
  <c r="AB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S2130" i="1"/>
  <c r="R2130" i="1"/>
  <c r="Q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Q2129" i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R2128" i="1"/>
  <c r="Q2128" i="1"/>
  <c r="S2128" i="1" s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P2127" i="1"/>
  <c r="O2127" i="1"/>
  <c r="N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W2124" i="1"/>
  <c r="U2124" i="1"/>
  <c r="T2124" i="1"/>
  <c r="V2124" i="1" s="1"/>
  <c r="R2124" i="1"/>
  <c r="Q2124" i="1"/>
  <c r="S2124" i="1" s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B2123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S2122" i="1"/>
  <c r="R2122" i="1"/>
  <c r="Q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Q2121" i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R2120" i="1"/>
  <c r="Q2120" i="1"/>
  <c r="S2120" i="1" s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P2119" i="1"/>
  <c r="O2119" i="1"/>
  <c r="N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W2116" i="1"/>
  <c r="U2116" i="1"/>
  <c r="T2116" i="1"/>
  <c r="V2116" i="1" s="1"/>
  <c r="R2116" i="1"/>
  <c r="Q2116" i="1"/>
  <c r="S2116" i="1" s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P2115" i="1"/>
  <c r="O2115" i="1"/>
  <c r="N2115" i="1"/>
  <c r="L2115" i="1"/>
  <c r="K2115" i="1"/>
  <c r="M2115" i="1" s="1"/>
  <c r="AB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S2114" i="1"/>
  <c r="R2114" i="1"/>
  <c r="Q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Q2113" i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R2112" i="1"/>
  <c r="Q2112" i="1"/>
  <c r="S2112" i="1" s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P2111" i="1"/>
  <c r="O2111" i="1"/>
  <c r="N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W2108" i="1"/>
  <c r="U2108" i="1"/>
  <c r="T2108" i="1"/>
  <c r="V2108" i="1" s="1"/>
  <c r="R2108" i="1"/>
  <c r="Q2108" i="1"/>
  <c r="S2108" i="1" s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B2107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P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S2106" i="1"/>
  <c r="R2106" i="1"/>
  <c r="Q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Q2105" i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R2104" i="1"/>
  <c r="Q2104" i="1"/>
  <c r="S2104" i="1" s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P2103" i="1"/>
  <c r="O2103" i="1"/>
  <c r="N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W2100" i="1"/>
  <c r="U2100" i="1"/>
  <c r="T2100" i="1"/>
  <c r="V2100" i="1" s="1"/>
  <c r="R2100" i="1"/>
  <c r="Q2100" i="1"/>
  <c r="S2100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P2099" i="1"/>
  <c r="O2099" i="1"/>
  <c r="N2099" i="1"/>
  <c r="L2099" i="1"/>
  <c r="K2099" i="1"/>
  <c r="M2099" i="1" s="1"/>
  <c r="AB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S2098" i="1"/>
  <c r="R2098" i="1"/>
  <c r="Q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Q2097" i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R2096" i="1"/>
  <c r="Q2096" i="1"/>
  <c r="S2096" i="1" s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P2095" i="1"/>
  <c r="O2095" i="1"/>
  <c r="N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W2092" i="1"/>
  <c r="U2092" i="1"/>
  <c r="T2092" i="1"/>
  <c r="V2092" i="1" s="1"/>
  <c r="R2092" i="1"/>
  <c r="Q2092" i="1"/>
  <c r="S2092" i="1" s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B2091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P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S2090" i="1"/>
  <c r="R2090" i="1"/>
  <c r="Q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Q2089" i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R2088" i="1"/>
  <c r="Q2088" i="1"/>
  <c r="S2088" i="1" s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P2087" i="1"/>
  <c r="O2087" i="1"/>
  <c r="N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W2084" i="1"/>
  <c r="U2084" i="1"/>
  <c r="T2084" i="1"/>
  <c r="V2084" i="1" s="1"/>
  <c r="R2084" i="1"/>
  <c r="Q2084" i="1"/>
  <c r="S2084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P2083" i="1"/>
  <c r="O2083" i="1"/>
  <c r="N2083" i="1"/>
  <c r="L2083" i="1"/>
  <c r="K2083" i="1"/>
  <c r="M2083" i="1" s="1"/>
  <c r="AB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S2082" i="1"/>
  <c r="R2082" i="1"/>
  <c r="Q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R2080" i="1"/>
  <c r="Q2080" i="1"/>
  <c r="S2080" i="1" s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P2079" i="1"/>
  <c r="O2079" i="1"/>
  <c r="N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W2076" i="1"/>
  <c r="U2076" i="1"/>
  <c r="T2076" i="1"/>
  <c r="V2076" i="1" s="1"/>
  <c r="R2076" i="1"/>
  <c r="Q2076" i="1"/>
  <c r="S2076" i="1" s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B2075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P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S2074" i="1"/>
  <c r="R2074" i="1"/>
  <c r="Q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R2072" i="1"/>
  <c r="Q2072" i="1"/>
  <c r="S2072" i="1" s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P2071" i="1"/>
  <c r="O2071" i="1"/>
  <c r="N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W2068" i="1"/>
  <c r="U2068" i="1"/>
  <c r="T2068" i="1"/>
  <c r="V2068" i="1" s="1"/>
  <c r="R2068" i="1"/>
  <c r="Q2068" i="1"/>
  <c r="S2068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P2067" i="1"/>
  <c r="O2067" i="1"/>
  <c r="N2067" i="1"/>
  <c r="L2067" i="1"/>
  <c r="K2067" i="1"/>
  <c r="M2067" i="1" s="1"/>
  <c r="AB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V2065" i="1"/>
  <c r="U2065" i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Z2061" i="1" s="1"/>
  <c r="X2061" i="1"/>
  <c r="W2061" i="1"/>
  <c r="U2061" i="1"/>
  <c r="V2061" i="1" s="1"/>
  <c r="T2061" i="1"/>
  <c r="R2061" i="1"/>
  <c r="Q2061" i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W2060" i="1"/>
  <c r="U2060" i="1"/>
  <c r="T2060" i="1"/>
  <c r="V2060" i="1" s="1"/>
  <c r="R2060" i="1"/>
  <c r="Q2060" i="1"/>
  <c r="S2060" i="1" s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B2059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V2057" i="1"/>
  <c r="U2057" i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Z2053" i="1" s="1"/>
  <c r="X2053" i="1"/>
  <c r="W2053" i="1"/>
  <c r="U2053" i="1"/>
  <c r="V2053" i="1" s="1"/>
  <c r="T2053" i="1"/>
  <c r="R2053" i="1"/>
  <c r="Q2053" i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W2052" i="1"/>
  <c r="U2052" i="1"/>
  <c r="T2052" i="1"/>
  <c r="V2052" i="1" s="1"/>
  <c r="R2052" i="1"/>
  <c r="Q2052" i="1"/>
  <c r="S2052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P2051" i="1"/>
  <c r="O2051" i="1"/>
  <c r="N2051" i="1"/>
  <c r="L2051" i="1"/>
  <c r="K2051" i="1"/>
  <c r="M2051" i="1" s="1"/>
  <c r="AB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V2049" i="1"/>
  <c r="U2049" i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Z2045" i="1" s="1"/>
  <c r="X2045" i="1"/>
  <c r="W2045" i="1"/>
  <c r="U2045" i="1"/>
  <c r="V2045" i="1" s="1"/>
  <c r="T2045" i="1"/>
  <c r="R2045" i="1"/>
  <c r="Q2045" i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W2044" i="1"/>
  <c r="U2044" i="1"/>
  <c r="T2044" i="1"/>
  <c r="V2044" i="1" s="1"/>
  <c r="R2044" i="1"/>
  <c r="Q2044" i="1"/>
  <c r="S2044" i="1" s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B2043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V2041" i="1"/>
  <c r="U2041" i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Z2037" i="1" s="1"/>
  <c r="X2037" i="1"/>
  <c r="W2037" i="1"/>
  <c r="U2037" i="1"/>
  <c r="V2037" i="1" s="1"/>
  <c r="T2037" i="1"/>
  <c r="R2037" i="1"/>
  <c r="Q2037" i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W2036" i="1"/>
  <c r="U2036" i="1"/>
  <c r="T2036" i="1"/>
  <c r="V2036" i="1" s="1"/>
  <c r="R2036" i="1"/>
  <c r="Q2036" i="1"/>
  <c r="S2036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P2035" i="1"/>
  <c r="O2035" i="1"/>
  <c r="N2035" i="1"/>
  <c r="L2035" i="1"/>
  <c r="K2035" i="1"/>
  <c r="M2035" i="1" s="1"/>
  <c r="AB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V2033" i="1"/>
  <c r="U2033" i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Z2029" i="1" s="1"/>
  <c r="X2029" i="1"/>
  <c r="W2029" i="1"/>
  <c r="U2029" i="1"/>
  <c r="V2029" i="1" s="1"/>
  <c r="T2029" i="1"/>
  <c r="R2029" i="1"/>
  <c r="Q2029" i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W2028" i="1"/>
  <c r="U2028" i="1"/>
  <c r="T2028" i="1"/>
  <c r="V2028" i="1" s="1"/>
  <c r="R2028" i="1"/>
  <c r="Q2028" i="1"/>
  <c r="S2028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B2027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V2025" i="1"/>
  <c r="U2025" i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Z2021" i="1" s="1"/>
  <c r="X2021" i="1"/>
  <c r="W2021" i="1"/>
  <c r="U2021" i="1"/>
  <c r="V2021" i="1" s="1"/>
  <c r="T2021" i="1"/>
  <c r="R2021" i="1"/>
  <c r="Q2021" i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W2020" i="1"/>
  <c r="U2020" i="1"/>
  <c r="T2020" i="1"/>
  <c r="V2020" i="1" s="1"/>
  <c r="R2020" i="1"/>
  <c r="Q2020" i="1"/>
  <c r="S2020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P2019" i="1"/>
  <c r="O2019" i="1"/>
  <c r="N2019" i="1"/>
  <c r="L2019" i="1"/>
  <c r="K2019" i="1"/>
  <c r="M2019" i="1" s="1"/>
  <c r="AB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V2017" i="1"/>
  <c r="U2017" i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Z2013" i="1" s="1"/>
  <c r="X2013" i="1"/>
  <c r="W2013" i="1"/>
  <c r="U2013" i="1"/>
  <c r="V2013" i="1" s="1"/>
  <c r="T2013" i="1"/>
  <c r="R2013" i="1"/>
  <c r="Q2013" i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W2012" i="1"/>
  <c r="U2012" i="1"/>
  <c r="T2012" i="1"/>
  <c r="V2012" i="1" s="1"/>
  <c r="R2012" i="1"/>
  <c r="Q2012" i="1"/>
  <c r="S2012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B2011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V2009" i="1"/>
  <c r="U2009" i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Z2005" i="1" s="1"/>
  <c r="X2005" i="1"/>
  <c r="W2005" i="1"/>
  <c r="U2005" i="1"/>
  <c r="V2005" i="1" s="1"/>
  <c r="T2005" i="1"/>
  <c r="R2005" i="1"/>
  <c r="Q2005" i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W2004" i="1"/>
  <c r="U2004" i="1"/>
  <c r="T2004" i="1"/>
  <c r="V2004" i="1" s="1"/>
  <c r="R2004" i="1"/>
  <c r="Q2004" i="1"/>
  <c r="S2004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P2003" i="1"/>
  <c r="O2003" i="1"/>
  <c r="N2003" i="1"/>
  <c r="L2003" i="1"/>
  <c r="K2003" i="1"/>
  <c r="M2003" i="1" s="1"/>
  <c r="AB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V2001" i="1"/>
  <c r="U2001" i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P2000" i="1"/>
  <c r="O2000" i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R1999" i="1"/>
  <c r="Q1999" i="1"/>
  <c r="S1999" i="1" s="1"/>
  <c r="O1999" i="1"/>
  <c r="P1999" i="1" s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S1998" i="1"/>
  <c r="R1998" i="1"/>
  <c r="Q1998" i="1"/>
  <c r="O1998" i="1"/>
  <c r="N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Q1996" i="1"/>
  <c r="S1996" i="1" s="1"/>
  <c r="P1996" i="1"/>
  <c r="O1996" i="1"/>
  <c r="N1996" i="1"/>
  <c r="M1996" i="1"/>
  <c r="L1996" i="1"/>
  <c r="K1996" i="1"/>
  <c r="J1996" i="1"/>
  <c r="I1996" i="1"/>
  <c r="AB1996" i="1" s="1"/>
  <c r="H1996" i="1"/>
  <c r="G1996" i="1"/>
  <c r="F1996" i="1"/>
  <c r="E1996" i="1"/>
  <c r="D1996" i="1"/>
  <c r="B1996" i="1"/>
  <c r="A1996" i="1"/>
  <c r="AA1995" i="1"/>
  <c r="Y1995" i="1"/>
  <c r="X1995" i="1"/>
  <c r="W1995" i="1"/>
  <c r="U1995" i="1"/>
  <c r="T1995" i="1"/>
  <c r="V1995" i="1" s="1"/>
  <c r="S1995" i="1"/>
  <c r="R1995" i="1"/>
  <c r="Q1995" i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S1994" i="1" s="1"/>
  <c r="Q1994" i="1"/>
  <c r="P1994" i="1"/>
  <c r="O1994" i="1"/>
  <c r="N1994" i="1"/>
  <c r="L1994" i="1"/>
  <c r="K1994" i="1"/>
  <c r="M1994" i="1" s="1"/>
  <c r="AB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O1992" i="1"/>
  <c r="N1992" i="1"/>
  <c r="P1992" i="1" s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S1990" i="1"/>
  <c r="R1990" i="1"/>
  <c r="Q1990" i="1"/>
  <c r="O1990" i="1"/>
  <c r="N1990" i="1"/>
  <c r="P1990" i="1" s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B1988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W1987" i="1"/>
  <c r="U1987" i="1"/>
  <c r="T1987" i="1"/>
  <c r="V1987" i="1" s="1"/>
  <c r="S1987" i="1"/>
  <c r="R1987" i="1"/>
  <c r="Q1987" i="1"/>
  <c r="P1987" i="1"/>
  <c r="O1987" i="1"/>
  <c r="N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AB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Z1985" i="1" s="1"/>
  <c r="X1985" i="1"/>
  <c r="W1985" i="1"/>
  <c r="U1985" i="1"/>
  <c r="V1985" i="1" s="1"/>
  <c r="T1985" i="1"/>
  <c r="S1985" i="1"/>
  <c r="R1985" i="1"/>
  <c r="Q1985" i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W1984" i="1"/>
  <c r="U1984" i="1"/>
  <c r="T1984" i="1"/>
  <c r="V1984" i="1" s="1"/>
  <c r="R1984" i="1"/>
  <c r="Q1984" i="1"/>
  <c r="P1984" i="1"/>
  <c r="O1984" i="1"/>
  <c r="N1984" i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R1983" i="1"/>
  <c r="Q1983" i="1"/>
  <c r="S1983" i="1" s="1"/>
  <c r="O1983" i="1"/>
  <c r="P1983" i="1" s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S1982" i="1"/>
  <c r="R1982" i="1"/>
  <c r="Q1982" i="1"/>
  <c r="O1982" i="1"/>
  <c r="N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Q1980" i="1"/>
  <c r="S1980" i="1" s="1"/>
  <c r="P1980" i="1"/>
  <c r="O1980" i="1"/>
  <c r="N1980" i="1"/>
  <c r="M1980" i="1"/>
  <c r="L1980" i="1"/>
  <c r="K1980" i="1"/>
  <c r="J1980" i="1"/>
  <c r="I1980" i="1"/>
  <c r="AB1980" i="1" s="1"/>
  <c r="H1980" i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V1979" i="1" s="1"/>
  <c r="S1979" i="1"/>
  <c r="R1979" i="1"/>
  <c r="Q1979" i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B1978" i="1"/>
  <c r="AA1978" i="1"/>
  <c r="Y1978" i="1"/>
  <c r="X1978" i="1"/>
  <c r="Z1978" i="1" s="1"/>
  <c r="W1978" i="1"/>
  <c r="U1978" i="1"/>
  <c r="T1978" i="1"/>
  <c r="V1978" i="1" s="1"/>
  <c r="R1978" i="1"/>
  <c r="S1978" i="1" s="1"/>
  <c r="Q1978" i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O1976" i="1"/>
  <c r="N1976" i="1"/>
  <c r="P1976" i="1" s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S1974" i="1"/>
  <c r="R1974" i="1"/>
  <c r="Q1974" i="1"/>
  <c r="O1974" i="1"/>
  <c r="N1974" i="1"/>
  <c r="P1974" i="1" s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AB1972" i="1" s="1"/>
  <c r="R1972" i="1"/>
  <c r="Q1972" i="1"/>
  <c r="S1972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V1971" i="1" s="1"/>
  <c r="S1971" i="1"/>
  <c r="R1971" i="1"/>
  <c r="Q1971" i="1"/>
  <c r="P1971" i="1"/>
  <c r="O1971" i="1"/>
  <c r="N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AB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Z1969" i="1" s="1"/>
  <c r="X1969" i="1"/>
  <c r="W1969" i="1"/>
  <c r="U1969" i="1"/>
  <c r="V1969" i="1" s="1"/>
  <c r="T1969" i="1"/>
  <c r="S1969" i="1"/>
  <c r="R1969" i="1"/>
  <c r="Q1969" i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R1968" i="1"/>
  <c r="Q1968" i="1"/>
  <c r="P1968" i="1"/>
  <c r="O1968" i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R1967" i="1"/>
  <c r="Q1967" i="1"/>
  <c r="S1967" i="1" s="1"/>
  <c r="O1967" i="1"/>
  <c r="P1967" i="1" s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S1966" i="1"/>
  <c r="R1966" i="1"/>
  <c r="Q1966" i="1"/>
  <c r="O1966" i="1"/>
  <c r="N1966" i="1"/>
  <c r="P1966" i="1" s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S1964" i="1" s="1"/>
  <c r="P1964" i="1"/>
  <c r="O1964" i="1"/>
  <c r="N1964" i="1"/>
  <c r="M1964" i="1"/>
  <c r="L1964" i="1"/>
  <c r="K1964" i="1"/>
  <c r="J1964" i="1"/>
  <c r="I1964" i="1"/>
  <c r="AB1964" i="1" s="1"/>
  <c r="H1964" i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B1962" i="1"/>
  <c r="AA1962" i="1"/>
  <c r="Y1962" i="1"/>
  <c r="X1962" i="1"/>
  <c r="Z1962" i="1" s="1"/>
  <c r="W1962" i="1"/>
  <c r="U1962" i="1"/>
  <c r="T1962" i="1"/>
  <c r="V1962" i="1" s="1"/>
  <c r="R1962" i="1"/>
  <c r="S1962" i="1" s="1"/>
  <c r="Q1962" i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O1960" i="1"/>
  <c r="N1960" i="1"/>
  <c r="P1960" i="1" s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S1958" i="1"/>
  <c r="R1958" i="1"/>
  <c r="Q1958" i="1"/>
  <c r="O1958" i="1"/>
  <c r="N1958" i="1"/>
  <c r="P1958" i="1" s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AB1956" i="1" s="1"/>
  <c r="R1956" i="1"/>
  <c r="Q1956" i="1"/>
  <c r="S1956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V1955" i="1" s="1"/>
  <c r="S1955" i="1"/>
  <c r="R1955" i="1"/>
  <c r="Q1955" i="1"/>
  <c r="P1955" i="1"/>
  <c r="O1955" i="1"/>
  <c r="N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AB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Z1953" i="1" s="1"/>
  <c r="X1953" i="1"/>
  <c r="W1953" i="1"/>
  <c r="U1953" i="1"/>
  <c r="V1953" i="1" s="1"/>
  <c r="T1953" i="1"/>
  <c r="S1953" i="1"/>
  <c r="R1953" i="1"/>
  <c r="Q1953" i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R1952" i="1"/>
  <c r="Q1952" i="1"/>
  <c r="P1952" i="1"/>
  <c r="O1952" i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R1951" i="1"/>
  <c r="Q1951" i="1"/>
  <c r="S1951" i="1" s="1"/>
  <c r="O1951" i="1"/>
  <c r="P1951" i="1" s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S1950" i="1"/>
  <c r="R1950" i="1"/>
  <c r="Q1950" i="1"/>
  <c r="O1950" i="1"/>
  <c r="N1950" i="1"/>
  <c r="P1950" i="1" s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Q1948" i="1"/>
  <c r="S1948" i="1" s="1"/>
  <c r="P1948" i="1"/>
  <c r="O1948" i="1"/>
  <c r="N1948" i="1"/>
  <c r="M1948" i="1"/>
  <c r="L1948" i="1"/>
  <c r="K1948" i="1"/>
  <c r="J1948" i="1"/>
  <c r="I1948" i="1"/>
  <c r="AB1948" i="1" s="1"/>
  <c r="H1948" i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V1947" i="1" s="1"/>
  <c r="S1947" i="1"/>
  <c r="R1947" i="1"/>
  <c r="Q1947" i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S1946" i="1" s="1"/>
  <c r="AB1946" i="1" s="1"/>
  <c r="Q1946" i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O1944" i="1"/>
  <c r="N1944" i="1"/>
  <c r="P1944" i="1" s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S1942" i="1"/>
  <c r="R1942" i="1"/>
  <c r="Q1942" i="1"/>
  <c r="O1942" i="1"/>
  <c r="N1942" i="1"/>
  <c r="P1942" i="1" s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AB1940" i="1" s="1"/>
  <c r="R1940" i="1"/>
  <c r="Q1940" i="1"/>
  <c r="S1940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V1939" i="1" s="1"/>
  <c r="S1939" i="1"/>
  <c r="R1939" i="1"/>
  <c r="Q1939" i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Z1937" i="1" s="1"/>
  <c r="X1937" i="1"/>
  <c r="W1937" i="1"/>
  <c r="U1937" i="1"/>
  <c r="V1937" i="1" s="1"/>
  <c r="T1937" i="1"/>
  <c r="S1937" i="1"/>
  <c r="R1937" i="1"/>
  <c r="Q1937" i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R1936" i="1"/>
  <c r="Q1936" i="1"/>
  <c r="P1936" i="1"/>
  <c r="O1936" i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R1935" i="1"/>
  <c r="Q1935" i="1"/>
  <c r="S1935" i="1" s="1"/>
  <c r="O1935" i="1"/>
  <c r="P1935" i="1" s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S1934" i="1"/>
  <c r="R1934" i="1"/>
  <c r="Q1934" i="1"/>
  <c r="O1934" i="1"/>
  <c r="N1934" i="1"/>
  <c r="P1934" i="1" s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Q1932" i="1"/>
  <c r="S1932" i="1" s="1"/>
  <c r="P1932" i="1"/>
  <c r="O1932" i="1"/>
  <c r="N1932" i="1"/>
  <c r="M1932" i="1"/>
  <c r="L1932" i="1"/>
  <c r="K1932" i="1"/>
  <c r="J1932" i="1"/>
  <c r="I1932" i="1"/>
  <c r="AB1932" i="1" s="1"/>
  <c r="H1932" i="1"/>
  <c r="G1932" i="1"/>
  <c r="F1932" i="1"/>
  <c r="E1932" i="1"/>
  <c r="D1932" i="1"/>
  <c r="B1932" i="1"/>
  <c r="A1932" i="1"/>
  <c r="AA1931" i="1"/>
  <c r="Y1931" i="1"/>
  <c r="X1931" i="1"/>
  <c r="W1931" i="1"/>
  <c r="U1931" i="1"/>
  <c r="T1931" i="1"/>
  <c r="V1931" i="1" s="1"/>
  <c r="S1931" i="1"/>
  <c r="R1931" i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S1930" i="1" s="1"/>
  <c r="Q1930" i="1"/>
  <c r="P1930" i="1"/>
  <c r="O1930" i="1"/>
  <c r="N1930" i="1"/>
  <c r="L1930" i="1"/>
  <c r="K1930" i="1"/>
  <c r="M1930" i="1" s="1"/>
  <c r="AB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O1928" i="1"/>
  <c r="N1928" i="1"/>
  <c r="P1928" i="1" s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S1926" i="1"/>
  <c r="R1926" i="1"/>
  <c r="Q1926" i="1"/>
  <c r="O1926" i="1"/>
  <c r="N1926" i="1"/>
  <c r="P1926" i="1" s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B1924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V1923" i="1" s="1"/>
  <c r="S1923" i="1"/>
  <c r="R1923" i="1"/>
  <c r="Q1923" i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Z1921" i="1" s="1"/>
  <c r="X1921" i="1"/>
  <c r="W1921" i="1"/>
  <c r="U1921" i="1"/>
  <c r="V1921" i="1" s="1"/>
  <c r="T1921" i="1"/>
  <c r="S1921" i="1"/>
  <c r="R1921" i="1"/>
  <c r="Q1921" i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P1920" i="1"/>
  <c r="O1920" i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R1919" i="1"/>
  <c r="Q1919" i="1"/>
  <c r="S1919" i="1" s="1"/>
  <c r="O1919" i="1"/>
  <c r="P1919" i="1" s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S1918" i="1"/>
  <c r="R1918" i="1"/>
  <c r="Q1918" i="1"/>
  <c r="O1918" i="1"/>
  <c r="N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Q1916" i="1"/>
  <c r="S1916" i="1" s="1"/>
  <c r="P1916" i="1"/>
  <c r="O1916" i="1"/>
  <c r="N1916" i="1"/>
  <c r="M1916" i="1"/>
  <c r="L1916" i="1"/>
  <c r="K1916" i="1"/>
  <c r="J1916" i="1"/>
  <c r="I1916" i="1"/>
  <c r="AB1916" i="1" s="1"/>
  <c r="H1916" i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V1915" i="1" s="1"/>
  <c r="S1915" i="1"/>
  <c r="R1915" i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S1914" i="1" s="1"/>
  <c r="Q1914" i="1"/>
  <c r="P1914" i="1"/>
  <c r="O1914" i="1"/>
  <c r="N1914" i="1"/>
  <c r="L1914" i="1"/>
  <c r="K1914" i="1"/>
  <c r="M1914" i="1" s="1"/>
  <c r="AB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O1912" i="1"/>
  <c r="N1912" i="1"/>
  <c r="P1912" i="1" s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S1910" i="1"/>
  <c r="R1910" i="1"/>
  <c r="Q1910" i="1"/>
  <c r="O1910" i="1"/>
  <c r="N1910" i="1"/>
  <c r="P1910" i="1" s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B1908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Z1905" i="1" s="1"/>
  <c r="X1905" i="1"/>
  <c r="W1905" i="1"/>
  <c r="U1905" i="1"/>
  <c r="V1905" i="1" s="1"/>
  <c r="T1905" i="1"/>
  <c r="S1905" i="1"/>
  <c r="R1905" i="1"/>
  <c r="Q1905" i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P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R1903" i="1"/>
  <c r="Q1903" i="1"/>
  <c r="S1903" i="1" s="1"/>
  <c r="O1903" i="1"/>
  <c r="P1903" i="1" s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S1902" i="1"/>
  <c r="R1902" i="1"/>
  <c r="Q1902" i="1"/>
  <c r="O1902" i="1"/>
  <c r="N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Q1900" i="1"/>
  <c r="S1900" i="1" s="1"/>
  <c r="P1900" i="1"/>
  <c r="O1900" i="1"/>
  <c r="N1900" i="1"/>
  <c r="M1900" i="1"/>
  <c r="L1900" i="1"/>
  <c r="K1900" i="1"/>
  <c r="J1900" i="1"/>
  <c r="I1900" i="1"/>
  <c r="AB1900" i="1" s="1"/>
  <c r="H1900" i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V1899" i="1" s="1"/>
  <c r="S1899" i="1"/>
  <c r="R1899" i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S1898" i="1" s="1"/>
  <c r="Q1898" i="1"/>
  <c r="P1898" i="1"/>
  <c r="O1898" i="1"/>
  <c r="N1898" i="1"/>
  <c r="L1898" i="1"/>
  <c r="K1898" i="1"/>
  <c r="M1898" i="1" s="1"/>
  <c r="AB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O1896" i="1"/>
  <c r="N1896" i="1"/>
  <c r="P1896" i="1" s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S1894" i="1"/>
  <c r="R1894" i="1"/>
  <c r="Q1894" i="1"/>
  <c r="O1894" i="1"/>
  <c r="N1894" i="1"/>
  <c r="P1894" i="1" s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B1892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W1891" i="1"/>
  <c r="U1891" i="1"/>
  <c r="T1891" i="1"/>
  <c r="V1891" i="1" s="1"/>
  <c r="S1891" i="1"/>
  <c r="R1891" i="1"/>
  <c r="Q1891" i="1"/>
  <c r="P1891" i="1"/>
  <c r="O1891" i="1"/>
  <c r="N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AB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Z1889" i="1" s="1"/>
  <c r="X1889" i="1"/>
  <c r="W1889" i="1"/>
  <c r="U1889" i="1"/>
  <c r="V1889" i="1" s="1"/>
  <c r="T1889" i="1"/>
  <c r="S1889" i="1"/>
  <c r="R1889" i="1"/>
  <c r="Q1889" i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V1888" i="1" s="1"/>
  <c r="R1888" i="1"/>
  <c r="Q1888" i="1"/>
  <c r="P1888" i="1"/>
  <c r="O1888" i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R1887" i="1"/>
  <c r="Q1887" i="1"/>
  <c r="S1887" i="1" s="1"/>
  <c r="O1887" i="1"/>
  <c r="P1887" i="1" s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S1886" i="1"/>
  <c r="R1886" i="1"/>
  <c r="Q1886" i="1"/>
  <c r="O1886" i="1"/>
  <c r="N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Q1884" i="1"/>
  <c r="S1884" i="1" s="1"/>
  <c r="P1884" i="1"/>
  <c r="O1884" i="1"/>
  <c r="N1884" i="1"/>
  <c r="M1884" i="1"/>
  <c r="L1884" i="1"/>
  <c r="K1884" i="1"/>
  <c r="J1884" i="1"/>
  <c r="I1884" i="1"/>
  <c r="AB1884" i="1" s="1"/>
  <c r="H1884" i="1"/>
  <c r="G1884" i="1"/>
  <c r="F1884" i="1"/>
  <c r="E1884" i="1"/>
  <c r="D1884" i="1"/>
  <c r="B1884" i="1"/>
  <c r="A1884" i="1"/>
  <c r="AA1883" i="1"/>
  <c r="Y1883" i="1"/>
  <c r="X1883" i="1"/>
  <c r="W1883" i="1"/>
  <c r="U1883" i="1"/>
  <c r="T1883" i="1"/>
  <c r="V1883" i="1" s="1"/>
  <c r="S1883" i="1"/>
  <c r="R1883" i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B1882" i="1"/>
  <c r="AA1882" i="1"/>
  <c r="Y1882" i="1"/>
  <c r="X1882" i="1"/>
  <c r="Z1882" i="1" s="1"/>
  <c r="W1882" i="1"/>
  <c r="U1882" i="1"/>
  <c r="T1882" i="1"/>
  <c r="V1882" i="1" s="1"/>
  <c r="R1882" i="1"/>
  <c r="S1882" i="1" s="1"/>
  <c r="Q1882" i="1"/>
  <c r="P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O1880" i="1"/>
  <c r="N1880" i="1"/>
  <c r="P1880" i="1" s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S1878" i="1"/>
  <c r="R1878" i="1"/>
  <c r="Q1878" i="1"/>
  <c r="O1878" i="1"/>
  <c r="N1878" i="1"/>
  <c r="P1878" i="1" s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AB1876" i="1" s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V1875" i="1" s="1"/>
  <c r="S1875" i="1"/>
  <c r="R1875" i="1"/>
  <c r="Q1875" i="1"/>
  <c r="P1875" i="1"/>
  <c r="O1875" i="1"/>
  <c r="N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AB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Z1873" i="1" s="1"/>
  <c r="X1873" i="1"/>
  <c r="W1873" i="1"/>
  <c r="U1873" i="1"/>
  <c r="V1873" i="1" s="1"/>
  <c r="T1873" i="1"/>
  <c r="S1873" i="1"/>
  <c r="R1873" i="1"/>
  <c r="Q1873" i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R1872" i="1"/>
  <c r="Q1872" i="1"/>
  <c r="P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R1871" i="1"/>
  <c r="Q1871" i="1"/>
  <c r="S1871" i="1" s="1"/>
  <c r="O1871" i="1"/>
  <c r="P1871" i="1" s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S1870" i="1"/>
  <c r="R1870" i="1"/>
  <c r="Q1870" i="1"/>
  <c r="O1870" i="1"/>
  <c r="N1870" i="1"/>
  <c r="P1870" i="1" s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Q1868" i="1"/>
  <c r="S1868" i="1" s="1"/>
  <c r="P1868" i="1"/>
  <c r="O1868" i="1"/>
  <c r="N1868" i="1"/>
  <c r="M1868" i="1"/>
  <c r="L1868" i="1"/>
  <c r="K1868" i="1"/>
  <c r="J1868" i="1"/>
  <c r="I1868" i="1"/>
  <c r="AB1868" i="1" s="1"/>
  <c r="H1868" i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V1867" i="1" s="1"/>
  <c r="S1867" i="1"/>
  <c r="R1867" i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S1866" i="1" s="1"/>
  <c r="AB1866" i="1" s="1"/>
  <c r="Q1866" i="1"/>
  <c r="P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O1864" i="1"/>
  <c r="N1864" i="1"/>
  <c r="P1864" i="1" s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S1862" i="1"/>
  <c r="R1862" i="1"/>
  <c r="Q1862" i="1"/>
  <c r="O1862" i="1"/>
  <c r="N1862" i="1"/>
  <c r="P1862" i="1" s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AB1860" i="1" s="1"/>
  <c r="R1860" i="1"/>
  <c r="Q1860" i="1"/>
  <c r="S1860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W1859" i="1"/>
  <c r="U1859" i="1"/>
  <c r="T1859" i="1"/>
  <c r="V1859" i="1" s="1"/>
  <c r="S1859" i="1"/>
  <c r="R1859" i="1"/>
  <c r="Q1859" i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Z1857" i="1" s="1"/>
  <c r="X1857" i="1"/>
  <c r="W1857" i="1"/>
  <c r="U1857" i="1"/>
  <c r="V1857" i="1" s="1"/>
  <c r="T1857" i="1"/>
  <c r="S1857" i="1"/>
  <c r="R1857" i="1"/>
  <c r="Q1857" i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R1856" i="1"/>
  <c r="Q1856" i="1"/>
  <c r="P1856" i="1"/>
  <c r="O1856" i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R1855" i="1"/>
  <c r="Q1855" i="1"/>
  <c r="S1855" i="1" s="1"/>
  <c r="O1855" i="1"/>
  <c r="P1855" i="1" s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S1854" i="1"/>
  <c r="R1854" i="1"/>
  <c r="Q1854" i="1"/>
  <c r="O1854" i="1"/>
  <c r="N1854" i="1"/>
  <c r="P1854" i="1" s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Q1852" i="1"/>
  <c r="S1852" i="1" s="1"/>
  <c r="P1852" i="1"/>
  <c r="O1852" i="1"/>
  <c r="N1852" i="1"/>
  <c r="M1852" i="1"/>
  <c r="L1852" i="1"/>
  <c r="K1852" i="1"/>
  <c r="J1852" i="1"/>
  <c r="I1852" i="1"/>
  <c r="AB1852" i="1" s="1"/>
  <c r="H1852" i="1"/>
  <c r="G1852" i="1"/>
  <c r="F1852" i="1"/>
  <c r="E1852" i="1"/>
  <c r="D1852" i="1"/>
  <c r="B1852" i="1"/>
  <c r="A1852" i="1"/>
  <c r="AA1851" i="1"/>
  <c r="Y1851" i="1"/>
  <c r="X1851" i="1"/>
  <c r="W1851" i="1"/>
  <c r="U1851" i="1"/>
  <c r="T1851" i="1"/>
  <c r="V1851" i="1" s="1"/>
  <c r="S1851" i="1"/>
  <c r="R1851" i="1"/>
  <c r="Q1851" i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S1850" i="1" s="1"/>
  <c r="Q1850" i="1"/>
  <c r="P1850" i="1"/>
  <c r="O1850" i="1"/>
  <c r="N1850" i="1"/>
  <c r="L1850" i="1"/>
  <c r="K1850" i="1"/>
  <c r="M1850" i="1" s="1"/>
  <c r="AB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O1848" i="1"/>
  <c r="N1848" i="1"/>
  <c r="P1848" i="1" s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S1846" i="1"/>
  <c r="R1846" i="1"/>
  <c r="Q1846" i="1"/>
  <c r="O1846" i="1"/>
  <c r="N1846" i="1"/>
  <c r="P1846" i="1" s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B1844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Z1841" i="1" s="1"/>
  <c r="X1841" i="1"/>
  <c r="W1841" i="1"/>
  <c r="U1841" i="1"/>
  <c r="V1841" i="1" s="1"/>
  <c r="T1841" i="1"/>
  <c r="S1841" i="1"/>
  <c r="R1841" i="1"/>
  <c r="Q1841" i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R1840" i="1"/>
  <c r="Q1840" i="1"/>
  <c r="P1840" i="1"/>
  <c r="O1840" i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R1839" i="1"/>
  <c r="Q1839" i="1"/>
  <c r="S1839" i="1" s="1"/>
  <c r="O1839" i="1"/>
  <c r="P1839" i="1" s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S1838" i="1"/>
  <c r="R1838" i="1"/>
  <c r="Q1838" i="1"/>
  <c r="O1838" i="1"/>
  <c r="N1838" i="1"/>
  <c r="P1838" i="1" s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S1836" i="1" s="1"/>
  <c r="P1836" i="1"/>
  <c r="O1836" i="1"/>
  <c r="N1836" i="1"/>
  <c r="M1836" i="1"/>
  <c r="L1836" i="1"/>
  <c r="K1836" i="1"/>
  <c r="J1836" i="1"/>
  <c r="I1836" i="1"/>
  <c r="AB1836" i="1" s="1"/>
  <c r="H1836" i="1"/>
  <c r="G1836" i="1"/>
  <c r="F1836" i="1"/>
  <c r="E1836" i="1"/>
  <c r="D1836" i="1"/>
  <c r="B1836" i="1"/>
  <c r="A1836" i="1"/>
  <c r="AA1835" i="1"/>
  <c r="Y1835" i="1"/>
  <c r="X1835" i="1"/>
  <c r="W1835" i="1"/>
  <c r="U1835" i="1"/>
  <c r="T1835" i="1"/>
  <c r="V1835" i="1" s="1"/>
  <c r="S1835" i="1"/>
  <c r="R1835" i="1"/>
  <c r="Q1835" i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S1834" i="1" s="1"/>
  <c r="Q1834" i="1"/>
  <c r="P1834" i="1"/>
  <c r="O1834" i="1"/>
  <c r="N1834" i="1"/>
  <c r="L1834" i="1"/>
  <c r="K1834" i="1"/>
  <c r="M1834" i="1" s="1"/>
  <c r="AB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O1832" i="1"/>
  <c r="N1832" i="1"/>
  <c r="P1832" i="1" s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S1830" i="1"/>
  <c r="R1830" i="1"/>
  <c r="Q1830" i="1"/>
  <c r="O1830" i="1"/>
  <c r="N1830" i="1"/>
  <c r="P1830" i="1" s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B1828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V1827" i="1" s="1"/>
  <c r="S1827" i="1"/>
  <c r="R1827" i="1"/>
  <c r="Q1827" i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Z1825" i="1" s="1"/>
  <c r="X1825" i="1"/>
  <c r="W1825" i="1"/>
  <c r="U1825" i="1"/>
  <c r="V1825" i="1" s="1"/>
  <c r="T1825" i="1"/>
  <c r="S1825" i="1"/>
  <c r="R1825" i="1"/>
  <c r="Q1825" i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P1824" i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R1823" i="1"/>
  <c r="Q1823" i="1"/>
  <c r="S1823" i="1" s="1"/>
  <c r="O1823" i="1"/>
  <c r="P1823" i="1" s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S1822" i="1"/>
  <c r="R1822" i="1"/>
  <c r="Q1822" i="1"/>
  <c r="O1822" i="1"/>
  <c r="N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Q1820" i="1"/>
  <c r="S1820" i="1" s="1"/>
  <c r="P1820" i="1"/>
  <c r="O1820" i="1"/>
  <c r="N1820" i="1"/>
  <c r="M1820" i="1"/>
  <c r="L1820" i="1"/>
  <c r="K1820" i="1"/>
  <c r="J1820" i="1"/>
  <c r="I1820" i="1"/>
  <c r="AB1820" i="1" s="1"/>
  <c r="H1820" i="1"/>
  <c r="G1820" i="1"/>
  <c r="F1820" i="1"/>
  <c r="E1820" i="1"/>
  <c r="D1820" i="1"/>
  <c r="B1820" i="1"/>
  <c r="A1820" i="1"/>
  <c r="AA1819" i="1"/>
  <c r="Y1819" i="1"/>
  <c r="X1819" i="1"/>
  <c r="W1819" i="1"/>
  <c r="U1819" i="1"/>
  <c r="T1819" i="1"/>
  <c r="V1819" i="1" s="1"/>
  <c r="S1819" i="1"/>
  <c r="R1819" i="1"/>
  <c r="Q1819" i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S1818" i="1" s="1"/>
  <c r="Q1818" i="1"/>
  <c r="P1818" i="1"/>
  <c r="O1818" i="1"/>
  <c r="N1818" i="1"/>
  <c r="L1818" i="1"/>
  <c r="K1818" i="1"/>
  <c r="M1818" i="1" s="1"/>
  <c r="AB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O1816" i="1"/>
  <c r="N1816" i="1"/>
  <c r="P1816" i="1" s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S1814" i="1"/>
  <c r="R1814" i="1"/>
  <c r="Q1814" i="1"/>
  <c r="O1814" i="1"/>
  <c r="N1814" i="1"/>
  <c r="P1814" i="1" s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B1812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V1811" i="1" s="1"/>
  <c r="S1811" i="1"/>
  <c r="R1811" i="1"/>
  <c r="Q1811" i="1"/>
  <c r="P1811" i="1"/>
  <c r="O1811" i="1"/>
  <c r="N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AB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Z1809" i="1" s="1"/>
  <c r="X1809" i="1"/>
  <c r="W1809" i="1"/>
  <c r="U1809" i="1"/>
  <c r="V1809" i="1" s="1"/>
  <c r="T1809" i="1"/>
  <c r="S1809" i="1"/>
  <c r="R1809" i="1"/>
  <c r="Q1809" i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W1808" i="1"/>
  <c r="U1808" i="1"/>
  <c r="T1808" i="1"/>
  <c r="V1808" i="1" s="1"/>
  <c r="R1808" i="1"/>
  <c r="Q1808" i="1"/>
  <c r="P1808" i="1"/>
  <c r="O1808" i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R1807" i="1"/>
  <c r="Q1807" i="1"/>
  <c r="S1807" i="1" s="1"/>
  <c r="O1807" i="1"/>
  <c r="P1807" i="1" s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S1806" i="1"/>
  <c r="R1806" i="1"/>
  <c r="Q1806" i="1"/>
  <c r="O1806" i="1"/>
  <c r="N1806" i="1"/>
  <c r="P1806" i="1" s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S1804" i="1" s="1"/>
  <c r="P1804" i="1"/>
  <c r="O1804" i="1"/>
  <c r="N1804" i="1"/>
  <c r="M1804" i="1"/>
  <c r="L1804" i="1"/>
  <c r="K1804" i="1"/>
  <c r="J1804" i="1"/>
  <c r="I1804" i="1"/>
  <c r="AB1804" i="1" s="1"/>
  <c r="H1804" i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V1803" i="1" s="1"/>
  <c r="S1803" i="1"/>
  <c r="R1803" i="1"/>
  <c r="Q1803" i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B1802" i="1"/>
  <c r="AA1802" i="1"/>
  <c r="Y1802" i="1"/>
  <c r="X1802" i="1"/>
  <c r="Z1802" i="1" s="1"/>
  <c r="W1802" i="1"/>
  <c r="U1802" i="1"/>
  <c r="T1802" i="1"/>
  <c r="V1802" i="1" s="1"/>
  <c r="R1802" i="1"/>
  <c r="S1802" i="1" s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O1800" i="1"/>
  <c r="N1800" i="1"/>
  <c r="P1800" i="1" s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S1798" i="1"/>
  <c r="R1798" i="1"/>
  <c r="Q1798" i="1"/>
  <c r="O1798" i="1"/>
  <c r="N1798" i="1"/>
  <c r="P1798" i="1" s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AB1796" i="1" s="1"/>
  <c r="R1796" i="1"/>
  <c r="Q1796" i="1"/>
  <c r="S1796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AB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Z1793" i="1" s="1"/>
  <c r="X1793" i="1"/>
  <c r="W1793" i="1"/>
  <c r="U1793" i="1"/>
  <c r="V1793" i="1" s="1"/>
  <c r="T1793" i="1"/>
  <c r="S1793" i="1"/>
  <c r="R1793" i="1"/>
  <c r="Q1793" i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W1792" i="1"/>
  <c r="U1792" i="1"/>
  <c r="T1792" i="1"/>
  <c r="V1792" i="1" s="1"/>
  <c r="R1792" i="1"/>
  <c r="Q1792" i="1"/>
  <c r="P1792" i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R1791" i="1"/>
  <c r="Q1791" i="1"/>
  <c r="S1791" i="1" s="1"/>
  <c r="O1791" i="1"/>
  <c r="P1791" i="1" s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S1790" i="1"/>
  <c r="R1790" i="1"/>
  <c r="Q1790" i="1"/>
  <c r="O1790" i="1"/>
  <c r="N1790" i="1"/>
  <c r="P1790" i="1" s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S1788" i="1" s="1"/>
  <c r="P1788" i="1"/>
  <c r="O1788" i="1"/>
  <c r="N1788" i="1"/>
  <c r="M1788" i="1"/>
  <c r="L1788" i="1"/>
  <c r="K1788" i="1"/>
  <c r="J1788" i="1"/>
  <c r="I1788" i="1"/>
  <c r="AB1788" i="1" s="1"/>
  <c r="H1788" i="1"/>
  <c r="G1788" i="1"/>
  <c r="F1788" i="1"/>
  <c r="E1788" i="1"/>
  <c r="D1788" i="1"/>
  <c r="B1788" i="1"/>
  <c r="A1788" i="1"/>
  <c r="AA1787" i="1"/>
  <c r="Y1787" i="1"/>
  <c r="X1787" i="1"/>
  <c r="W1787" i="1"/>
  <c r="U1787" i="1"/>
  <c r="T1787" i="1"/>
  <c r="V1787" i="1" s="1"/>
  <c r="S1787" i="1"/>
  <c r="R1787" i="1"/>
  <c r="Q1787" i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B1786" i="1"/>
  <c r="AA1786" i="1"/>
  <c r="Y1786" i="1"/>
  <c r="X1786" i="1"/>
  <c r="Z1786" i="1" s="1"/>
  <c r="W1786" i="1"/>
  <c r="U1786" i="1"/>
  <c r="T1786" i="1"/>
  <c r="V1786" i="1" s="1"/>
  <c r="R1786" i="1"/>
  <c r="S1786" i="1" s="1"/>
  <c r="Q1786" i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O1784" i="1"/>
  <c r="N1784" i="1"/>
  <c r="P1784" i="1" s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S1782" i="1"/>
  <c r="R1782" i="1"/>
  <c r="Q1782" i="1"/>
  <c r="O1782" i="1"/>
  <c r="N1782" i="1"/>
  <c r="P1782" i="1" s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AB1780" i="1" s="1"/>
  <c r="R1780" i="1"/>
  <c r="Q1780" i="1"/>
  <c r="S1780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AB1778" i="1" s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R1775" i="1"/>
  <c r="Q1775" i="1"/>
  <c r="S1775" i="1" s="1"/>
  <c r="O1775" i="1"/>
  <c r="P1775" i="1" s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AB1772" i="1" s="1"/>
  <c r="H1772" i="1"/>
  <c r="G1772" i="1"/>
  <c r="F1772" i="1"/>
  <c r="E1772" i="1"/>
  <c r="D1772" i="1"/>
  <c r="B1772" i="1"/>
  <c r="A1772" i="1"/>
  <c r="AB1771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S1770" i="1" s="1"/>
  <c r="Q1770" i="1"/>
  <c r="P1770" i="1"/>
  <c r="O1770" i="1"/>
  <c r="N1770" i="1"/>
  <c r="L1770" i="1"/>
  <c r="K1770" i="1"/>
  <c r="M1770" i="1" s="1"/>
  <c r="AB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O1768" i="1"/>
  <c r="N1768" i="1"/>
  <c r="P1768" i="1" s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M1764" i="1" s="1"/>
  <c r="AB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R1759" i="1"/>
  <c r="Q1759" i="1"/>
  <c r="S1759" i="1" s="1"/>
  <c r="O1759" i="1"/>
  <c r="P1759" i="1" s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AB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S1754" i="1" s="1"/>
  <c r="Q1754" i="1"/>
  <c r="P1754" i="1"/>
  <c r="O1754" i="1"/>
  <c r="N1754" i="1"/>
  <c r="L1754" i="1"/>
  <c r="K1754" i="1"/>
  <c r="M1754" i="1" s="1"/>
  <c r="AB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O1752" i="1"/>
  <c r="N1752" i="1"/>
  <c r="P1752" i="1" s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M1748" i="1" s="1"/>
  <c r="AB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R1743" i="1"/>
  <c r="Q1743" i="1"/>
  <c r="S1743" i="1" s="1"/>
  <c r="O1743" i="1"/>
  <c r="P1743" i="1" s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AB1742" i="1" s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M1739" i="1" s="1"/>
  <c r="AB1739" i="1" s="1"/>
  <c r="J1739" i="1"/>
  <c r="I1739" i="1"/>
  <c r="H1739" i="1"/>
  <c r="G1739" i="1"/>
  <c r="F1739" i="1"/>
  <c r="E1739" i="1"/>
  <c r="D1739" i="1"/>
  <c r="B1739" i="1"/>
  <c r="A1739" i="1" s="1"/>
  <c r="AB1738" i="1"/>
  <c r="AA1738" i="1"/>
  <c r="Y1738" i="1"/>
  <c r="X1738" i="1"/>
  <c r="Z1738" i="1" s="1"/>
  <c r="W1738" i="1"/>
  <c r="U1738" i="1"/>
  <c r="T1738" i="1"/>
  <c r="V1738" i="1" s="1"/>
  <c r="R1738" i="1"/>
  <c r="S1738" i="1" s="1"/>
  <c r="Q1738" i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O1736" i="1"/>
  <c r="N1736" i="1"/>
  <c r="P1736" i="1" s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M1732" i="1" s="1"/>
  <c r="AB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R1727" i="1"/>
  <c r="Q1727" i="1"/>
  <c r="S1727" i="1" s="1"/>
  <c r="O1727" i="1"/>
  <c r="P1727" i="1" s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AB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S1722" i="1" s="1"/>
  <c r="AB1722" i="1" s="1"/>
  <c r="Q1722" i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O1720" i="1"/>
  <c r="N1720" i="1"/>
  <c r="P1720" i="1" s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AB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AB1714" i="1" s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R1711" i="1"/>
  <c r="Q1711" i="1"/>
  <c r="S1711" i="1" s="1"/>
  <c r="O1711" i="1"/>
  <c r="P1711" i="1" s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AB1708" i="1" s="1"/>
  <c r="H1708" i="1"/>
  <c r="G1708" i="1"/>
  <c r="F1708" i="1"/>
  <c r="E1708" i="1"/>
  <c r="D1708" i="1"/>
  <c r="B1708" i="1"/>
  <c r="A1708" i="1"/>
  <c r="AB1707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S1706" i="1" s="1"/>
  <c r="Q1706" i="1"/>
  <c r="P1706" i="1"/>
  <c r="O1706" i="1"/>
  <c r="N1706" i="1"/>
  <c r="L1706" i="1"/>
  <c r="K1706" i="1"/>
  <c r="M1706" i="1" s="1"/>
  <c r="AB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O1704" i="1"/>
  <c r="N1704" i="1"/>
  <c r="P1704" i="1" s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M1700" i="1" s="1"/>
  <c r="AB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R1695" i="1"/>
  <c r="Q1695" i="1"/>
  <c r="S1695" i="1" s="1"/>
  <c r="O1695" i="1"/>
  <c r="P1695" i="1" s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M1691" i="1" s="1"/>
  <c r="AB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S1690" i="1" s="1"/>
  <c r="Q1690" i="1"/>
  <c r="P1690" i="1"/>
  <c r="O1690" i="1"/>
  <c r="N1690" i="1"/>
  <c r="L1690" i="1"/>
  <c r="K1690" i="1"/>
  <c r="M1690" i="1" s="1"/>
  <c r="AB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O1688" i="1"/>
  <c r="N1688" i="1"/>
  <c r="P1688" i="1" s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M1684" i="1" s="1"/>
  <c r="AB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R1679" i="1"/>
  <c r="Q1679" i="1"/>
  <c r="S1679" i="1" s="1"/>
  <c r="O1679" i="1"/>
  <c r="P1679" i="1" s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M1675" i="1" s="1"/>
  <c r="AB1675" i="1" s="1"/>
  <c r="J1675" i="1"/>
  <c r="I1675" i="1"/>
  <c r="H1675" i="1"/>
  <c r="G1675" i="1"/>
  <c r="F1675" i="1"/>
  <c r="E1675" i="1"/>
  <c r="D1675" i="1"/>
  <c r="B1675" i="1"/>
  <c r="A1675" i="1" s="1"/>
  <c r="AB1674" i="1"/>
  <c r="AA1674" i="1"/>
  <c r="Y1674" i="1"/>
  <c r="X1674" i="1"/>
  <c r="Z1674" i="1" s="1"/>
  <c r="W1674" i="1"/>
  <c r="U1674" i="1"/>
  <c r="T1674" i="1"/>
  <c r="V1674" i="1" s="1"/>
  <c r="R1674" i="1"/>
  <c r="S1674" i="1" s="1"/>
  <c r="Q1674" i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M1615" i="1" s="1"/>
  <c r="K1615" i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AB1380" i="1" s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AB1316" i="1" s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AB1312" i="1" s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AB1296" i="1" s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AB1264" i="1" s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R1250" i="1"/>
  <c r="Q1250" i="1"/>
  <c r="S1250" i="1" s="1"/>
  <c r="O1250" i="1"/>
  <c r="P1250" i="1" s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S1245" i="1" s="1"/>
  <c r="Q1245" i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S1244" i="1"/>
  <c r="R1244" i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O1243" i="1"/>
  <c r="N1243" i="1"/>
  <c r="P1243" i="1" s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R1242" i="1"/>
  <c r="Q1242" i="1"/>
  <c r="S1242" i="1" s="1"/>
  <c r="O1242" i="1"/>
  <c r="P1242" i="1" s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S1237" i="1" s="1"/>
  <c r="Q1237" i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S1236" i="1"/>
  <c r="R1236" i="1"/>
  <c r="Q1236" i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O1235" i="1"/>
  <c r="N1235" i="1"/>
  <c r="P1235" i="1" s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R1234" i="1"/>
  <c r="Q1234" i="1"/>
  <c r="S1234" i="1" s="1"/>
  <c r="O1234" i="1"/>
  <c r="P1234" i="1" s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S1229" i="1" s="1"/>
  <c r="Q1229" i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S1228" i="1"/>
  <c r="R1228" i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O1227" i="1"/>
  <c r="N1227" i="1"/>
  <c r="P1227" i="1" s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R1226" i="1"/>
  <c r="Q1226" i="1"/>
  <c r="S1226" i="1" s="1"/>
  <c r="O1226" i="1"/>
  <c r="P1226" i="1" s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S1221" i="1" s="1"/>
  <c r="Q1221" i="1"/>
  <c r="P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S1220" i="1"/>
  <c r="R1220" i="1"/>
  <c r="Q1220" i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O1219" i="1"/>
  <c r="N1219" i="1"/>
  <c r="P1219" i="1" s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R1218" i="1"/>
  <c r="Q1218" i="1"/>
  <c r="S1218" i="1" s="1"/>
  <c r="O1218" i="1"/>
  <c r="P1218" i="1" s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S1213" i="1" s="1"/>
  <c r="Q1213" i="1"/>
  <c r="P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S1212" i="1"/>
  <c r="R1212" i="1"/>
  <c r="Q1212" i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O1211" i="1"/>
  <c r="N1211" i="1"/>
  <c r="P1211" i="1" s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R1210" i="1"/>
  <c r="Q1210" i="1"/>
  <c r="S1210" i="1" s="1"/>
  <c r="O1210" i="1"/>
  <c r="P1210" i="1" s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S1205" i="1" s="1"/>
  <c r="Q1205" i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S1204" i="1"/>
  <c r="R1204" i="1"/>
  <c r="Q1204" i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O1203" i="1"/>
  <c r="N1203" i="1"/>
  <c r="P1203" i="1" s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R1202" i="1"/>
  <c r="Q1202" i="1"/>
  <c r="S1202" i="1" s="1"/>
  <c r="O1202" i="1"/>
  <c r="P1202" i="1" s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S1197" i="1" s="1"/>
  <c r="Q1197" i="1"/>
  <c r="P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S1196" i="1"/>
  <c r="R1196" i="1"/>
  <c r="Q1196" i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O1195" i="1"/>
  <c r="N1195" i="1"/>
  <c r="P1195" i="1" s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R1194" i="1"/>
  <c r="Q1194" i="1"/>
  <c r="S1194" i="1" s="1"/>
  <c r="O1194" i="1"/>
  <c r="P1194" i="1" s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S1189" i="1" s="1"/>
  <c r="Q1189" i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S1188" i="1"/>
  <c r="R1188" i="1"/>
  <c r="Q1188" i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O1187" i="1"/>
  <c r="N1187" i="1"/>
  <c r="P1187" i="1" s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W1186" i="1"/>
  <c r="U1186" i="1"/>
  <c r="T1186" i="1"/>
  <c r="V1186" i="1" s="1"/>
  <c r="S1186" i="1"/>
  <c r="R1186" i="1"/>
  <c r="Q1186" i="1"/>
  <c r="P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V1184" i="1"/>
  <c r="U1184" i="1"/>
  <c r="T1184" i="1"/>
  <c r="S1184" i="1"/>
  <c r="R1184" i="1"/>
  <c r="Q1184" i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W1182" i="1"/>
  <c r="U1182" i="1"/>
  <c r="T1182" i="1"/>
  <c r="R1182" i="1"/>
  <c r="Q1182" i="1"/>
  <c r="S1182" i="1" s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S1181" i="1"/>
  <c r="R1181" i="1"/>
  <c r="Q1181" i="1"/>
  <c r="O1181" i="1"/>
  <c r="N1181" i="1"/>
  <c r="P1181" i="1" s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V1180" i="1"/>
  <c r="U1180" i="1"/>
  <c r="T1180" i="1"/>
  <c r="S1180" i="1"/>
  <c r="R1180" i="1"/>
  <c r="Q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Q1179" i="1"/>
  <c r="S1179" i="1" s="1"/>
  <c r="P1179" i="1"/>
  <c r="O1179" i="1"/>
  <c r="N1179" i="1"/>
  <c r="M1179" i="1"/>
  <c r="L1179" i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R1178" i="1"/>
  <c r="Q1178" i="1"/>
  <c r="S1178" i="1" s="1"/>
  <c r="O1178" i="1"/>
  <c r="P1178" i="1" s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P1177" i="1"/>
  <c r="O1177" i="1"/>
  <c r="N1177" i="1"/>
  <c r="L1177" i="1"/>
  <c r="K1177" i="1"/>
  <c r="M1177" i="1" s="1"/>
  <c r="AB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Q1175" i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AB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S1173" i="1" s="1"/>
  <c r="Q1173" i="1"/>
  <c r="P1173" i="1"/>
  <c r="O1173" i="1"/>
  <c r="N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O1171" i="1"/>
  <c r="N1171" i="1"/>
  <c r="P1171" i="1" s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W1170" i="1"/>
  <c r="U1170" i="1"/>
  <c r="T1170" i="1"/>
  <c r="V1170" i="1" s="1"/>
  <c r="S1170" i="1"/>
  <c r="R1170" i="1"/>
  <c r="Q1170" i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V1168" i="1"/>
  <c r="U1168" i="1"/>
  <c r="T1168" i="1"/>
  <c r="S1168" i="1"/>
  <c r="R1168" i="1"/>
  <c r="Q1168" i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W1166" i="1"/>
  <c r="U1166" i="1"/>
  <c r="T1166" i="1"/>
  <c r="R1166" i="1"/>
  <c r="Q1166" i="1"/>
  <c r="S1166" i="1" s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S1165" i="1"/>
  <c r="R1165" i="1"/>
  <c r="Q1165" i="1"/>
  <c r="O1165" i="1"/>
  <c r="N1165" i="1"/>
  <c r="P1165" i="1" s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V1164" i="1"/>
  <c r="U1164" i="1"/>
  <c r="T1164" i="1"/>
  <c r="S1164" i="1"/>
  <c r="R1164" i="1"/>
  <c r="Q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Q1163" i="1"/>
  <c r="S1163" i="1" s="1"/>
  <c r="P1163" i="1"/>
  <c r="O1163" i="1"/>
  <c r="N1163" i="1"/>
  <c r="M1163" i="1"/>
  <c r="L1163" i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R1162" i="1"/>
  <c r="Q1162" i="1"/>
  <c r="S1162" i="1" s="1"/>
  <c r="O1162" i="1"/>
  <c r="P1162" i="1" s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P1161" i="1"/>
  <c r="O1161" i="1"/>
  <c r="N1161" i="1"/>
  <c r="L1161" i="1"/>
  <c r="K1161" i="1"/>
  <c r="M1161" i="1" s="1"/>
  <c r="AB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Q1159" i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S1157" i="1" s="1"/>
  <c r="Q1157" i="1"/>
  <c r="P1157" i="1"/>
  <c r="O1157" i="1"/>
  <c r="N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O1155" i="1"/>
  <c r="N1155" i="1"/>
  <c r="P1155" i="1" s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W1154" i="1"/>
  <c r="U1154" i="1"/>
  <c r="T1154" i="1"/>
  <c r="V1154" i="1" s="1"/>
  <c r="S1154" i="1"/>
  <c r="R1154" i="1"/>
  <c r="Q1154" i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V1152" i="1"/>
  <c r="U1152" i="1"/>
  <c r="T1152" i="1"/>
  <c r="S1152" i="1"/>
  <c r="R1152" i="1"/>
  <c r="Q1152" i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W1150" i="1"/>
  <c r="U1150" i="1"/>
  <c r="T1150" i="1"/>
  <c r="R1150" i="1"/>
  <c r="Q1150" i="1"/>
  <c r="S1150" i="1" s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S1148" i="1"/>
  <c r="R1148" i="1"/>
  <c r="Q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Q1147" i="1"/>
  <c r="S1147" i="1" s="1"/>
  <c r="P1147" i="1"/>
  <c r="O1147" i="1"/>
  <c r="N1147" i="1"/>
  <c r="M1147" i="1"/>
  <c r="L1147" i="1"/>
  <c r="K1147" i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R1146" i="1"/>
  <c r="Q1146" i="1"/>
  <c r="S1146" i="1" s="1"/>
  <c r="O1146" i="1"/>
  <c r="P1146" i="1" s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P1145" i="1"/>
  <c r="O1145" i="1"/>
  <c r="N1145" i="1"/>
  <c r="L1145" i="1"/>
  <c r="K1145" i="1"/>
  <c r="M1145" i="1" s="1"/>
  <c r="AB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Q1143" i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S1141" i="1" s="1"/>
  <c r="Q1141" i="1"/>
  <c r="P1141" i="1"/>
  <c r="O1141" i="1"/>
  <c r="N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O1139" i="1"/>
  <c r="N1139" i="1"/>
  <c r="P1139" i="1" s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W1138" i="1"/>
  <c r="U1138" i="1"/>
  <c r="T1138" i="1"/>
  <c r="V1138" i="1" s="1"/>
  <c r="S1138" i="1"/>
  <c r="R1138" i="1"/>
  <c r="Q1138" i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V1136" i="1"/>
  <c r="U1136" i="1"/>
  <c r="T1136" i="1"/>
  <c r="S1136" i="1"/>
  <c r="R1136" i="1"/>
  <c r="Q1136" i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W1134" i="1"/>
  <c r="U1134" i="1"/>
  <c r="T1134" i="1"/>
  <c r="R1134" i="1"/>
  <c r="Q1134" i="1"/>
  <c r="S1134" i="1" s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S1132" i="1"/>
  <c r="R1132" i="1"/>
  <c r="Q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Q1131" i="1"/>
  <c r="S1131" i="1" s="1"/>
  <c r="P1131" i="1"/>
  <c r="O1131" i="1"/>
  <c r="N1131" i="1"/>
  <c r="M1131" i="1"/>
  <c r="L1131" i="1"/>
  <c r="K1131" i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R1130" i="1"/>
  <c r="Q1130" i="1"/>
  <c r="S1130" i="1" s="1"/>
  <c r="O1130" i="1"/>
  <c r="P1130" i="1" s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P1129" i="1"/>
  <c r="O1129" i="1"/>
  <c r="N1129" i="1"/>
  <c r="L1129" i="1"/>
  <c r="K1129" i="1"/>
  <c r="M1129" i="1" s="1"/>
  <c r="AB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Q1127" i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S1125" i="1" s="1"/>
  <c r="Q1125" i="1"/>
  <c r="P1125" i="1"/>
  <c r="O1125" i="1"/>
  <c r="N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O1123" i="1"/>
  <c r="N1123" i="1"/>
  <c r="P1123" i="1" s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W1122" i="1"/>
  <c r="U1122" i="1"/>
  <c r="T1122" i="1"/>
  <c r="V1122" i="1" s="1"/>
  <c r="S1122" i="1"/>
  <c r="R1122" i="1"/>
  <c r="Q1122" i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V1120" i="1"/>
  <c r="U1120" i="1"/>
  <c r="T1120" i="1"/>
  <c r="S1120" i="1"/>
  <c r="R1120" i="1"/>
  <c r="Q1120" i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W1118" i="1"/>
  <c r="U1118" i="1"/>
  <c r="T1118" i="1"/>
  <c r="R1118" i="1"/>
  <c r="Q1118" i="1"/>
  <c r="S1118" i="1" s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S1116" i="1"/>
  <c r="R1116" i="1"/>
  <c r="Q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Q1115" i="1"/>
  <c r="S1115" i="1" s="1"/>
  <c r="P1115" i="1"/>
  <c r="O1115" i="1"/>
  <c r="N1115" i="1"/>
  <c r="M1115" i="1"/>
  <c r="L1115" i="1"/>
  <c r="K1115" i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R1114" i="1"/>
  <c r="Q1114" i="1"/>
  <c r="S1114" i="1" s="1"/>
  <c r="O1114" i="1"/>
  <c r="P1114" i="1" s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P1113" i="1"/>
  <c r="O1113" i="1"/>
  <c r="N1113" i="1"/>
  <c r="L1113" i="1"/>
  <c r="K1113" i="1"/>
  <c r="M1113" i="1" s="1"/>
  <c r="AB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Q1111" i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S1109" i="1" s="1"/>
  <c r="Q1109" i="1"/>
  <c r="P1109" i="1"/>
  <c r="O1109" i="1"/>
  <c r="N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O1107" i="1"/>
  <c r="N1107" i="1"/>
  <c r="P1107" i="1" s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W1106" i="1"/>
  <c r="U1106" i="1"/>
  <c r="T1106" i="1"/>
  <c r="V1106" i="1" s="1"/>
  <c r="S1106" i="1"/>
  <c r="R1106" i="1"/>
  <c r="Q1106" i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V1104" i="1"/>
  <c r="U1104" i="1"/>
  <c r="T1104" i="1"/>
  <c r="S1104" i="1"/>
  <c r="R1104" i="1"/>
  <c r="Q1104" i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W1102" i="1"/>
  <c r="U1102" i="1"/>
  <c r="T1102" i="1"/>
  <c r="R1102" i="1"/>
  <c r="Q1102" i="1"/>
  <c r="S1102" i="1" s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S1100" i="1"/>
  <c r="R1100" i="1"/>
  <c r="Q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Q1099" i="1"/>
  <c r="S1099" i="1" s="1"/>
  <c r="P1099" i="1"/>
  <c r="O1099" i="1"/>
  <c r="N1099" i="1"/>
  <c r="M1099" i="1"/>
  <c r="L1099" i="1"/>
  <c r="K1099" i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R1098" i="1"/>
  <c r="Q1098" i="1"/>
  <c r="S1098" i="1" s="1"/>
  <c r="O1098" i="1"/>
  <c r="P1098" i="1" s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P1097" i="1"/>
  <c r="O1097" i="1"/>
  <c r="N1097" i="1"/>
  <c r="L1097" i="1"/>
  <c r="K1097" i="1"/>
  <c r="M1097" i="1" s="1"/>
  <c r="AB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Q1095" i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S1093" i="1" s="1"/>
  <c r="Q1093" i="1"/>
  <c r="P1093" i="1"/>
  <c r="O1093" i="1"/>
  <c r="N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O1091" i="1"/>
  <c r="N1091" i="1"/>
  <c r="P1091" i="1" s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W1090" i="1"/>
  <c r="U1090" i="1"/>
  <c r="T1090" i="1"/>
  <c r="V1090" i="1" s="1"/>
  <c r="S1090" i="1"/>
  <c r="R1090" i="1"/>
  <c r="Q1090" i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V1088" i="1"/>
  <c r="U1088" i="1"/>
  <c r="T1088" i="1"/>
  <c r="S1088" i="1"/>
  <c r="R1088" i="1"/>
  <c r="Q1088" i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W1086" i="1"/>
  <c r="U1086" i="1"/>
  <c r="T1086" i="1"/>
  <c r="R1086" i="1"/>
  <c r="Q1086" i="1"/>
  <c r="S1086" i="1" s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AB1085" i="1" s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S1082" i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P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S1074" i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M1056" i="1"/>
  <c r="L1056" i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M1052" i="1"/>
  <c r="L1052" i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S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M1048" i="1"/>
  <c r="L1048" i="1"/>
  <c r="K1048" i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M1044" i="1"/>
  <c r="L1044" i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S1042" i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M1040" i="1"/>
  <c r="L1040" i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M1036" i="1"/>
  <c r="L1036" i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M1032" i="1"/>
  <c r="L1032" i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M1028" i="1"/>
  <c r="L1028" i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P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M1024" i="1"/>
  <c r="L1024" i="1"/>
  <c r="K1024" i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S1022" i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M1020" i="1"/>
  <c r="L1020" i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M1016" i="1"/>
  <c r="L1016" i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M1012" i="1"/>
  <c r="L1012" i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M1008" i="1"/>
  <c r="L1008" i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M1004" i="1"/>
  <c r="L1004" i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M1000" i="1"/>
  <c r="L1000" i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M996" i="1"/>
  <c r="L996" i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M992" i="1"/>
  <c r="L992" i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M988" i="1"/>
  <c r="L988" i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M984" i="1"/>
  <c r="L984" i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M980" i="1"/>
  <c r="L980" i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M976" i="1"/>
  <c r="L976" i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S974" i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M972" i="1"/>
  <c r="L972" i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M968" i="1"/>
  <c r="L968" i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M964" i="1"/>
  <c r="L964" i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M960" i="1"/>
  <c r="L960" i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S958" i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M956" i="1"/>
  <c r="L956" i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M952" i="1"/>
  <c r="L952" i="1"/>
  <c r="K952" i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M948" i="1"/>
  <c r="L948" i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M944" i="1"/>
  <c r="L944" i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M940" i="1"/>
  <c r="L940" i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M936" i="1"/>
  <c r="L936" i="1"/>
  <c r="K936" i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AB927" i="1" s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AB923" i="1" s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AB911" i="1" s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AB907" i="1" s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AB895" i="1" s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AB891" i="1" s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AB879" i="1" s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AB875" i="1" s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AB863" i="1" s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AB859" i="1" s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AB847" i="1" s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AB843" i="1" s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AB831" i="1" s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AB827" i="1" s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AB815" i="1" s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AB811" i="1" s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AB799" i="1" s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AB795" i="1" s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AB783" i="1" s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AB779" i="1" s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AB767" i="1" s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AB763" i="1" s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AB751" i="1" s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AB747" i="1" s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AB735" i="1" s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AB731" i="1" s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AB719" i="1" s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AB715" i="1" s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AB703" i="1" s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AB699" i="1" s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AB687" i="1" s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AB683" i="1" s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AB671" i="1" s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AB667" i="1" s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AB655" i="1" s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AB651" i="1" s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AB639" i="1" s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AB635" i="1" s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L627" i="1"/>
  <c r="M627" i="1" s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AB623" i="1" s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L619" i="1"/>
  <c r="M619" i="1" s="1"/>
  <c r="K619" i="1"/>
  <c r="J619" i="1"/>
  <c r="I619" i="1"/>
  <c r="H619" i="1"/>
  <c r="AB619" i="1" s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AB607" i="1" s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AB603" i="1" s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AB591" i="1" s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AB587" i="1" s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AB575" i="1" s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AB571" i="1" s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L563" i="1"/>
  <c r="M563" i="1" s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AB559" i="1" s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AB555" i="1" s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AB543" i="1" s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L535" i="1"/>
  <c r="M535" i="1" s="1"/>
  <c r="K535" i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P486" i="1" s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P462" i="1" s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P454" i="1" s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P446" i="1" s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P438" i="1" s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P430" i="1" s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P398" i="1" s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P390" i="1" s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P382" i="1" s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P374" i="1" s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P366" i="1" s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P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P318" i="1" s="1"/>
  <c r="N318" i="1"/>
  <c r="L318" i="1"/>
  <c r="K318" i="1"/>
  <c r="M318" i="1" s="1"/>
  <c r="AB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P310" i="1" s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P302" i="1" s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P278" i="1" s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/>
  <c r="AB544" i="1" l="1"/>
  <c r="AB546" i="1"/>
  <c r="AB551" i="1"/>
  <c r="AB553" i="1"/>
  <c r="AB560" i="1"/>
  <c r="AB562" i="1"/>
  <c r="AB567" i="1"/>
  <c r="AB569" i="1"/>
  <c r="AB576" i="1"/>
  <c r="AB578" i="1"/>
  <c r="AB583" i="1"/>
  <c r="AB585" i="1"/>
  <c r="AB592" i="1"/>
  <c r="AB594" i="1"/>
  <c r="AB599" i="1"/>
  <c r="AB601" i="1"/>
  <c r="AB608" i="1"/>
  <c r="AB610" i="1"/>
  <c r="AB615" i="1"/>
  <c r="AB617" i="1"/>
  <c r="AB624" i="1"/>
  <c r="AB626" i="1"/>
  <c r="AB631" i="1"/>
  <c r="AB633" i="1"/>
  <c r="AB640" i="1"/>
  <c r="AB642" i="1"/>
  <c r="AB647" i="1"/>
  <c r="AB649" i="1"/>
  <c r="AB656" i="1"/>
  <c r="AB658" i="1"/>
  <c r="AB663" i="1"/>
  <c r="AB665" i="1"/>
  <c r="AB672" i="1"/>
  <c r="AB674" i="1"/>
  <c r="AB679" i="1"/>
  <c r="AB681" i="1"/>
  <c r="AB688" i="1"/>
  <c r="AB690" i="1"/>
  <c r="AB695" i="1"/>
  <c r="AB697" i="1"/>
  <c r="AB704" i="1"/>
  <c r="AB706" i="1"/>
  <c r="AB711" i="1"/>
  <c r="AB713" i="1"/>
  <c r="AB720" i="1"/>
  <c r="AB722" i="1"/>
  <c r="AB727" i="1"/>
  <c r="AB729" i="1"/>
  <c r="AB736" i="1"/>
  <c r="AB738" i="1"/>
  <c r="AB743" i="1"/>
  <c r="AB745" i="1"/>
  <c r="AB752" i="1"/>
  <c r="AB754" i="1"/>
  <c r="AB759" i="1"/>
  <c r="AB761" i="1"/>
  <c r="AB768" i="1"/>
  <c r="AB770" i="1"/>
  <c r="AB775" i="1"/>
  <c r="AB777" i="1"/>
  <c r="AB784" i="1"/>
  <c r="AB786" i="1"/>
  <c r="AB791" i="1"/>
  <c r="AB793" i="1"/>
  <c r="AB800" i="1"/>
  <c r="AB802" i="1"/>
  <c r="AB807" i="1"/>
  <c r="AB809" i="1"/>
  <c r="AB816" i="1"/>
  <c r="AB818" i="1"/>
  <c r="AB823" i="1"/>
  <c r="AB825" i="1"/>
  <c r="AB832" i="1"/>
  <c r="AB834" i="1"/>
  <c r="AB839" i="1"/>
  <c r="AB841" i="1"/>
  <c r="AB848" i="1"/>
  <c r="AB850" i="1"/>
  <c r="AB855" i="1"/>
  <c r="AB857" i="1"/>
  <c r="AB864" i="1"/>
  <c r="AB866" i="1"/>
  <c r="AB871" i="1"/>
  <c r="AB873" i="1"/>
  <c r="AB880" i="1"/>
  <c r="AB882" i="1"/>
  <c r="AB887" i="1"/>
  <c r="AB889" i="1"/>
  <c r="AB896" i="1"/>
  <c r="AB898" i="1"/>
  <c r="AB903" i="1"/>
  <c r="AB905" i="1"/>
  <c r="AB912" i="1"/>
  <c r="AB914" i="1"/>
  <c r="AB919" i="1"/>
  <c r="AB921" i="1"/>
  <c r="AB928" i="1"/>
  <c r="AB930" i="1"/>
  <c r="AB935" i="1"/>
  <c r="AB938" i="1"/>
  <c r="AB942" i="1"/>
  <c r="AB946" i="1"/>
  <c r="AB950" i="1"/>
  <c r="AB954" i="1"/>
  <c r="AB958" i="1"/>
  <c r="AB962" i="1"/>
  <c r="AB966" i="1"/>
  <c r="AB970" i="1"/>
  <c r="AB974" i="1"/>
  <c r="AB978" i="1"/>
  <c r="AB982" i="1"/>
  <c r="AB986" i="1"/>
  <c r="AB990" i="1"/>
  <c r="AB994" i="1"/>
  <c r="AB998" i="1"/>
  <c r="AB1002" i="1"/>
  <c r="AB1006" i="1"/>
  <c r="AB1189" i="1"/>
  <c r="AB1205" i="1"/>
  <c r="AB1221" i="1"/>
  <c r="AB1237" i="1"/>
  <c r="AB4" i="1"/>
  <c r="AB6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20" i="1"/>
  <c r="AB322" i="1"/>
  <c r="AB324" i="1"/>
  <c r="AB326" i="1"/>
  <c r="AB328" i="1"/>
  <c r="AB330" i="1"/>
  <c r="AB332" i="1"/>
  <c r="AB334" i="1"/>
  <c r="AB336" i="1"/>
  <c r="AB338" i="1"/>
  <c r="AB340" i="1"/>
  <c r="AB342" i="1"/>
  <c r="AB344" i="1"/>
  <c r="AB346" i="1"/>
  <c r="AB348" i="1"/>
  <c r="AB350" i="1"/>
  <c r="AB352" i="1"/>
  <c r="AB354" i="1"/>
  <c r="AB356" i="1"/>
  <c r="AB358" i="1"/>
  <c r="AB360" i="1"/>
  <c r="AB362" i="1"/>
  <c r="AB364" i="1"/>
  <c r="AB366" i="1"/>
  <c r="AB368" i="1"/>
  <c r="AB370" i="1"/>
  <c r="AB372" i="1"/>
  <c r="AB374" i="1"/>
  <c r="AB376" i="1"/>
  <c r="AB378" i="1"/>
  <c r="AB380" i="1"/>
  <c r="AB382" i="1"/>
  <c r="AB384" i="1"/>
  <c r="AB386" i="1"/>
  <c r="AB388" i="1"/>
  <c r="AB390" i="1"/>
  <c r="AB392" i="1"/>
  <c r="AB394" i="1"/>
  <c r="AB396" i="1"/>
  <c r="AB398" i="1"/>
  <c r="AB400" i="1"/>
  <c r="AB402" i="1"/>
  <c r="AB404" i="1"/>
  <c r="AB406" i="1"/>
  <c r="AB408" i="1"/>
  <c r="AB410" i="1"/>
  <c r="AB412" i="1"/>
  <c r="AB414" i="1"/>
  <c r="AB416" i="1"/>
  <c r="AB418" i="1"/>
  <c r="AB420" i="1"/>
  <c r="AB422" i="1"/>
  <c r="AB424" i="1"/>
  <c r="AB426" i="1"/>
  <c r="AB428" i="1"/>
  <c r="AB430" i="1"/>
  <c r="AB432" i="1"/>
  <c r="AB434" i="1"/>
  <c r="AB436" i="1"/>
  <c r="AB438" i="1"/>
  <c r="AB440" i="1"/>
  <c r="AB442" i="1"/>
  <c r="AB444" i="1"/>
  <c r="AB446" i="1"/>
  <c r="AB448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0" i="1"/>
  <c r="AB482" i="1"/>
  <c r="AB484" i="1"/>
  <c r="AB486" i="1"/>
  <c r="AB488" i="1"/>
  <c r="AB490" i="1"/>
  <c r="AB492" i="1"/>
  <c r="AB494" i="1"/>
  <c r="AB496" i="1"/>
  <c r="AB498" i="1"/>
  <c r="AB500" i="1"/>
  <c r="AB502" i="1"/>
  <c r="AB504" i="1"/>
  <c r="AB506" i="1"/>
  <c r="AB508" i="1"/>
  <c r="AB510" i="1"/>
  <c r="AB512" i="1"/>
  <c r="AB514" i="1"/>
  <c r="AB516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7" i="1"/>
  <c r="AB549" i="1"/>
  <c r="AB556" i="1"/>
  <c r="AB558" i="1"/>
  <c r="AB563" i="1"/>
  <c r="AB565" i="1"/>
  <c r="AB572" i="1"/>
  <c r="AB574" i="1"/>
  <c r="AB579" i="1"/>
  <c r="AB581" i="1"/>
  <c r="AB588" i="1"/>
  <c r="AB590" i="1"/>
  <c r="AB595" i="1"/>
  <c r="AB597" i="1"/>
  <c r="AB604" i="1"/>
  <c r="AB606" i="1"/>
  <c r="AB611" i="1"/>
  <c r="AB613" i="1"/>
  <c r="AB620" i="1"/>
  <c r="AB622" i="1"/>
  <c r="AB627" i="1"/>
  <c r="AB629" i="1"/>
  <c r="AB636" i="1"/>
  <c r="AB638" i="1"/>
  <c r="AB643" i="1"/>
  <c r="AB645" i="1"/>
  <c r="AB652" i="1"/>
  <c r="AB654" i="1"/>
  <c r="AB659" i="1"/>
  <c r="AB661" i="1"/>
  <c r="AB668" i="1"/>
  <c r="AB670" i="1"/>
  <c r="AB675" i="1"/>
  <c r="AB677" i="1"/>
  <c r="AB684" i="1"/>
  <c r="AB686" i="1"/>
  <c r="AB691" i="1"/>
  <c r="AB693" i="1"/>
  <c r="AB700" i="1"/>
  <c r="AB702" i="1"/>
  <c r="AB707" i="1"/>
  <c r="AB709" i="1"/>
  <c r="AB716" i="1"/>
  <c r="AB718" i="1"/>
  <c r="AB723" i="1"/>
  <c r="AB725" i="1"/>
  <c r="AB732" i="1"/>
  <c r="AB734" i="1"/>
  <c r="AB739" i="1"/>
  <c r="AB741" i="1"/>
  <c r="AB748" i="1"/>
  <c r="AB750" i="1"/>
  <c r="AB755" i="1"/>
  <c r="AB757" i="1"/>
  <c r="AB764" i="1"/>
  <c r="AB766" i="1"/>
  <c r="AB771" i="1"/>
  <c r="AB773" i="1"/>
  <c r="AB780" i="1"/>
  <c r="AB782" i="1"/>
  <c r="AB787" i="1"/>
  <c r="AB789" i="1"/>
  <c r="AB796" i="1"/>
  <c r="AB798" i="1"/>
  <c r="AB803" i="1"/>
  <c r="AB805" i="1"/>
  <c r="AB812" i="1"/>
  <c r="AB814" i="1"/>
  <c r="AB819" i="1"/>
  <c r="AB821" i="1"/>
  <c r="AB828" i="1"/>
  <c r="AB830" i="1"/>
  <c r="AB835" i="1"/>
  <c r="AB837" i="1"/>
  <c r="AB844" i="1"/>
  <c r="AB846" i="1"/>
  <c r="AB851" i="1"/>
  <c r="AB853" i="1"/>
  <c r="AB860" i="1"/>
  <c r="AB862" i="1"/>
  <c r="AB867" i="1"/>
  <c r="AB869" i="1"/>
  <c r="AB876" i="1"/>
  <c r="AB878" i="1"/>
  <c r="AB883" i="1"/>
  <c r="AB885" i="1"/>
  <c r="AB892" i="1"/>
  <c r="AB894" i="1"/>
  <c r="AB899" i="1"/>
  <c r="AB901" i="1"/>
  <c r="AB908" i="1"/>
  <c r="AB910" i="1"/>
  <c r="AB915" i="1"/>
  <c r="AB917" i="1"/>
  <c r="AB924" i="1"/>
  <c r="AB926" i="1"/>
  <c r="AB931" i="1"/>
  <c r="AB933" i="1"/>
  <c r="AB937" i="1"/>
  <c r="AB941" i="1"/>
  <c r="AB945" i="1"/>
  <c r="AB949" i="1"/>
  <c r="AB953" i="1"/>
  <c r="AB957" i="1"/>
  <c r="AB961" i="1"/>
  <c r="AB965" i="1"/>
  <c r="AB969" i="1"/>
  <c r="AB973" i="1"/>
  <c r="AB977" i="1"/>
  <c r="AB981" i="1"/>
  <c r="AB985" i="1"/>
  <c r="AB989" i="1"/>
  <c r="AB993" i="1"/>
  <c r="AB997" i="1"/>
  <c r="AB1001" i="1"/>
  <c r="AB1005" i="1"/>
  <c r="AB1009" i="1"/>
  <c r="AB1013" i="1"/>
  <c r="AB1017" i="1"/>
  <c r="AB1021" i="1"/>
  <c r="AB1025" i="1"/>
  <c r="AB1029" i="1"/>
  <c r="AB1033" i="1"/>
  <c r="AB1037" i="1"/>
  <c r="AB1041" i="1"/>
  <c r="AB1045" i="1"/>
  <c r="AB1049" i="1"/>
  <c r="AB1053" i="1"/>
  <c r="AB1057" i="1"/>
  <c r="AB1061" i="1"/>
  <c r="AB1065" i="1"/>
  <c r="AB1069" i="1"/>
  <c r="AB1073" i="1"/>
  <c r="AB1077" i="1"/>
  <c r="AB1081" i="1"/>
  <c r="AB1101" i="1"/>
  <c r="AB1103" i="1"/>
  <c r="AB1110" i="1"/>
  <c r="AB1133" i="1"/>
  <c r="AB1135" i="1"/>
  <c r="AB1142" i="1"/>
  <c r="AB1060" i="1"/>
  <c r="AB1064" i="1"/>
  <c r="AB1068" i="1"/>
  <c r="AB1072" i="1"/>
  <c r="AB1076" i="1"/>
  <c r="AB1080" i="1"/>
  <c r="AB1084" i="1"/>
  <c r="AB1197" i="1"/>
  <c r="AB1213" i="1"/>
  <c r="AB1229" i="1"/>
  <c r="AB1245" i="1"/>
  <c r="AB3" i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3" i="1"/>
  <c r="AB517" i="1"/>
  <c r="AB521" i="1"/>
  <c r="AB525" i="1"/>
  <c r="AB529" i="1"/>
  <c r="AB533" i="1"/>
  <c r="AB537" i="1"/>
  <c r="AB541" i="1"/>
  <c r="AB548" i="1"/>
  <c r="AB550" i="1"/>
  <c r="AB557" i="1"/>
  <c r="AB564" i="1"/>
  <c r="AB566" i="1"/>
  <c r="AB573" i="1"/>
  <c r="AB580" i="1"/>
  <c r="AB582" i="1"/>
  <c r="AB589" i="1"/>
  <c r="AB596" i="1"/>
  <c r="AB598" i="1"/>
  <c r="AB605" i="1"/>
  <c r="AB612" i="1"/>
  <c r="AB614" i="1"/>
  <c r="AB621" i="1"/>
  <c r="AB628" i="1"/>
  <c r="AB630" i="1"/>
  <c r="AB637" i="1"/>
  <c r="AB644" i="1"/>
  <c r="AB646" i="1"/>
  <c r="AB653" i="1"/>
  <c r="AB660" i="1"/>
  <c r="AB662" i="1"/>
  <c r="AB669" i="1"/>
  <c r="AB676" i="1"/>
  <c r="AB678" i="1"/>
  <c r="AB685" i="1"/>
  <c r="AB692" i="1"/>
  <c r="AB694" i="1"/>
  <c r="AB701" i="1"/>
  <c r="AB708" i="1"/>
  <c r="AB710" i="1"/>
  <c r="AB717" i="1"/>
  <c r="AB724" i="1"/>
  <c r="AB726" i="1"/>
  <c r="AB733" i="1"/>
  <c r="AB740" i="1"/>
  <c r="AB742" i="1"/>
  <c r="AB749" i="1"/>
  <c r="AB756" i="1"/>
  <c r="AB758" i="1"/>
  <c r="AB765" i="1"/>
  <c r="AB772" i="1"/>
  <c r="AB774" i="1"/>
  <c r="AB781" i="1"/>
  <c r="AB788" i="1"/>
  <c r="AB790" i="1"/>
  <c r="AB797" i="1"/>
  <c r="AB804" i="1"/>
  <c r="AB806" i="1"/>
  <c r="AB813" i="1"/>
  <c r="AB820" i="1"/>
  <c r="AB822" i="1"/>
  <c r="AB829" i="1"/>
  <c r="AB836" i="1"/>
  <c r="AB838" i="1"/>
  <c r="AB845" i="1"/>
  <c r="AB852" i="1"/>
  <c r="AB854" i="1"/>
  <c r="AB861" i="1"/>
  <c r="AB868" i="1"/>
  <c r="AB870" i="1"/>
  <c r="AB877" i="1"/>
  <c r="AB884" i="1"/>
  <c r="AB886" i="1"/>
  <c r="AB893" i="1"/>
  <c r="AB900" i="1"/>
  <c r="AB902" i="1"/>
  <c r="AB909" i="1"/>
  <c r="AB916" i="1"/>
  <c r="AB918" i="1"/>
  <c r="AB925" i="1"/>
  <c r="AB932" i="1"/>
  <c r="AB934" i="1"/>
  <c r="AB939" i="1"/>
  <c r="AB943" i="1"/>
  <c r="AB947" i="1"/>
  <c r="AB951" i="1"/>
  <c r="AB955" i="1"/>
  <c r="AB959" i="1"/>
  <c r="AB963" i="1"/>
  <c r="AB967" i="1"/>
  <c r="AB971" i="1"/>
  <c r="AB975" i="1"/>
  <c r="AB979" i="1"/>
  <c r="AB983" i="1"/>
  <c r="AB987" i="1"/>
  <c r="AB991" i="1"/>
  <c r="AB995" i="1"/>
  <c r="AB999" i="1"/>
  <c r="AB1003" i="1"/>
  <c r="AB1007" i="1"/>
  <c r="AB1011" i="1"/>
  <c r="AB1015" i="1"/>
  <c r="AB1019" i="1"/>
  <c r="AB1023" i="1"/>
  <c r="AB1027" i="1"/>
  <c r="AB1031" i="1"/>
  <c r="AB1035" i="1"/>
  <c r="AB1039" i="1"/>
  <c r="AB1043" i="1"/>
  <c r="AB1047" i="1"/>
  <c r="AB1051" i="1"/>
  <c r="AB1055" i="1"/>
  <c r="AB1059" i="1"/>
  <c r="AB1063" i="1"/>
  <c r="AB1067" i="1"/>
  <c r="AB1071" i="1"/>
  <c r="AB1075" i="1"/>
  <c r="AB1079" i="1"/>
  <c r="AB1083" i="1"/>
  <c r="AB1087" i="1"/>
  <c r="AB1094" i="1"/>
  <c r="AB1117" i="1"/>
  <c r="AB1119" i="1"/>
  <c r="AB1126" i="1"/>
  <c r="AB1149" i="1"/>
  <c r="AB1151" i="1"/>
  <c r="AB1158" i="1"/>
  <c r="AB1167" i="1"/>
  <c r="AB1183" i="1"/>
  <c r="AB1272" i="1"/>
  <c r="AB1284" i="1"/>
  <c r="AB1300" i="1"/>
  <c r="AB1308" i="1"/>
  <c r="AB1320" i="1"/>
  <c r="AB1340" i="1"/>
  <c r="AB1368" i="1"/>
  <c r="AB1464" i="1"/>
  <c r="AB1505" i="1"/>
  <c r="AB1512" i="1"/>
  <c r="AB1617" i="1"/>
  <c r="AB1694" i="1"/>
  <c r="AB1758" i="1"/>
  <c r="AB2648" i="1"/>
  <c r="AB2660" i="1"/>
  <c r="AB2692" i="1"/>
  <c r="AB2698" i="1"/>
  <c r="AB2702" i="1"/>
  <c r="AB2708" i="1"/>
  <c r="AB2710" i="1"/>
  <c r="AB2716" i="1"/>
  <c r="AB2724" i="1"/>
  <c r="AB2732" i="1"/>
  <c r="AB2734" i="1"/>
  <c r="AB2760" i="1"/>
  <c r="AB2762" i="1"/>
  <c r="AB2800" i="1"/>
  <c r="AB2808" i="1"/>
  <c r="AB2830" i="1"/>
  <c r="AB2852" i="1"/>
  <c r="AB2902" i="1"/>
  <c r="AB2955" i="1"/>
  <c r="M1165" i="1"/>
  <c r="AB1165" i="1" s="1"/>
  <c r="M1181" i="1"/>
  <c r="AB1181" i="1" s="1"/>
  <c r="AB1404" i="1"/>
  <c r="AB1406" i="1"/>
  <c r="AB1413" i="1"/>
  <c r="AB1420" i="1"/>
  <c r="AB1422" i="1"/>
  <c r="AB1429" i="1"/>
  <c r="AB1436" i="1"/>
  <c r="AB1438" i="1"/>
  <c r="AB1445" i="1"/>
  <c r="AB1452" i="1"/>
  <c r="AB1454" i="1"/>
  <c r="AB1461" i="1"/>
  <c r="AB1468" i="1"/>
  <c r="AB1470" i="1"/>
  <c r="AB1477" i="1"/>
  <c r="AB1484" i="1"/>
  <c r="AB1486" i="1"/>
  <c r="AB1493" i="1"/>
  <c r="AB1500" i="1"/>
  <c r="AB1502" i="1"/>
  <c r="AB1509" i="1"/>
  <c r="AB1516" i="1"/>
  <c r="AB1518" i="1"/>
  <c r="AB1525" i="1"/>
  <c r="AB1532" i="1"/>
  <c r="AB1534" i="1"/>
  <c r="AB1541" i="1"/>
  <c r="AB1548" i="1"/>
  <c r="AB1550" i="1"/>
  <c r="AB1557" i="1"/>
  <c r="AB1564" i="1"/>
  <c r="AB1566" i="1"/>
  <c r="AB1573" i="1"/>
  <c r="AB1580" i="1"/>
  <c r="AB1582" i="1"/>
  <c r="AB1589" i="1"/>
  <c r="AB1596" i="1"/>
  <c r="AB1598" i="1"/>
  <c r="AB1605" i="1"/>
  <c r="AB1612" i="1"/>
  <c r="AB1614" i="1"/>
  <c r="AB1621" i="1"/>
  <c r="AB1628" i="1"/>
  <c r="AB1630" i="1"/>
  <c r="AB1637" i="1"/>
  <c r="AB1644" i="1"/>
  <c r="AB1646" i="1"/>
  <c r="AB1653" i="1"/>
  <c r="AB1660" i="1"/>
  <c r="AB1662" i="1"/>
  <c r="AB1669" i="1"/>
  <c r="AB1687" i="1"/>
  <c r="AB1696" i="1"/>
  <c r="AB1705" i="1"/>
  <c r="AB1710" i="1"/>
  <c r="AB1724" i="1"/>
  <c r="AB1730" i="1"/>
  <c r="AB1751" i="1"/>
  <c r="AB1760" i="1"/>
  <c r="AB1769" i="1"/>
  <c r="AB1774" i="1"/>
  <c r="AB1833" i="1"/>
  <c r="AB1849" i="1"/>
  <c r="AB1929" i="1"/>
  <c r="AB1256" i="1"/>
  <c r="AB1489" i="1"/>
  <c r="AB1521" i="1"/>
  <c r="AB1913" i="1"/>
  <c r="AB2676" i="1"/>
  <c r="AB2680" i="1"/>
  <c r="AB2740" i="1"/>
  <c r="AB2776" i="1"/>
  <c r="AB2780" i="1"/>
  <c r="AB2856" i="1"/>
  <c r="AB2864" i="1"/>
  <c r="Z1086" i="1"/>
  <c r="AB1088" i="1"/>
  <c r="M1089" i="1"/>
  <c r="AB1089" i="1" s="1"/>
  <c r="S1091" i="1"/>
  <c r="AB1091" i="1" s="1"/>
  <c r="P1096" i="1"/>
  <c r="AB1096" i="1" s="1"/>
  <c r="V1098" i="1"/>
  <c r="AB1098" i="1" s="1"/>
  <c r="Z1102" i="1"/>
  <c r="AB1104" i="1"/>
  <c r="M1105" i="1"/>
  <c r="AB1105" i="1" s="1"/>
  <c r="S1107" i="1"/>
  <c r="AB1107" i="1" s="1"/>
  <c r="P1112" i="1"/>
  <c r="AB1112" i="1" s="1"/>
  <c r="V1114" i="1"/>
  <c r="AB1114" i="1" s="1"/>
  <c r="Z1118" i="1"/>
  <c r="AB1120" i="1"/>
  <c r="M1121" i="1"/>
  <c r="AB1121" i="1" s="1"/>
  <c r="S1123" i="1"/>
  <c r="AB1123" i="1" s="1"/>
  <c r="P1128" i="1"/>
  <c r="AB1128" i="1" s="1"/>
  <c r="V1130" i="1"/>
  <c r="AB1130" i="1" s="1"/>
  <c r="Z1134" i="1"/>
  <c r="AB1136" i="1"/>
  <c r="M1137" i="1"/>
  <c r="AB1137" i="1" s="1"/>
  <c r="S1139" i="1"/>
  <c r="AB1139" i="1" s="1"/>
  <c r="P1144" i="1"/>
  <c r="V1146" i="1"/>
  <c r="AB1146" i="1" s="1"/>
  <c r="Z1150" i="1"/>
  <c r="AB1152" i="1"/>
  <c r="M1153" i="1"/>
  <c r="AB1153" i="1" s="1"/>
  <c r="S1155" i="1"/>
  <c r="AB1155" i="1" s="1"/>
  <c r="P1160" i="1"/>
  <c r="AB1160" i="1" s="1"/>
  <c r="V1162" i="1"/>
  <c r="AB1162" i="1" s="1"/>
  <c r="Z1166" i="1"/>
  <c r="AB1168" i="1"/>
  <c r="M1169" i="1"/>
  <c r="AB1169" i="1" s="1"/>
  <c r="S1171" i="1"/>
  <c r="AB1171" i="1" s="1"/>
  <c r="P1176" i="1"/>
  <c r="AB1176" i="1" s="1"/>
  <c r="V1178" i="1"/>
  <c r="AB1178" i="1" s="1"/>
  <c r="Z1182" i="1"/>
  <c r="AB1184" i="1"/>
  <c r="M1185" i="1"/>
  <c r="AB1185" i="1" s="1"/>
  <c r="S1187" i="1"/>
  <c r="AB1187" i="1" s="1"/>
  <c r="AB1188" i="1"/>
  <c r="P1192" i="1"/>
  <c r="AB1192" i="1" s="1"/>
  <c r="M1193" i="1"/>
  <c r="AB1193" i="1" s="1"/>
  <c r="V1194" i="1"/>
  <c r="S1195" i="1"/>
  <c r="AB1195" i="1" s="1"/>
  <c r="AB1196" i="1"/>
  <c r="P1200" i="1"/>
  <c r="AB1200" i="1" s="1"/>
  <c r="M1201" i="1"/>
  <c r="AB1201" i="1" s="1"/>
  <c r="V1202" i="1"/>
  <c r="S1203" i="1"/>
  <c r="AB1203" i="1" s="1"/>
  <c r="AB1204" i="1"/>
  <c r="P1208" i="1"/>
  <c r="AB1208" i="1" s="1"/>
  <c r="M1209" i="1"/>
  <c r="AB1209" i="1" s="1"/>
  <c r="V1210" i="1"/>
  <c r="S1211" i="1"/>
  <c r="AB1211" i="1" s="1"/>
  <c r="AB1212" i="1"/>
  <c r="P1216" i="1"/>
  <c r="AB1216" i="1" s="1"/>
  <c r="M1217" i="1"/>
  <c r="AB1217" i="1" s="1"/>
  <c r="V1218" i="1"/>
  <c r="S1219" i="1"/>
  <c r="AB1219" i="1" s="1"/>
  <c r="AB1220" i="1"/>
  <c r="P1224" i="1"/>
  <c r="AB1224" i="1" s="1"/>
  <c r="M1225" i="1"/>
  <c r="AB1225" i="1" s="1"/>
  <c r="V1226" i="1"/>
  <c r="S1227" i="1"/>
  <c r="AB1227" i="1" s="1"/>
  <c r="AB1228" i="1"/>
  <c r="P1232" i="1"/>
  <c r="AB1232" i="1" s="1"/>
  <c r="M1233" i="1"/>
  <c r="AB1233" i="1" s="1"/>
  <c r="V1234" i="1"/>
  <c r="S1235" i="1"/>
  <c r="AB1235" i="1" s="1"/>
  <c r="AB1236" i="1"/>
  <c r="P1240" i="1"/>
  <c r="AB1240" i="1" s="1"/>
  <c r="M1241" i="1"/>
  <c r="AB1241" i="1" s="1"/>
  <c r="V1242" i="1"/>
  <c r="S1243" i="1"/>
  <c r="AB1243" i="1" s="1"/>
  <c r="AB1244" i="1"/>
  <c r="P1248" i="1"/>
  <c r="M1249" i="1"/>
  <c r="AB1249" i="1" s="1"/>
  <c r="V1250" i="1"/>
  <c r="AB1253" i="1"/>
  <c r="AB1257" i="1"/>
  <c r="AB1261" i="1"/>
  <c r="AB1265" i="1"/>
  <c r="AB1269" i="1"/>
  <c r="AB1273" i="1"/>
  <c r="AB1277" i="1"/>
  <c r="AB1281" i="1"/>
  <c r="AB1285" i="1"/>
  <c r="AB1289" i="1"/>
  <c r="AB1293" i="1"/>
  <c r="AB1297" i="1"/>
  <c r="AB1301" i="1"/>
  <c r="AB1305" i="1"/>
  <c r="AB1309" i="1"/>
  <c r="AB1313" i="1"/>
  <c r="AB1317" i="1"/>
  <c r="AB1321" i="1"/>
  <c r="AB1325" i="1"/>
  <c r="AB1329" i="1"/>
  <c r="AB1333" i="1"/>
  <c r="AB1337" i="1"/>
  <c r="AB1341" i="1"/>
  <c r="AB1345" i="1"/>
  <c r="AB1349" i="1"/>
  <c r="AB1353" i="1"/>
  <c r="AB1357" i="1"/>
  <c r="AB1361" i="1"/>
  <c r="AB1365" i="1"/>
  <c r="AB1369" i="1"/>
  <c r="AB1373" i="1"/>
  <c r="AB1377" i="1"/>
  <c r="AB1381" i="1"/>
  <c r="AB1385" i="1"/>
  <c r="AB1389" i="1"/>
  <c r="AB1393" i="1"/>
  <c r="AB1397" i="1"/>
  <c r="AB1401" i="1"/>
  <c r="AB1408" i="1"/>
  <c r="AB1410" i="1"/>
  <c r="AB1417" i="1"/>
  <c r="AB1424" i="1"/>
  <c r="AB1426" i="1"/>
  <c r="AB1433" i="1"/>
  <c r="AB1440" i="1"/>
  <c r="AB1442" i="1"/>
  <c r="AB1449" i="1"/>
  <c r="AB1456" i="1"/>
  <c r="AB1458" i="1"/>
  <c r="AB1465" i="1"/>
  <c r="AB1472" i="1"/>
  <c r="AB1474" i="1"/>
  <c r="AB1481" i="1"/>
  <c r="AB1488" i="1"/>
  <c r="AB1490" i="1"/>
  <c r="AB1497" i="1"/>
  <c r="AB1504" i="1"/>
  <c r="AB1506" i="1"/>
  <c r="AB1513" i="1"/>
  <c r="AB1520" i="1"/>
  <c r="AB1522" i="1"/>
  <c r="AB1529" i="1"/>
  <c r="AB1536" i="1"/>
  <c r="AB1538" i="1"/>
  <c r="AB1545" i="1"/>
  <c r="AB1552" i="1"/>
  <c r="AB1554" i="1"/>
  <c r="AB1561" i="1"/>
  <c r="AB1568" i="1"/>
  <c r="AB1570" i="1"/>
  <c r="AB1577" i="1"/>
  <c r="AB1584" i="1"/>
  <c r="AB1586" i="1"/>
  <c r="AB1593" i="1"/>
  <c r="AB1600" i="1"/>
  <c r="AB1602" i="1"/>
  <c r="AB1609" i="1"/>
  <c r="AB1616" i="1"/>
  <c r="AB1618" i="1"/>
  <c r="AB1625" i="1"/>
  <c r="AB1632" i="1"/>
  <c r="AB1634" i="1"/>
  <c r="AB1641" i="1"/>
  <c r="AB1648" i="1"/>
  <c r="AB1650" i="1"/>
  <c r="AB1657" i="1"/>
  <c r="AB1664" i="1"/>
  <c r="AB1666" i="1"/>
  <c r="AB1673" i="1"/>
  <c r="AB1676" i="1"/>
  <c r="AB1682" i="1"/>
  <c r="AB1703" i="1"/>
  <c r="AB1712" i="1"/>
  <c r="AB1721" i="1"/>
  <c r="AB1726" i="1"/>
  <c r="AB1740" i="1"/>
  <c r="AB1746" i="1"/>
  <c r="AB1767" i="1"/>
  <c r="AB1776" i="1"/>
  <c r="AB1826" i="1"/>
  <c r="V1840" i="1"/>
  <c r="V1856" i="1"/>
  <c r="AB1865" i="1"/>
  <c r="Z1872" i="1"/>
  <c r="M1875" i="1"/>
  <c r="P1886" i="1"/>
  <c r="AB1906" i="1"/>
  <c r="AB1922" i="1"/>
  <c r="V1936" i="1"/>
  <c r="AB1945" i="1"/>
  <c r="Z1952" i="1"/>
  <c r="M1955" i="1"/>
  <c r="Z1968" i="1"/>
  <c r="M1971" i="1"/>
  <c r="P1982" i="1"/>
  <c r="AB2330" i="1"/>
  <c r="AB1144" i="1"/>
  <c r="AB1248" i="1"/>
  <c r="AB1292" i="1"/>
  <c r="AB1352" i="1"/>
  <c r="AB1384" i="1"/>
  <c r="AB1425" i="1"/>
  <c r="AB1649" i="1"/>
  <c r="AB1817" i="1"/>
  <c r="AB2227" i="1"/>
  <c r="AB2644" i="1"/>
  <c r="AB2656" i="1"/>
  <c r="AB2688" i="1"/>
  <c r="AB2744" i="1"/>
  <c r="AB2766" i="1"/>
  <c r="AB2786" i="1"/>
  <c r="AB2812" i="1"/>
  <c r="AB2814" i="1"/>
  <c r="AB2822" i="1"/>
  <c r="AB2826" i="1"/>
  <c r="AB2842" i="1"/>
  <c r="AB2870" i="1"/>
  <c r="AB2888" i="1"/>
  <c r="AB2892" i="1"/>
  <c r="AB2896" i="1"/>
  <c r="V1086" i="1"/>
  <c r="AB1086" i="1" s="1"/>
  <c r="Z1090" i="1"/>
  <c r="AB1090" i="1" s="1"/>
  <c r="AB1092" i="1"/>
  <c r="M1093" i="1"/>
  <c r="AB1093" i="1" s="1"/>
  <c r="S1095" i="1"/>
  <c r="AB1095" i="1" s="1"/>
  <c r="P1100" i="1"/>
  <c r="AB1100" i="1" s="1"/>
  <c r="V1102" i="1"/>
  <c r="AB1102" i="1" s="1"/>
  <c r="Z1106" i="1"/>
  <c r="AB1106" i="1" s="1"/>
  <c r="AB1108" i="1"/>
  <c r="M1109" i="1"/>
  <c r="AB1109" i="1" s="1"/>
  <c r="S1111" i="1"/>
  <c r="AB1111" i="1" s="1"/>
  <c r="P1116" i="1"/>
  <c r="AB1116" i="1" s="1"/>
  <c r="V1118" i="1"/>
  <c r="AB1118" i="1" s="1"/>
  <c r="Z1122" i="1"/>
  <c r="AB1122" i="1" s="1"/>
  <c r="AB1124" i="1"/>
  <c r="M1125" i="1"/>
  <c r="AB1125" i="1" s="1"/>
  <c r="S1127" i="1"/>
  <c r="AB1127" i="1" s="1"/>
  <c r="P1132" i="1"/>
  <c r="AB1132" i="1" s="1"/>
  <c r="V1134" i="1"/>
  <c r="AB1134" i="1" s="1"/>
  <c r="Z1138" i="1"/>
  <c r="AB1138" i="1" s="1"/>
  <c r="AB1140" i="1"/>
  <c r="M1141" i="1"/>
  <c r="AB1141" i="1" s="1"/>
  <c r="S1143" i="1"/>
  <c r="AB1143" i="1" s="1"/>
  <c r="P1148" i="1"/>
  <c r="AB1148" i="1" s="1"/>
  <c r="V1150" i="1"/>
  <c r="AB1150" i="1" s="1"/>
  <c r="Z1154" i="1"/>
  <c r="AB1154" i="1" s="1"/>
  <c r="AB1156" i="1"/>
  <c r="M1157" i="1"/>
  <c r="AB1157" i="1" s="1"/>
  <c r="S1159" i="1"/>
  <c r="AB1159" i="1" s="1"/>
  <c r="P1164" i="1"/>
  <c r="AB1164" i="1" s="1"/>
  <c r="V1166" i="1"/>
  <c r="AB1166" i="1" s="1"/>
  <c r="Z1170" i="1"/>
  <c r="AB1170" i="1" s="1"/>
  <c r="AB1172" i="1"/>
  <c r="M1173" i="1"/>
  <c r="AB1173" i="1" s="1"/>
  <c r="S1175" i="1"/>
  <c r="AB1175" i="1" s="1"/>
  <c r="P1180" i="1"/>
  <c r="AB1180" i="1" s="1"/>
  <c r="V1182" i="1"/>
  <c r="AB1182" i="1" s="1"/>
  <c r="Z1186" i="1"/>
  <c r="AB1186" i="1" s="1"/>
  <c r="Z1190" i="1"/>
  <c r="AB1190" i="1" s="1"/>
  <c r="AB1194" i="1"/>
  <c r="Z1198" i="1"/>
  <c r="AB1198" i="1" s="1"/>
  <c r="AB1202" i="1"/>
  <c r="Z1206" i="1"/>
  <c r="AB1206" i="1" s="1"/>
  <c r="AB1210" i="1"/>
  <c r="Z1214" i="1"/>
  <c r="AB1214" i="1" s="1"/>
  <c r="AB1218" i="1"/>
  <c r="Z1222" i="1"/>
  <c r="AB1222" i="1" s="1"/>
  <c r="AB1226" i="1"/>
  <c r="Z1230" i="1"/>
  <c r="AB1230" i="1" s="1"/>
  <c r="AB1234" i="1"/>
  <c r="Z1238" i="1"/>
  <c r="AB1238" i="1" s="1"/>
  <c r="AB1242" i="1"/>
  <c r="Z1246" i="1"/>
  <c r="AB1246" i="1" s="1"/>
  <c r="AB1250" i="1"/>
  <c r="AB1405" i="1"/>
  <c r="AB1412" i="1"/>
  <c r="AB1414" i="1"/>
  <c r="AB1421" i="1"/>
  <c r="AB1428" i="1"/>
  <c r="AB1430" i="1"/>
  <c r="AB1437" i="1"/>
  <c r="AB1444" i="1"/>
  <c r="AB1446" i="1"/>
  <c r="AB1453" i="1"/>
  <c r="AB1460" i="1"/>
  <c r="AB1462" i="1"/>
  <c r="AB1469" i="1"/>
  <c r="AB1476" i="1"/>
  <c r="AB1478" i="1"/>
  <c r="AB1485" i="1"/>
  <c r="AB1492" i="1"/>
  <c r="AB1494" i="1"/>
  <c r="AB1501" i="1"/>
  <c r="AB1508" i="1"/>
  <c r="AB1510" i="1"/>
  <c r="AB1517" i="1"/>
  <c r="AB1524" i="1"/>
  <c r="AB1526" i="1"/>
  <c r="AB1533" i="1"/>
  <c r="AB1540" i="1"/>
  <c r="AB1542" i="1"/>
  <c r="AB1549" i="1"/>
  <c r="AB1556" i="1"/>
  <c r="AB1558" i="1"/>
  <c r="AB1565" i="1"/>
  <c r="AB1572" i="1"/>
  <c r="AB1574" i="1"/>
  <c r="AB1581" i="1"/>
  <c r="AB1588" i="1"/>
  <c r="AB1590" i="1"/>
  <c r="AB1597" i="1"/>
  <c r="AB1604" i="1"/>
  <c r="AB1606" i="1"/>
  <c r="AB1613" i="1"/>
  <c r="AB1620" i="1"/>
  <c r="AB1622" i="1"/>
  <c r="AB1629" i="1"/>
  <c r="AB1636" i="1"/>
  <c r="AB1638" i="1"/>
  <c r="AB1645" i="1"/>
  <c r="AB1652" i="1"/>
  <c r="AB1654" i="1"/>
  <c r="AB1661" i="1"/>
  <c r="AB1668" i="1"/>
  <c r="AB1670" i="1"/>
  <c r="AB1678" i="1"/>
  <c r="AB1692" i="1"/>
  <c r="AB1698" i="1"/>
  <c r="AB1719" i="1"/>
  <c r="AB1728" i="1"/>
  <c r="AB1737" i="1"/>
  <c r="AB1756" i="1"/>
  <c r="AB1762" i="1"/>
  <c r="AB1785" i="1"/>
  <c r="Z1792" i="1"/>
  <c r="AB1801" i="1"/>
  <c r="Z1808" i="1"/>
  <c r="M1811" i="1"/>
  <c r="AB1811" i="1" s="1"/>
  <c r="P1822" i="1"/>
  <c r="AB1842" i="1"/>
  <c r="AB1858" i="1"/>
  <c r="V1872" i="1"/>
  <c r="AB1881" i="1"/>
  <c r="Z1888" i="1"/>
  <c r="M1891" i="1"/>
  <c r="AB1891" i="1" s="1"/>
  <c r="P1902" i="1"/>
  <c r="P1918" i="1"/>
  <c r="AB1938" i="1"/>
  <c r="V1952" i="1"/>
  <c r="AB1961" i="1"/>
  <c r="V1968" i="1"/>
  <c r="AB1977" i="1"/>
  <c r="Z1984" i="1"/>
  <c r="M1987" i="1"/>
  <c r="AB1987" i="1" s="1"/>
  <c r="P1998" i="1"/>
  <c r="AB2362" i="1"/>
  <c r="AB2434" i="1"/>
  <c r="P1781" i="1"/>
  <c r="V1783" i="1"/>
  <c r="AB1783" i="1" s="1"/>
  <c r="Z1787" i="1"/>
  <c r="AB1787" i="1" s="1"/>
  <c r="M1790" i="1"/>
  <c r="AB1790" i="1" s="1"/>
  <c r="S1792" i="1"/>
  <c r="AB1792" i="1" s="1"/>
  <c r="P1797" i="1"/>
  <c r="V1799" i="1"/>
  <c r="AB1799" i="1" s="1"/>
  <c r="Z1803" i="1"/>
  <c r="AB1803" i="1" s="1"/>
  <c r="M1806" i="1"/>
  <c r="AB1806" i="1" s="1"/>
  <c r="S1808" i="1"/>
  <c r="AB1808" i="1" s="1"/>
  <c r="P1813" i="1"/>
  <c r="V1815" i="1"/>
  <c r="AB1815" i="1" s="1"/>
  <c r="Z1819" i="1"/>
  <c r="AB1819" i="1" s="1"/>
  <c r="M1822" i="1"/>
  <c r="AB1822" i="1" s="1"/>
  <c r="S1824" i="1"/>
  <c r="AB1824" i="1" s="1"/>
  <c r="P1829" i="1"/>
  <c r="V1831" i="1"/>
  <c r="AB1831" i="1" s="1"/>
  <c r="Z1835" i="1"/>
  <c r="AB1835" i="1" s="1"/>
  <c r="M1838" i="1"/>
  <c r="AB1838" i="1" s="1"/>
  <c r="S1840" i="1"/>
  <c r="AB1840" i="1" s="1"/>
  <c r="P1845" i="1"/>
  <c r="V1847" i="1"/>
  <c r="AB1847" i="1" s="1"/>
  <c r="Z1851" i="1"/>
  <c r="AB1851" i="1" s="1"/>
  <c r="M1854" i="1"/>
  <c r="AB1854" i="1" s="1"/>
  <c r="S1856" i="1"/>
  <c r="AB1856" i="1" s="1"/>
  <c r="P1861" i="1"/>
  <c r="V1863" i="1"/>
  <c r="AB1863" i="1" s="1"/>
  <c r="Z1867" i="1"/>
  <c r="AB1867" i="1" s="1"/>
  <c r="M1870" i="1"/>
  <c r="AB1870" i="1" s="1"/>
  <c r="S1872" i="1"/>
  <c r="AB1872" i="1" s="1"/>
  <c r="P1877" i="1"/>
  <c r="V1879" i="1"/>
  <c r="AB1879" i="1" s="1"/>
  <c r="Z1883" i="1"/>
  <c r="AB1883" i="1" s="1"/>
  <c r="M1886" i="1"/>
  <c r="AB1886" i="1" s="1"/>
  <c r="S1888" i="1"/>
  <c r="AB1888" i="1" s="1"/>
  <c r="P1893" i="1"/>
  <c r="V1895" i="1"/>
  <c r="AB1895" i="1" s="1"/>
  <c r="Z1899" i="1"/>
  <c r="AB1899" i="1" s="1"/>
  <c r="M1902" i="1"/>
  <c r="AB1902" i="1" s="1"/>
  <c r="S1904" i="1"/>
  <c r="AB1904" i="1" s="1"/>
  <c r="P1909" i="1"/>
  <c r="V1911" i="1"/>
  <c r="AB1911" i="1" s="1"/>
  <c r="Z1915" i="1"/>
  <c r="AB1915" i="1" s="1"/>
  <c r="M1918" i="1"/>
  <c r="AB1918" i="1" s="1"/>
  <c r="S1920" i="1"/>
  <c r="AB1920" i="1" s="1"/>
  <c r="P1925" i="1"/>
  <c r="V1927" i="1"/>
  <c r="AB1927" i="1" s="1"/>
  <c r="Z1931" i="1"/>
  <c r="AB1931" i="1" s="1"/>
  <c r="M1934" i="1"/>
  <c r="AB1934" i="1" s="1"/>
  <c r="S1936" i="1"/>
  <c r="AB1936" i="1" s="1"/>
  <c r="P1941" i="1"/>
  <c r="V1943" i="1"/>
  <c r="AB1943" i="1" s="1"/>
  <c r="Z1947" i="1"/>
  <c r="AB1947" i="1" s="1"/>
  <c r="M1950" i="1"/>
  <c r="AB1950" i="1" s="1"/>
  <c r="S1952" i="1"/>
  <c r="AB1952" i="1" s="1"/>
  <c r="P1957" i="1"/>
  <c r="V1959" i="1"/>
  <c r="AB1959" i="1" s="1"/>
  <c r="Z1963" i="1"/>
  <c r="AB1963" i="1" s="1"/>
  <c r="M1966" i="1"/>
  <c r="AB1966" i="1" s="1"/>
  <c r="S1968" i="1"/>
  <c r="AB1968" i="1" s="1"/>
  <c r="P1973" i="1"/>
  <c r="V1975" i="1"/>
  <c r="AB1975" i="1" s="1"/>
  <c r="Z1979" i="1"/>
  <c r="AB1979" i="1" s="1"/>
  <c r="M1982" i="1"/>
  <c r="AB1982" i="1" s="1"/>
  <c r="S1984" i="1"/>
  <c r="AB1984" i="1" s="1"/>
  <c r="P1989" i="1"/>
  <c r="V1991" i="1"/>
  <c r="AB1991" i="1" s="1"/>
  <c r="Z1995" i="1"/>
  <c r="AB1995" i="1" s="1"/>
  <c r="M1998" i="1"/>
  <c r="AB1998" i="1" s="1"/>
  <c r="S2000" i="1"/>
  <c r="AB2000" i="1" s="1"/>
  <c r="AB2005" i="1"/>
  <c r="S2005" i="1"/>
  <c r="AB2006" i="1"/>
  <c r="P2010" i="1"/>
  <c r="AB2010" i="1" s="1"/>
  <c r="Z2012" i="1"/>
  <c r="AB2012" i="1" s="1"/>
  <c r="M2015" i="1"/>
  <c r="AB2015" i="1" s="1"/>
  <c r="V2016" i="1"/>
  <c r="AB2016" i="1" s="1"/>
  <c r="S2021" i="1"/>
  <c r="AB2021" i="1" s="1"/>
  <c r="AB2022" i="1"/>
  <c r="P2026" i="1"/>
  <c r="AB2026" i="1" s="1"/>
  <c r="Z2028" i="1"/>
  <c r="AB2028" i="1" s="1"/>
  <c r="M2031" i="1"/>
  <c r="AB2031" i="1" s="1"/>
  <c r="V2032" i="1"/>
  <c r="AB2032" i="1" s="1"/>
  <c r="AB2037" i="1"/>
  <c r="S2037" i="1"/>
  <c r="AB2038" i="1"/>
  <c r="P2042" i="1"/>
  <c r="AB2042" i="1" s="1"/>
  <c r="Z2044" i="1"/>
  <c r="AB2044" i="1" s="1"/>
  <c r="M2047" i="1"/>
  <c r="AB2047" i="1" s="1"/>
  <c r="V2048" i="1"/>
  <c r="AB2048" i="1" s="1"/>
  <c r="S2053" i="1"/>
  <c r="AB2053" i="1" s="1"/>
  <c r="AB2054" i="1"/>
  <c r="P2058" i="1"/>
  <c r="AB2058" i="1" s="1"/>
  <c r="Z2060" i="1"/>
  <c r="AB2060" i="1" s="1"/>
  <c r="M2063" i="1"/>
  <c r="AB2063" i="1" s="1"/>
  <c r="V2064" i="1"/>
  <c r="AB2064" i="1" s="1"/>
  <c r="M2071" i="1"/>
  <c r="AB2071" i="1" s="1"/>
  <c r="V2072" i="1"/>
  <c r="S2073" i="1"/>
  <c r="AB2073" i="1" s="1"/>
  <c r="P2074" i="1"/>
  <c r="AB2074" i="1" s="1"/>
  <c r="Z2076" i="1"/>
  <c r="AB2078" i="1"/>
  <c r="M2087" i="1"/>
  <c r="AB2087" i="1" s="1"/>
  <c r="V2088" i="1"/>
  <c r="S2089" i="1"/>
  <c r="AB2089" i="1" s="1"/>
  <c r="P2090" i="1"/>
  <c r="AB2090" i="1" s="1"/>
  <c r="Z2092" i="1"/>
  <c r="AB2094" i="1"/>
  <c r="M2103" i="1"/>
  <c r="AB2103" i="1" s="1"/>
  <c r="V2104" i="1"/>
  <c r="S2105" i="1"/>
  <c r="AB2105" i="1" s="1"/>
  <c r="P2106" i="1"/>
  <c r="AB2106" i="1" s="1"/>
  <c r="Z2108" i="1"/>
  <c r="AB2110" i="1"/>
  <c r="M2119" i="1"/>
  <c r="AB2119" i="1" s="1"/>
  <c r="V2120" i="1"/>
  <c r="S2121" i="1"/>
  <c r="AB2121" i="1" s="1"/>
  <c r="P2122" i="1"/>
  <c r="AB2122" i="1" s="1"/>
  <c r="Z2124" i="1"/>
  <c r="AB2126" i="1"/>
  <c r="M2135" i="1"/>
  <c r="AB2135" i="1" s="1"/>
  <c r="V2136" i="1"/>
  <c r="AB2137" i="1"/>
  <c r="S2137" i="1"/>
  <c r="P2138" i="1"/>
  <c r="AB2138" i="1" s="1"/>
  <c r="Z2140" i="1"/>
  <c r="AB2142" i="1"/>
  <c r="M2151" i="1"/>
  <c r="AB2151" i="1" s="1"/>
  <c r="V2152" i="1"/>
  <c r="AB2153" i="1"/>
  <c r="S2153" i="1"/>
  <c r="P2154" i="1"/>
  <c r="AB2154" i="1" s="1"/>
  <c r="Z2156" i="1"/>
  <c r="AB2158" i="1"/>
  <c r="M2167" i="1"/>
  <c r="AB2167" i="1" s="1"/>
  <c r="V2168" i="1"/>
  <c r="AB2169" i="1"/>
  <c r="S2169" i="1"/>
  <c r="P2170" i="1"/>
  <c r="AB2170" i="1" s="1"/>
  <c r="Z2172" i="1"/>
  <c r="AB2174" i="1"/>
  <c r="M2183" i="1"/>
  <c r="AB2183" i="1" s="1"/>
  <c r="V2184" i="1"/>
  <c r="AB2185" i="1"/>
  <c r="S2185" i="1"/>
  <c r="P2186" i="1"/>
  <c r="AB2186" i="1" s="1"/>
  <c r="Z2188" i="1"/>
  <c r="AB2190" i="1"/>
  <c r="M2199" i="1"/>
  <c r="AB2199" i="1" s="1"/>
  <c r="V2200" i="1"/>
  <c r="AB2201" i="1"/>
  <c r="S2201" i="1"/>
  <c r="P2202" i="1"/>
  <c r="AB2202" i="1" s="1"/>
  <c r="Z2204" i="1"/>
  <c r="AB2206" i="1"/>
  <c r="M2215" i="1"/>
  <c r="AB2215" i="1" s="1"/>
  <c r="V2216" i="1"/>
  <c r="AB2217" i="1"/>
  <c r="S2217" i="1"/>
  <c r="P2218" i="1"/>
  <c r="AB2218" i="1" s="1"/>
  <c r="Z2220" i="1"/>
  <c r="AB2222" i="1"/>
  <c r="M2231" i="1"/>
  <c r="P2238" i="1"/>
  <c r="V2256" i="1"/>
  <c r="S2261" i="1"/>
  <c r="AB2276" i="1"/>
  <c r="AB2308" i="1"/>
  <c r="AB2340" i="1"/>
  <c r="AB2372" i="1"/>
  <c r="AB2404" i="1"/>
  <c r="AB2436" i="1"/>
  <c r="AB2448" i="1"/>
  <c r="AB2464" i="1"/>
  <c r="AB2480" i="1"/>
  <c r="AB2496" i="1"/>
  <c r="AB2512" i="1"/>
  <c r="AB2528" i="1"/>
  <c r="AB2544" i="1"/>
  <c r="AB2560" i="1"/>
  <c r="AB2576" i="1"/>
  <c r="AB2592" i="1"/>
  <c r="AB2608" i="1"/>
  <c r="AB1681" i="1"/>
  <c r="AB1697" i="1"/>
  <c r="AB1713" i="1"/>
  <c r="AB1729" i="1"/>
  <c r="AB1745" i="1"/>
  <c r="AB1761" i="1"/>
  <c r="AB1777" i="1"/>
  <c r="AB1793" i="1"/>
  <c r="AB1809" i="1"/>
  <c r="AB1825" i="1"/>
  <c r="AB1841" i="1"/>
  <c r="AB1857" i="1"/>
  <c r="AB1873" i="1"/>
  <c r="AB1889" i="1"/>
  <c r="AB1905" i="1"/>
  <c r="AB1921" i="1"/>
  <c r="AB1937" i="1"/>
  <c r="AB1953" i="1"/>
  <c r="AB1969" i="1"/>
  <c r="AB1985" i="1"/>
  <c r="AB2001" i="1"/>
  <c r="AB2017" i="1"/>
  <c r="AB2033" i="1"/>
  <c r="AB2049" i="1"/>
  <c r="AB2065" i="1"/>
  <c r="AB2072" i="1"/>
  <c r="AB2077" i="1"/>
  <c r="AB2088" i="1"/>
  <c r="AB2093" i="1"/>
  <c r="AB2104" i="1"/>
  <c r="AB2109" i="1"/>
  <c r="AB2120" i="1"/>
  <c r="AB2125" i="1"/>
  <c r="AB2136" i="1"/>
  <c r="AB2141" i="1"/>
  <c r="AB2152" i="1"/>
  <c r="AB2157" i="1"/>
  <c r="AB2168" i="1"/>
  <c r="AB2173" i="1"/>
  <c r="AB2184" i="1"/>
  <c r="AB2189" i="1"/>
  <c r="AB2200" i="1"/>
  <c r="AB2205" i="1"/>
  <c r="AB2216" i="1"/>
  <c r="AB2221" i="1"/>
  <c r="AB2231" i="1"/>
  <c r="AB2238" i="1"/>
  <c r="AB2428" i="1"/>
  <c r="AB2444" i="1"/>
  <c r="AB2460" i="1"/>
  <c r="AB2476" i="1"/>
  <c r="AB2492" i="1"/>
  <c r="AB2508" i="1"/>
  <c r="AB2524" i="1"/>
  <c r="AB2540" i="1"/>
  <c r="AB2556" i="1"/>
  <c r="AB2572" i="1"/>
  <c r="AB2588" i="1"/>
  <c r="AB2604" i="1"/>
  <c r="P1677" i="1"/>
  <c r="AB1677" i="1" s="1"/>
  <c r="V1679" i="1"/>
  <c r="AB1679" i="1" s="1"/>
  <c r="Z1683" i="1"/>
  <c r="AB1683" i="1" s="1"/>
  <c r="AB1685" i="1"/>
  <c r="M1686" i="1"/>
  <c r="AB1686" i="1" s="1"/>
  <c r="S1688" i="1"/>
  <c r="AB1688" i="1" s="1"/>
  <c r="P1693" i="1"/>
  <c r="AB1693" i="1" s="1"/>
  <c r="V1695" i="1"/>
  <c r="AB1695" i="1" s="1"/>
  <c r="Z1699" i="1"/>
  <c r="AB1699" i="1" s="1"/>
  <c r="AB1701" i="1"/>
  <c r="M1702" i="1"/>
  <c r="AB1702" i="1" s="1"/>
  <c r="S1704" i="1"/>
  <c r="AB1704" i="1" s="1"/>
  <c r="P1709" i="1"/>
  <c r="AB1709" i="1" s="1"/>
  <c r="V1711" i="1"/>
  <c r="AB1711" i="1" s="1"/>
  <c r="Z1715" i="1"/>
  <c r="AB1715" i="1" s="1"/>
  <c r="AB1717" i="1"/>
  <c r="M1718" i="1"/>
  <c r="AB1718" i="1" s="1"/>
  <c r="S1720" i="1"/>
  <c r="AB1720" i="1" s="1"/>
  <c r="P1725" i="1"/>
  <c r="AB1725" i="1" s="1"/>
  <c r="V1727" i="1"/>
  <c r="AB1727" i="1" s="1"/>
  <c r="Z1731" i="1"/>
  <c r="AB1731" i="1" s="1"/>
  <c r="AB1733" i="1"/>
  <c r="M1734" i="1"/>
  <c r="AB1734" i="1" s="1"/>
  <c r="S1736" i="1"/>
  <c r="AB1736" i="1" s="1"/>
  <c r="P1741" i="1"/>
  <c r="AB1741" i="1" s="1"/>
  <c r="V1743" i="1"/>
  <c r="AB1743" i="1" s="1"/>
  <c r="Z1747" i="1"/>
  <c r="AB1747" i="1" s="1"/>
  <c r="AB1749" i="1"/>
  <c r="M1750" i="1"/>
  <c r="AB1750" i="1" s="1"/>
  <c r="S1752" i="1"/>
  <c r="AB1752" i="1" s="1"/>
  <c r="P1757" i="1"/>
  <c r="AB1757" i="1" s="1"/>
  <c r="V1759" i="1"/>
  <c r="AB1759" i="1" s="1"/>
  <c r="Z1763" i="1"/>
  <c r="AB1763" i="1" s="1"/>
  <c r="AB1765" i="1"/>
  <c r="M1766" i="1"/>
  <c r="AB1766" i="1" s="1"/>
  <c r="S1768" i="1"/>
  <c r="AB1768" i="1" s="1"/>
  <c r="P1773" i="1"/>
  <c r="AB1773" i="1" s="1"/>
  <c r="V1775" i="1"/>
  <c r="AB1775" i="1" s="1"/>
  <c r="Z1779" i="1"/>
  <c r="AB1779" i="1" s="1"/>
  <c r="AB1781" i="1"/>
  <c r="M1782" i="1"/>
  <c r="AB1782" i="1" s="1"/>
  <c r="S1784" i="1"/>
  <c r="AB1784" i="1" s="1"/>
  <c r="P1789" i="1"/>
  <c r="AB1789" i="1" s="1"/>
  <c r="V1791" i="1"/>
  <c r="AB1791" i="1" s="1"/>
  <c r="Z1795" i="1"/>
  <c r="AB1795" i="1" s="1"/>
  <c r="AB1797" i="1"/>
  <c r="M1798" i="1"/>
  <c r="AB1798" i="1" s="1"/>
  <c r="S1800" i="1"/>
  <c r="AB1800" i="1" s="1"/>
  <c r="P1805" i="1"/>
  <c r="AB1805" i="1" s="1"/>
  <c r="V1807" i="1"/>
  <c r="AB1807" i="1" s="1"/>
  <c r="Z1811" i="1"/>
  <c r="AB1813" i="1"/>
  <c r="M1814" i="1"/>
  <c r="AB1814" i="1" s="1"/>
  <c r="S1816" i="1"/>
  <c r="AB1816" i="1" s="1"/>
  <c r="P1821" i="1"/>
  <c r="AB1821" i="1" s="1"/>
  <c r="V1823" i="1"/>
  <c r="AB1823" i="1" s="1"/>
  <c r="Z1827" i="1"/>
  <c r="AB1827" i="1" s="1"/>
  <c r="AB1829" i="1"/>
  <c r="M1830" i="1"/>
  <c r="AB1830" i="1" s="1"/>
  <c r="S1832" i="1"/>
  <c r="AB1832" i="1" s="1"/>
  <c r="P1837" i="1"/>
  <c r="AB1837" i="1" s="1"/>
  <c r="V1839" i="1"/>
  <c r="AB1839" i="1" s="1"/>
  <c r="Z1843" i="1"/>
  <c r="AB1843" i="1" s="1"/>
  <c r="AB1845" i="1"/>
  <c r="M1846" i="1"/>
  <c r="AB1846" i="1" s="1"/>
  <c r="S1848" i="1"/>
  <c r="AB1848" i="1" s="1"/>
  <c r="P1853" i="1"/>
  <c r="AB1853" i="1" s="1"/>
  <c r="V1855" i="1"/>
  <c r="AB1855" i="1" s="1"/>
  <c r="Z1859" i="1"/>
  <c r="AB1859" i="1" s="1"/>
  <c r="AB1861" i="1"/>
  <c r="M1862" i="1"/>
  <c r="AB1862" i="1" s="1"/>
  <c r="S1864" i="1"/>
  <c r="AB1864" i="1" s="1"/>
  <c r="P1869" i="1"/>
  <c r="AB1869" i="1" s="1"/>
  <c r="V1871" i="1"/>
  <c r="AB1871" i="1" s="1"/>
  <c r="Z1875" i="1"/>
  <c r="AB1875" i="1" s="1"/>
  <c r="AB1877" i="1"/>
  <c r="M1878" i="1"/>
  <c r="AB1878" i="1" s="1"/>
  <c r="S1880" i="1"/>
  <c r="AB1880" i="1" s="1"/>
  <c r="P1885" i="1"/>
  <c r="AB1885" i="1" s="1"/>
  <c r="V1887" i="1"/>
  <c r="AB1887" i="1" s="1"/>
  <c r="Z1891" i="1"/>
  <c r="AB1893" i="1"/>
  <c r="M1894" i="1"/>
  <c r="AB1894" i="1" s="1"/>
  <c r="S1896" i="1"/>
  <c r="AB1896" i="1" s="1"/>
  <c r="P1901" i="1"/>
  <c r="AB1901" i="1" s="1"/>
  <c r="V1903" i="1"/>
  <c r="AB1903" i="1" s="1"/>
  <c r="Z1907" i="1"/>
  <c r="AB1907" i="1" s="1"/>
  <c r="AB1909" i="1"/>
  <c r="M1910" i="1"/>
  <c r="AB1910" i="1" s="1"/>
  <c r="S1912" i="1"/>
  <c r="AB1912" i="1" s="1"/>
  <c r="P1917" i="1"/>
  <c r="AB1917" i="1" s="1"/>
  <c r="V1919" i="1"/>
  <c r="AB1919" i="1" s="1"/>
  <c r="Z1923" i="1"/>
  <c r="AB1923" i="1" s="1"/>
  <c r="AB1925" i="1"/>
  <c r="M1926" i="1"/>
  <c r="AB1926" i="1" s="1"/>
  <c r="S1928" i="1"/>
  <c r="AB1928" i="1" s="1"/>
  <c r="P1933" i="1"/>
  <c r="AB1933" i="1" s="1"/>
  <c r="V1935" i="1"/>
  <c r="AB1935" i="1" s="1"/>
  <c r="Z1939" i="1"/>
  <c r="AB1939" i="1" s="1"/>
  <c r="AB1941" i="1"/>
  <c r="M1942" i="1"/>
  <c r="AB1942" i="1" s="1"/>
  <c r="S1944" i="1"/>
  <c r="AB1944" i="1" s="1"/>
  <c r="P1949" i="1"/>
  <c r="AB1949" i="1" s="1"/>
  <c r="V1951" i="1"/>
  <c r="AB1951" i="1" s="1"/>
  <c r="Z1955" i="1"/>
  <c r="AB1955" i="1" s="1"/>
  <c r="AB1957" i="1"/>
  <c r="M1958" i="1"/>
  <c r="AB1958" i="1" s="1"/>
  <c r="S1960" i="1"/>
  <c r="AB1960" i="1" s="1"/>
  <c r="P1965" i="1"/>
  <c r="AB1965" i="1" s="1"/>
  <c r="V1967" i="1"/>
  <c r="AB1967" i="1" s="1"/>
  <c r="Z1971" i="1"/>
  <c r="AB1971" i="1" s="1"/>
  <c r="AB1973" i="1"/>
  <c r="M1974" i="1"/>
  <c r="AB1974" i="1" s="1"/>
  <c r="S1976" i="1"/>
  <c r="AB1976" i="1" s="1"/>
  <c r="P1981" i="1"/>
  <c r="AB1981" i="1" s="1"/>
  <c r="V1983" i="1"/>
  <c r="AB1983" i="1" s="1"/>
  <c r="Z1987" i="1"/>
  <c r="AB1989" i="1"/>
  <c r="M1990" i="1"/>
  <c r="AB1990" i="1" s="1"/>
  <c r="S1992" i="1"/>
  <c r="AB1992" i="1" s="1"/>
  <c r="P1997" i="1"/>
  <c r="AB1997" i="1" s="1"/>
  <c r="V1999" i="1"/>
  <c r="AB1999" i="1" s="1"/>
  <c r="P2002" i="1"/>
  <c r="AB2002" i="1" s="1"/>
  <c r="Z2004" i="1"/>
  <c r="AB2004" i="1" s="1"/>
  <c r="M2007" i="1"/>
  <c r="AB2007" i="1" s="1"/>
  <c r="V2008" i="1"/>
  <c r="AB2008" i="1" s="1"/>
  <c r="S2013" i="1"/>
  <c r="AB2013" i="1" s="1"/>
  <c r="AB2014" i="1"/>
  <c r="P2018" i="1"/>
  <c r="AB2018" i="1" s="1"/>
  <c r="Z2020" i="1"/>
  <c r="AB2020" i="1" s="1"/>
  <c r="M2023" i="1"/>
  <c r="AB2023" i="1" s="1"/>
  <c r="V2024" i="1"/>
  <c r="AB2024" i="1" s="1"/>
  <c r="AB2029" i="1"/>
  <c r="S2029" i="1"/>
  <c r="AB2030" i="1"/>
  <c r="P2034" i="1"/>
  <c r="AB2034" i="1" s="1"/>
  <c r="Z2036" i="1"/>
  <c r="AB2036" i="1" s="1"/>
  <c r="M2039" i="1"/>
  <c r="AB2039" i="1" s="1"/>
  <c r="V2040" i="1"/>
  <c r="AB2040" i="1" s="1"/>
  <c r="S2045" i="1"/>
  <c r="AB2045" i="1" s="1"/>
  <c r="AB2046" i="1"/>
  <c r="P2050" i="1"/>
  <c r="AB2050" i="1" s="1"/>
  <c r="Z2052" i="1"/>
  <c r="AB2052" i="1" s="1"/>
  <c r="M2055" i="1"/>
  <c r="AB2055" i="1" s="1"/>
  <c r="V2056" i="1"/>
  <c r="AB2056" i="1" s="1"/>
  <c r="AB2061" i="1"/>
  <c r="S2061" i="1"/>
  <c r="AB2062" i="1"/>
  <c r="P2066" i="1"/>
  <c r="AB2066" i="1" s="1"/>
  <c r="Z2068" i="1"/>
  <c r="AB2068" i="1" s="1"/>
  <c r="AB2070" i="1"/>
  <c r="AB2076" i="1"/>
  <c r="M2079" i="1"/>
  <c r="AB2079" i="1" s="1"/>
  <c r="V2080" i="1"/>
  <c r="AB2080" i="1" s="1"/>
  <c r="S2081" i="1"/>
  <c r="AB2081" i="1" s="1"/>
  <c r="P2082" i="1"/>
  <c r="AB2082" i="1" s="1"/>
  <c r="Z2084" i="1"/>
  <c r="AB2084" i="1" s="1"/>
  <c r="AB2086" i="1"/>
  <c r="AB2092" i="1"/>
  <c r="M2095" i="1"/>
  <c r="AB2095" i="1" s="1"/>
  <c r="V2096" i="1"/>
  <c r="AB2096" i="1" s="1"/>
  <c r="S2097" i="1"/>
  <c r="AB2097" i="1" s="1"/>
  <c r="P2098" i="1"/>
  <c r="AB2098" i="1" s="1"/>
  <c r="Z2100" i="1"/>
  <c r="AB2100" i="1" s="1"/>
  <c r="AB2102" i="1"/>
  <c r="AB2108" i="1"/>
  <c r="M2111" i="1"/>
  <c r="AB2111" i="1" s="1"/>
  <c r="V2112" i="1"/>
  <c r="AB2112" i="1" s="1"/>
  <c r="S2113" i="1"/>
  <c r="AB2113" i="1" s="1"/>
  <c r="P2114" i="1"/>
  <c r="AB2114" i="1" s="1"/>
  <c r="Z2116" i="1"/>
  <c r="AB2116" i="1" s="1"/>
  <c r="AB2118" i="1"/>
  <c r="AB2124" i="1"/>
  <c r="M2127" i="1"/>
  <c r="AB2127" i="1" s="1"/>
  <c r="V2128" i="1"/>
  <c r="AB2128" i="1" s="1"/>
  <c r="S2129" i="1"/>
  <c r="AB2129" i="1" s="1"/>
  <c r="P2130" i="1"/>
  <c r="AB2130" i="1" s="1"/>
  <c r="Z2132" i="1"/>
  <c r="AB2132" i="1" s="1"/>
  <c r="AB2134" i="1"/>
  <c r="AB2140" i="1"/>
  <c r="M2143" i="1"/>
  <c r="AB2143" i="1" s="1"/>
  <c r="V2144" i="1"/>
  <c r="AB2144" i="1" s="1"/>
  <c r="S2145" i="1"/>
  <c r="AB2145" i="1" s="1"/>
  <c r="P2146" i="1"/>
  <c r="AB2146" i="1" s="1"/>
  <c r="Z2148" i="1"/>
  <c r="AB2148" i="1" s="1"/>
  <c r="AB2150" i="1"/>
  <c r="AB2156" i="1"/>
  <c r="M2159" i="1"/>
  <c r="AB2159" i="1" s="1"/>
  <c r="V2160" i="1"/>
  <c r="AB2160" i="1" s="1"/>
  <c r="S2161" i="1"/>
  <c r="AB2161" i="1" s="1"/>
  <c r="P2162" i="1"/>
  <c r="AB2162" i="1" s="1"/>
  <c r="Z2164" i="1"/>
  <c r="AB2164" i="1" s="1"/>
  <c r="AB2166" i="1"/>
  <c r="AB2172" i="1"/>
  <c r="M2175" i="1"/>
  <c r="AB2175" i="1" s="1"/>
  <c r="V2176" i="1"/>
  <c r="AB2176" i="1" s="1"/>
  <c r="S2177" i="1"/>
  <c r="AB2177" i="1" s="1"/>
  <c r="P2178" i="1"/>
  <c r="AB2178" i="1" s="1"/>
  <c r="Z2180" i="1"/>
  <c r="AB2180" i="1" s="1"/>
  <c r="AB2182" i="1"/>
  <c r="AB2188" i="1"/>
  <c r="M2191" i="1"/>
  <c r="AB2191" i="1" s="1"/>
  <c r="V2192" i="1"/>
  <c r="AB2192" i="1" s="1"/>
  <c r="S2193" i="1"/>
  <c r="AB2193" i="1" s="1"/>
  <c r="P2194" i="1"/>
  <c r="AB2194" i="1" s="1"/>
  <c r="Z2196" i="1"/>
  <c r="AB2196" i="1" s="1"/>
  <c r="AB2198" i="1"/>
  <c r="AB2204" i="1"/>
  <c r="M2207" i="1"/>
  <c r="AB2207" i="1" s="1"/>
  <c r="V2208" i="1"/>
  <c r="AB2208" i="1" s="1"/>
  <c r="S2209" i="1"/>
  <c r="AB2209" i="1" s="1"/>
  <c r="P2210" i="1"/>
  <c r="AB2210" i="1" s="1"/>
  <c r="Z2212" i="1"/>
  <c r="AB2212" i="1" s="1"/>
  <c r="AB2214" i="1"/>
  <c r="AB2220" i="1"/>
  <c r="M2223" i="1"/>
  <c r="AB2223" i="1" s="1"/>
  <c r="V2224" i="1"/>
  <c r="AB2224" i="1" s="1"/>
  <c r="S2225" i="1"/>
  <c r="AB2225" i="1" s="1"/>
  <c r="P2226" i="1"/>
  <c r="AB2226" i="1" s="1"/>
  <c r="Z2228" i="1"/>
  <c r="AB2228" i="1" s="1"/>
  <c r="AB2230" i="1"/>
  <c r="Z2240" i="1"/>
  <c r="AB2240" i="1" s="1"/>
  <c r="AB2247" i="1"/>
  <c r="AB2252" i="1"/>
  <c r="AB2254" i="1"/>
  <c r="AB2256" i="1"/>
  <c r="M2259" i="1"/>
  <c r="AB2259" i="1" s="1"/>
  <c r="AB2292" i="1"/>
  <c r="AB2324" i="1"/>
  <c r="AB2356" i="1"/>
  <c r="AB2388" i="1"/>
  <c r="AB2420" i="1"/>
  <c r="AB2456" i="1"/>
  <c r="AB2472" i="1"/>
  <c r="AB2488" i="1"/>
  <c r="AB2504" i="1"/>
  <c r="AB2520" i="1"/>
  <c r="AB2536" i="1"/>
  <c r="AB2552" i="1"/>
  <c r="AB2568" i="1"/>
  <c r="AB2584" i="1"/>
  <c r="AB2600" i="1"/>
  <c r="AB2616" i="1"/>
  <c r="AB2620" i="1"/>
  <c r="AB2624" i="1"/>
  <c r="AB2442" i="1"/>
  <c r="AB2446" i="1"/>
  <c r="AB2450" i="1"/>
  <c r="AB2454" i="1"/>
  <c r="AB2458" i="1"/>
  <c r="AB2462" i="1"/>
  <c r="AB2466" i="1"/>
  <c r="AB2470" i="1"/>
  <c r="AB2474" i="1"/>
  <c r="AB2478" i="1"/>
  <c r="AB2482" i="1"/>
  <c r="AB2486" i="1"/>
  <c r="AB2490" i="1"/>
  <c r="AB2494" i="1"/>
  <c r="AB2498" i="1"/>
  <c r="AB2502" i="1"/>
  <c r="AB2506" i="1"/>
  <c r="AB2510" i="1"/>
  <c r="AB2514" i="1"/>
  <c r="AB2518" i="1"/>
  <c r="AB2522" i="1"/>
  <c r="AB2526" i="1"/>
  <c r="AB2530" i="1"/>
  <c r="AB2534" i="1"/>
  <c r="AB2538" i="1"/>
  <c r="AB2542" i="1"/>
  <c r="AB2546" i="1"/>
  <c r="AB2550" i="1"/>
  <c r="AB2554" i="1"/>
  <c r="AB2558" i="1"/>
  <c r="AB2562" i="1"/>
  <c r="AB2566" i="1"/>
  <c r="AB2570" i="1"/>
  <c r="AB2574" i="1"/>
  <c r="AB2578" i="1"/>
  <c r="AB2582" i="1"/>
  <c r="AB2586" i="1"/>
  <c r="AB2590" i="1"/>
  <c r="AB2594" i="1"/>
  <c r="AB2598" i="1"/>
  <c r="AB2602" i="1"/>
  <c r="AB2606" i="1"/>
  <c r="AB2610" i="1"/>
  <c r="AB2614" i="1"/>
  <c r="AB2621" i="1"/>
  <c r="AB2623" i="1"/>
  <c r="AB2630" i="1"/>
  <c r="AB2637" i="1"/>
  <c r="AB2639" i="1"/>
  <c r="AB2921" i="1"/>
  <c r="AB2923" i="1"/>
  <c r="AB2928" i="1"/>
  <c r="AB2930" i="1"/>
  <c r="AB2952" i="1"/>
  <c r="AB2959" i="1"/>
  <c r="AB2961" i="1"/>
  <c r="AB2968" i="1"/>
  <c r="P2233" i="1"/>
  <c r="AB2233" i="1" s="1"/>
  <c r="V2235" i="1"/>
  <c r="AB2235" i="1" s="1"/>
  <c r="Z2239" i="1"/>
  <c r="AB2241" i="1"/>
  <c r="M2242" i="1"/>
  <c r="AB2242" i="1" s="1"/>
  <c r="S2244" i="1"/>
  <c r="AB2244" i="1" s="1"/>
  <c r="P2249" i="1"/>
  <c r="AB2249" i="1" s="1"/>
  <c r="V2251" i="1"/>
  <c r="AB2251" i="1" s="1"/>
  <c r="Z2255" i="1"/>
  <c r="AB2257" i="1"/>
  <c r="M2258" i="1"/>
  <c r="AB2258" i="1" s="1"/>
  <c r="S2260" i="1"/>
  <c r="AB2260" i="1" s="1"/>
  <c r="AB2267" i="1"/>
  <c r="Z2271" i="1"/>
  <c r="AB2275" i="1"/>
  <c r="Z2279" i="1"/>
  <c r="AB2283" i="1"/>
  <c r="Z2287" i="1"/>
  <c r="AB2291" i="1"/>
  <c r="Z2295" i="1"/>
  <c r="AB2299" i="1"/>
  <c r="Z2303" i="1"/>
  <c r="AB2307" i="1"/>
  <c r="Z2311" i="1"/>
  <c r="AB2315" i="1"/>
  <c r="Z2319" i="1"/>
  <c r="AB2323" i="1"/>
  <c r="Z2327" i="1"/>
  <c r="AB2331" i="1"/>
  <c r="Z2335" i="1"/>
  <c r="AB2339" i="1"/>
  <c r="Z2343" i="1"/>
  <c r="AB2347" i="1"/>
  <c r="Z2351" i="1"/>
  <c r="AB2355" i="1"/>
  <c r="Z2359" i="1"/>
  <c r="AB2363" i="1"/>
  <c r="Z2367" i="1"/>
  <c r="AB2371" i="1"/>
  <c r="Z2375" i="1"/>
  <c r="AB2379" i="1"/>
  <c r="Z2383" i="1"/>
  <c r="AB2387" i="1"/>
  <c r="Z2391" i="1"/>
  <c r="AB2395" i="1"/>
  <c r="Z2399" i="1"/>
  <c r="AB2403" i="1"/>
  <c r="Z2407" i="1"/>
  <c r="AB2411" i="1"/>
  <c r="Z2415" i="1"/>
  <c r="AB2419" i="1"/>
  <c r="Z2423" i="1"/>
  <c r="AB2427" i="1"/>
  <c r="Z2431" i="1"/>
  <c r="AB2435" i="1"/>
  <c r="Z2439" i="1"/>
  <c r="AB2618" i="1"/>
  <c r="AB2625" i="1"/>
  <c r="AB2627" i="1"/>
  <c r="AB2634" i="1"/>
  <c r="AB2641" i="1"/>
  <c r="AB2643" i="1"/>
  <c r="AB2645" i="1"/>
  <c r="AB2647" i="1"/>
  <c r="AB2649" i="1"/>
  <c r="AB2651" i="1"/>
  <c r="AB2653" i="1"/>
  <c r="AB2655" i="1"/>
  <c r="AB2657" i="1"/>
  <c r="AB2659" i="1"/>
  <c r="AB2661" i="1"/>
  <c r="AB2663" i="1"/>
  <c r="AB2665" i="1"/>
  <c r="AB2667" i="1"/>
  <c r="AB2669" i="1"/>
  <c r="AB2671" i="1"/>
  <c r="AB2673" i="1"/>
  <c r="AB2675" i="1"/>
  <c r="AB2677" i="1"/>
  <c r="AB2679" i="1"/>
  <c r="AB2681" i="1"/>
  <c r="AB2683" i="1"/>
  <c r="AB2685" i="1"/>
  <c r="AB2687" i="1"/>
  <c r="AB2689" i="1"/>
  <c r="AB2691" i="1"/>
  <c r="AB2693" i="1"/>
  <c r="AB2695" i="1"/>
  <c r="AB2697" i="1"/>
  <c r="AB2699" i="1"/>
  <c r="AB2701" i="1"/>
  <c r="AB2703" i="1"/>
  <c r="AB2705" i="1"/>
  <c r="AB2707" i="1"/>
  <c r="AB2709" i="1"/>
  <c r="AB2711" i="1"/>
  <c r="AB2713" i="1"/>
  <c r="AB2715" i="1"/>
  <c r="AB2717" i="1"/>
  <c r="AB2719" i="1"/>
  <c r="AB2721" i="1"/>
  <c r="AB2723" i="1"/>
  <c r="AB2725" i="1"/>
  <c r="AB2727" i="1"/>
  <c r="AB2729" i="1"/>
  <c r="AB2731" i="1"/>
  <c r="AB2733" i="1"/>
  <c r="AB2735" i="1"/>
  <c r="AB2737" i="1"/>
  <c r="AB2739" i="1"/>
  <c r="AB2741" i="1"/>
  <c r="AB2743" i="1"/>
  <c r="AB2745" i="1"/>
  <c r="AB2747" i="1"/>
  <c r="AB2749" i="1"/>
  <c r="AB2751" i="1"/>
  <c r="AB2753" i="1"/>
  <c r="AB2755" i="1"/>
  <c r="AB2757" i="1"/>
  <c r="AB2759" i="1"/>
  <c r="AB2761" i="1"/>
  <c r="AB2763" i="1"/>
  <c r="AB2765" i="1"/>
  <c r="AB2767" i="1"/>
  <c r="AB2769" i="1"/>
  <c r="AB2771" i="1"/>
  <c r="AB2773" i="1"/>
  <c r="AB2775" i="1"/>
  <c r="AB2777" i="1"/>
  <c r="AB2779" i="1"/>
  <c r="AB2781" i="1"/>
  <c r="AB2783" i="1"/>
  <c r="AB2785" i="1"/>
  <c r="AB2787" i="1"/>
  <c r="AB2789" i="1"/>
  <c r="AB2791" i="1"/>
  <c r="AB2793" i="1"/>
  <c r="AB2795" i="1"/>
  <c r="AB2797" i="1"/>
  <c r="AB2799" i="1"/>
  <c r="AB2801" i="1"/>
  <c r="AB2803" i="1"/>
  <c r="AB2805" i="1"/>
  <c r="AB2807" i="1"/>
  <c r="AB2809" i="1"/>
  <c r="AB2811" i="1"/>
  <c r="AB2813" i="1"/>
  <c r="AB2815" i="1"/>
  <c r="AB2817" i="1"/>
  <c r="AB2819" i="1"/>
  <c r="AB2821" i="1"/>
  <c r="AB2823" i="1"/>
  <c r="AB2825" i="1"/>
  <c r="AB2827" i="1"/>
  <c r="AB2829" i="1"/>
  <c r="AB2831" i="1"/>
  <c r="AB2833" i="1"/>
  <c r="AB2835" i="1"/>
  <c r="AB2837" i="1"/>
  <c r="AB2839" i="1"/>
  <c r="AB2841" i="1"/>
  <c r="AB2843" i="1"/>
  <c r="AB2845" i="1"/>
  <c r="AB2847" i="1"/>
  <c r="AB2849" i="1"/>
  <c r="AB2851" i="1"/>
  <c r="AB2853" i="1"/>
  <c r="AB2855" i="1"/>
  <c r="AB2857" i="1"/>
  <c r="AB2859" i="1"/>
  <c r="AB2861" i="1"/>
  <c r="AB2863" i="1"/>
  <c r="AB2865" i="1"/>
  <c r="AB2867" i="1"/>
  <c r="AB2869" i="1"/>
  <c r="AB2871" i="1"/>
  <c r="AB2873" i="1"/>
  <c r="AB2875" i="1"/>
  <c r="AB2877" i="1"/>
  <c r="AB2879" i="1"/>
  <c r="AB2881" i="1"/>
  <c r="AB2883" i="1"/>
  <c r="AB2885" i="1"/>
  <c r="AB2887" i="1"/>
  <c r="AB2889" i="1"/>
  <c r="AB2891" i="1"/>
  <c r="AB2893" i="1"/>
  <c r="AB2895" i="1"/>
  <c r="AB2897" i="1"/>
  <c r="AB2899" i="1"/>
  <c r="AB2901" i="1"/>
  <c r="AB2903" i="1"/>
  <c r="AB2905" i="1"/>
  <c r="AB2907" i="1"/>
  <c r="AB2909" i="1"/>
  <c r="AB2911" i="1"/>
  <c r="AB2913" i="1"/>
  <c r="AB2915" i="1"/>
  <c r="AB2917" i="1"/>
  <c r="AB2919" i="1"/>
  <c r="AB2924" i="1"/>
  <c r="AB2926" i="1"/>
  <c r="AB2933" i="1"/>
  <c r="AB2943" i="1"/>
  <c r="AB2971" i="1"/>
  <c r="S2232" i="1"/>
  <c r="AB2232" i="1" s="1"/>
  <c r="P2237" i="1"/>
  <c r="AB2237" i="1" s="1"/>
  <c r="V2239" i="1"/>
  <c r="AB2239" i="1" s="1"/>
  <c r="Z2243" i="1"/>
  <c r="AB2243" i="1" s="1"/>
  <c r="AB2245" i="1"/>
  <c r="M2246" i="1"/>
  <c r="AB2246" i="1" s="1"/>
  <c r="S2248" i="1"/>
  <c r="AB2248" i="1" s="1"/>
  <c r="P2253" i="1"/>
  <c r="AB2253" i="1" s="1"/>
  <c r="V2255" i="1"/>
  <c r="AB2255" i="1" s="1"/>
  <c r="Z2259" i="1"/>
  <c r="AB2261" i="1"/>
  <c r="M2262" i="1"/>
  <c r="AB2262" i="1" s="1"/>
  <c r="S2264" i="1"/>
  <c r="AB2264" i="1" s="1"/>
  <c r="AB2265" i="1"/>
  <c r="P2269" i="1"/>
  <c r="AB2269" i="1" s="1"/>
  <c r="M2270" i="1"/>
  <c r="AB2270" i="1" s="1"/>
  <c r="V2271" i="1"/>
  <c r="AB2271" i="1" s="1"/>
  <c r="S2272" i="1"/>
  <c r="AB2272" i="1" s="1"/>
  <c r="AB2273" i="1"/>
  <c r="P2277" i="1"/>
  <c r="AB2277" i="1" s="1"/>
  <c r="M2278" i="1"/>
  <c r="AB2278" i="1" s="1"/>
  <c r="V2279" i="1"/>
  <c r="AB2279" i="1" s="1"/>
  <c r="S2280" i="1"/>
  <c r="AB2280" i="1" s="1"/>
  <c r="AB2281" i="1"/>
  <c r="P2285" i="1"/>
  <c r="AB2285" i="1" s="1"/>
  <c r="M2286" i="1"/>
  <c r="AB2286" i="1" s="1"/>
  <c r="V2287" i="1"/>
  <c r="AB2287" i="1" s="1"/>
  <c r="S2288" i="1"/>
  <c r="AB2288" i="1" s="1"/>
  <c r="AB2289" i="1"/>
  <c r="P2293" i="1"/>
  <c r="AB2293" i="1" s="1"/>
  <c r="M2294" i="1"/>
  <c r="AB2294" i="1" s="1"/>
  <c r="V2295" i="1"/>
  <c r="AB2295" i="1" s="1"/>
  <c r="S2296" i="1"/>
  <c r="AB2296" i="1" s="1"/>
  <c r="AB2297" i="1"/>
  <c r="P2301" i="1"/>
  <c r="AB2301" i="1" s="1"/>
  <c r="M2302" i="1"/>
  <c r="AB2302" i="1" s="1"/>
  <c r="V2303" i="1"/>
  <c r="AB2303" i="1" s="1"/>
  <c r="S2304" i="1"/>
  <c r="AB2304" i="1" s="1"/>
  <c r="AB2305" i="1"/>
  <c r="P2309" i="1"/>
  <c r="AB2309" i="1" s="1"/>
  <c r="M2310" i="1"/>
  <c r="AB2310" i="1" s="1"/>
  <c r="V2311" i="1"/>
  <c r="AB2311" i="1" s="1"/>
  <c r="S2312" i="1"/>
  <c r="AB2312" i="1" s="1"/>
  <c r="AB2313" i="1"/>
  <c r="P2317" i="1"/>
  <c r="AB2317" i="1" s="1"/>
  <c r="M2318" i="1"/>
  <c r="AB2318" i="1" s="1"/>
  <c r="V2319" i="1"/>
  <c r="AB2319" i="1" s="1"/>
  <c r="S2320" i="1"/>
  <c r="AB2320" i="1" s="1"/>
  <c r="AB2321" i="1"/>
  <c r="P2325" i="1"/>
  <c r="AB2325" i="1" s="1"/>
  <c r="M2326" i="1"/>
  <c r="AB2326" i="1" s="1"/>
  <c r="V2327" i="1"/>
  <c r="AB2327" i="1" s="1"/>
  <c r="S2328" i="1"/>
  <c r="AB2328" i="1" s="1"/>
  <c r="AB2329" i="1"/>
  <c r="P2333" i="1"/>
  <c r="AB2333" i="1" s="1"/>
  <c r="M2334" i="1"/>
  <c r="AB2334" i="1" s="1"/>
  <c r="V2335" i="1"/>
  <c r="AB2335" i="1" s="1"/>
  <c r="S2336" i="1"/>
  <c r="AB2336" i="1" s="1"/>
  <c r="AB2337" i="1"/>
  <c r="P2341" i="1"/>
  <c r="AB2341" i="1" s="1"/>
  <c r="M2342" i="1"/>
  <c r="AB2342" i="1" s="1"/>
  <c r="V2343" i="1"/>
  <c r="AB2343" i="1" s="1"/>
  <c r="S2344" i="1"/>
  <c r="AB2344" i="1" s="1"/>
  <c r="AB2345" i="1"/>
  <c r="P2349" i="1"/>
  <c r="AB2349" i="1" s="1"/>
  <c r="M2350" i="1"/>
  <c r="AB2350" i="1" s="1"/>
  <c r="V2351" i="1"/>
  <c r="AB2351" i="1" s="1"/>
  <c r="S2352" i="1"/>
  <c r="AB2352" i="1" s="1"/>
  <c r="AB2353" i="1"/>
  <c r="P2357" i="1"/>
  <c r="AB2357" i="1" s="1"/>
  <c r="M2358" i="1"/>
  <c r="AB2358" i="1" s="1"/>
  <c r="V2359" i="1"/>
  <c r="AB2359" i="1" s="1"/>
  <c r="S2360" i="1"/>
  <c r="AB2360" i="1" s="1"/>
  <c r="AB2361" i="1"/>
  <c r="P2365" i="1"/>
  <c r="AB2365" i="1" s="1"/>
  <c r="M2366" i="1"/>
  <c r="AB2366" i="1" s="1"/>
  <c r="V2367" i="1"/>
  <c r="AB2367" i="1" s="1"/>
  <c r="S2368" i="1"/>
  <c r="AB2368" i="1" s="1"/>
  <c r="AB2369" i="1"/>
  <c r="P2373" i="1"/>
  <c r="AB2373" i="1" s="1"/>
  <c r="M2374" i="1"/>
  <c r="AB2374" i="1" s="1"/>
  <c r="V2375" i="1"/>
  <c r="AB2375" i="1" s="1"/>
  <c r="S2376" i="1"/>
  <c r="AB2376" i="1" s="1"/>
  <c r="AB2377" i="1"/>
  <c r="P2381" i="1"/>
  <c r="AB2381" i="1" s="1"/>
  <c r="M2382" i="1"/>
  <c r="AB2382" i="1" s="1"/>
  <c r="V2383" i="1"/>
  <c r="AB2383" i="1" s="1"/>
  <c r="S2384" i="1"/>
  <c r="AB2384" i="1" s="1"/>
  <c r="AB2385" i="1"/>
  <c r="P2389" i="1"/>
  <c r="AB2389" i="1" s="1"/>
  <c r="M2390" i="1"/>
  <c r="AB2390" i="1" s="1"/>
  <c r="V2391" i="1"/>
  <c r="AB2391" i="1" s="1"/>
  <c r="S2392" i="1"/>
  <c r="AB2392" i="1" s="1"/>
  <c r="AB2393" i="1"/>
  <c r="P2397" i="1"/>
  <c r="AB2397" i="1" s="1"/>
  <c r="M2398" i="1"/>
  <c r="AB2398" i="1" s="1"/>
  <c r="V2399" i="1"/>
  <c r="AB2399" i="1" s="1"/>
  <c r="S2400" i="1"/>
  <c r="AB2400" i="1" s="1"/>
  <c r="AB2401" i="1"/>
  <c r="P2405" i="1"/>
  <c r="AB2405" i="1" s="1"/>
  <c r="M2406" i="1"/>
  <c r="AB2406" i="1" s="1"/>
  <c r="V2407" i="1"/>
  <c r="AB2407" i="1" s="1"/>
  <c r="S2408" i="1"/>
  <c r="AB2408" i="1" s="1"/>
  <c r="AB2409" i="1"/>
  <c r="P2413" i="1"/>
  <c r="AB2413" i="1" s="1"/>
  <c r="M2414" i="1"/>
  <c r="AB2414" i="1" s="1"/>
  <c r="V2415" i="1"/>
  <c r="AB2415" i="1" s="1"/>
  <c r="S2416" i="1"/>
  <c r="AB2416" i="1" s="1"/>
  <c r="AB2417" i="1"/>
  <c r="P2421" i="1"/>
  <c r="AB2421" i="1" s="1"/>
  <c r="M2422" i="1"/>
  <c r="AB2422" i="1" s="1"/>
  <c r="V2423" i="1"/>
  <c r="AB2423" i="1" s="1"/>
  <c r="S2424" i="1"/>
  <c r="AB2424" i="1" s="1"/>
  <c r="AB2425" i="1"/>
  <c r="P2429" i="1"/>
  <c r="AB2429" i="1" s="1"/>
  <c r="M2430" i="1"/>
  <c r="AB2430" i="1" s="1"/>
  <c r="V2431" i="1"/>
  <c r="AB2431" i="1" s="1"/>
  <c r="S2432" i="1"/>
  <c r="AB2432" i="1" s="1"/>
  <c r="AB2433" i="1"/>
  <c r="P2437" i="1"/>
  <c r="AB2437" i="1" s="1"/>
  <c r="M2438" i="1"/>
  <c r="AB2438" i="1" s="1"/>
  <c r="V2439" i="1"/>
  <c r="AB2439" i="1" s="1"/>
  <c r="S2440" i="1"/>
  <c r="AB2440" i="1" s="1"/>
  <c r="AB2441" i="1"/>
  <c r="AB2443" i="1"/>
  <c r="AB2445" i="1"/>
  <c r="AB2447" i="1"/>
  <c r="AB2449" i="1"/>
  <c r="AB2451" i="1"/>
  <c r="AB2453" i="1"/>
  <c r="AB2455" i="1"/>
  <c r="AB2457" i="1"/>
  <c r="AB2459" i="1"/>
  <c r="AB2461" i="1"/>
  <c r="AB2463" i="1"/>
  <c r="AB2465" i="1"/>
  <c r="AB2467" i="1"/>
  <c r="AB2469" i="1"/>
  <c r="AB2471" i="1"/>
  <c r="AB2473" i="1"/>
  <c r="AB2475" i="1"/>
  <c r="AB2477" i="1"/>
  <c r="AB2479" i="1"/>
  <c r="AB2481" i="1"/>
  <c r="AB2483" i="1"/>
  <c r="AB2485" i="1"/>
  <c r="AB2487" i="1"/>
  <c r="AB2489" i="1"/>
  <c r="AB2491" i="1"/>
  <c r="AB2493" i="1"/>
  <c r="AB2495" i="1"/>
  <c r="AB2497" i="1"/>
  <c r="AB2499" i="1"/>
  <c r="AB2501" i="1"/>
  <c r="AB2503" i="1"/>
  <c r="AB2505" i="1"/>
  <c r="AB2507" i="1"/>
  <c r="AB2509" i="1"/>
  <c r="AB2511" i="1"/>
  <c r="AB2513" i="1"/>
  <c r="AB2515" i="1"/>
  <c r="AB2517" i="1"/>
  <c r="AB2519" i="1"/>
  <c r="AB2521" i="1"/>
  <c r="AB2523" i="1"/>
  <c r="AB2525" i="1"/>
  <c r="AB2527" i="1"/>
  <c r="AB2529" i="1"/>
  <c r="AB2531" i="1"/>
  <c r="AB2533" i="1"/>
  <c r="AB2535" i="1"/>
  <c r="AB2537" i="1"/>
  <c r="AB2539" i="1"/>
  <c r="AB2541" i="1"/>
  <c r="AB2543" i="1"/>
  <c r="AB2545" i="1"/>
  <c r="AB2547" i="1"/>
  <c r="AB2549" i="1"/>
  <c r="AB2551" i="1"/>
  <c r="AB2553" i="1"/>
  <c r="AB2555" i="1"/>
  <c r="AB2557" i="1"/>
  <c r="AB2559" i="1"/>
  <c r="AB2561" i="1"/>
  <c r="AB2563" i="1"/>
  <c r="AB2565" i="1"/>
  <c r="AB2567" i="1"/>
  <c r="AB2569" i="1"/>
  <c r="AB2571" i="1"/>
  <c r="AB2573" i="1"/>
  <c r="AB2575" i="1"/>
  <c r="AB2577" i="1"/>
  <c r="AB2579" i="1"/>
  <c r="AB2581" i="1"/>
  <c r="AB2583" i="1"/>
  <c r="AB2585" i="1"/>
  <c r="AB2587" i="1"/>
  <c r="AB2589" i="1"/>
  <c r="AB2591" i="1"/>
  <c r="AB2593" i="1"/>
  <c r="AB2595" i="1"/>
  <c r="AB2597" i="1"/>
  <c r="AB2599" i="1"/>
  <c r="AB2601" i="1"/>
  <c r="AB2603" i="1"/>
  <c r="AB2605" i="1"/>
  <c r="AB2607" i="1"/>
  <c r="AB2609" i="1"/>
  <c r="AB2611" i="1"/>
  <c r="AB2613" i="1"/>
  <c r="AB2615" i="1"/>
  <c r="AB2622" i="1"/>
  <c r="AB2629" i="1"/>
  <c r="AB2631" i="1"/>
  <c r="AB2638" i="1"/>
  <c r="AB2920" i="1"/>
  <c r="AB2922" i="1"/>
  <c r="AB2931" i="1"/>
  <c r="AB3337" i="1"/>
  <c r="AB3343" i="1"/>
  <c r="AB3357" i="1"/>
  <c r="M2976" i="1"/>
  <c r="AB2976" i="1" s="1"/>
  <c r="V2977" i="1"/>
  <c r="AB2977" i="1" s="1"/>
  <c r="S2982" i="1"/>
  <c r="AB2982" i="1" s="1"/>
  <c r="P2987" i="1"/>
  <c r="AB2987" i="1" s="1"/>
  <c r="Z2989" i="1"/>
  <c r="M2992" i="1"/>
  <c r="AB2992" i="1" s="1"/>
  <c r="V2993" i="1"/>
  <c r="AB2993" i="1" s="1"/>
  <c r="S2998" i="1"/>
  <c r="AB2998" i="1" s="1"/>
  <c r="P3003" i="1"/>
  <c r="AB3003" i="1" s="1"/>
  <c r="AB3010" i="1"/>
  <c r="AB3012" i="1"/>
  <c r="AB3019" i="1"/>
  <c r="AB3026" i="1"/>
  <c r="AB3028" i="1"/>
  <c r="AB3035" i="1"/>
  <c r="AB3042" i="1"/>
  <c r="AB3044" i="1"/>
  <c r="AB3051" i="1"/>
  <c r="AB3058" i="1"/>
  <c r="AB3060" i="1"/>
  <c r="AB3067" i="1"/>
  <c r="AB3093" i="1"/>
  <c r="AB3095" i="1"/>
  <c r="AB3102" i="1"/>
  <c r="AB3104" i="1"/>
  <c r="AB3109" i="1"/>
  <c r="AB3111" i="1"/>
  <c r="AB3118" i="1"/>
  <c r="AB3120" i="1"/>
  <c r="AB3125" i="1"/>
  <c r="AB3127" i="1"/>
  <c r="AB3134" i="1"/>
  <c r="AB3136" i="1"/>
  <c r="AB3141" i="1"/>
  <c r="AB3143" i="1"/>
  <c r="AB3150" i="1"/>
  <c r="AB3152" i="1"/>
  <c r="AB3157" i="1"/>
  <c r="AB3159" i="1"/>
  <c r="AB3166" i="1"/>
  <c r="AB3168" i="1"/>
  <c r="AB3173" i="1"/>
  <c r="AB3175" i="1"/>
  <c r="AB3182" i="1"/>
  <c r="AB3184" i="1"/>
  <c r="AB3189" i="1"/>
  <c r="AB3191" i="1"/>
  <c r="AB3198" i="1"/>
  <c r="AB3200" i="1"/>
  <c r="AB3205" i="1"/>
  <c r="AB3207" i="1"/>
  <c r="AB3214" i="1"/>
  <c r="AB3216" i="1"/>
  <c r="AB3221" i="1"/>
  <c r="AB3223" i="1"/>
  <c r="AB3230" i="1"/>
  <c r="AB3232" i="1"/>
  <c r="AB3237" i="1"/>
  <c r="AB3240" i="1"/>
  <c r="AB3244" i="1"/>
  <c r="AB3248" i="1"/>
  <c r="AB3252" i="1"/>
  <c r="AB3269" i="1"/>
  <c r="AB3285" i="1"/>
  <c r="AB3301" i="1"/>
  <c r="AB3317" i="1"/>
  <c r="AB3333" i="1"/>
  <c r="AB2934" i="1"/>
  <c r="P2938" i="1"/>
  <c r="AB2938" i="1" s="1"/>
  <c r="V2940" i="1"/>
  <c r="AB2940" i="1" s="1"/>
  <c r="Z2944" i="1"/>
  <c r="AB2946" i="1"/>
  <c r="M2947" i="1"/>
  <c r="AB2947" i="1" s="1"/>
  <c r="S2949" i="1"/>
  <c r="AB2949" i="1" s="1"/>
  <c r="P2954" i="1"/>
  <c r="AB2954" i="1" s="1"/>
  <c r="V2956" i="1"/>
  <c r="AB2956" i="1" s="1"/>
  <c r="Z2960" i="1"/>
  <c r="AB2962" i="1"/>
  <c r="M2963" i="1"/>
  <c r="AB2963" i="1" s="1"/>
  <c r="S2965" i="1"/>
  <c r="AB2965" i="1" s="1"/>
  <c r="P2970" i="1"/>
  <c r="AB2970" i="1" s="1"/>
  <c r="V2972" i="1"/>
  <c r="AB2972" i="1" s="1"/>
  <c r="V2973" i="1"/>
  <c r="AB2973" i="1" s="1"/>
  <c r="AB2978" i="1"/>
  <c r="S2978" i="1"/>
  <c r="P2983" i="1"/>
  <c r="AB2983" i="1" s="1"/>
  <c r="Z2985" i="1"/>
  <c r="M2988" i="1"/>
  <c r="AB2988" i="1" s="1"/>
  <c r="V2989" i="1"/>
  <c r="AB2989" i="1" s="1"/>
  <c r="S2994" i="1"/>
  <c r="AB2994" i="1" s="1"/>
  <c r="P2999" i="1"/>
  <c r="AB2999" i="1" s="1"/>
  <c r="Z3001" i="1"/>
  <c r="AB3007" i="1"/>
  <c r="AB3014" i="1"/>
  <c r="AB3016" i="1"/>
  <c r="AB3023" i="1"/>
  <c r="AB3030" i="1"/>
  <c r="AB3032" i="1"/>
  <c r="AB3039" i="1"/>
  <c r="AB3046" i="1"/>
  <c r="AB3048" i="1"/>
  <c r="AB3055" i="1"/>
  <c r="AB3062" i="1"/>
  <c r="AB3064" i="1"/>
  <c r="AB3071" i="1"/>
  <c r="AB3073" i="1"/>
  <c r="AB3075" i="1"/>
  <c r="AB3077" i="1"/>
  <c r="AB3079" i="1"/>
  <c r="AB3081" i="1"/>
  <c r="AB3083" i="1"/>
  <c r="AB3085" i="1"/>
  <c r="AB3087" i="1"/>
  <c r="AB3089" i="1"/>
  <c r="AB3091" i="1"/>
  <c r="AB3098" i="1"/>
  <c r="AB3100" i="1"/>
  <c r="AB3105" i="1"/>
  <c r="AB3107" i="1"/>
  <c r="AB3114" i="1"/>
  <c r="AB3116" i="1"/>
  <c r="AB3121" i="1"/>
  <c r="AB3123" i="1"/>
  <c r="AB3130" i="1"/>
  <c r="AB3132" i="1"/>
  <c r="AB3137" i="1"/>
  <c r="AB3139" i="1"/>
  <c r="AB3146" i="1"/>
  <c r="AB3148" i="1"/>
  <c r="AB3153" i="1"/>
  <c r="AB3155" i="1"/>
  <c r="AB3162" i="1"/>
  <c r="AB3164" i="1"/>
  <c r="AB3169" i="1"/>
  <c r="AB3171" i="1"/>
  <c r="AB3178" i="1"/>
  <c r="AB3180" i="1"/>
  <c r="AB3185" i="1"/>
  <c r="AB3187" i="1"/>
  <c r="AB3194" i="1"/>
  <c r="AB3196" i="1"/>
  <c r="AB3201" i="1"/>
  <c r="AB3203" i="1"/>
  <c r="AB3210" i="1"/>
  <c r="AB3212" i="1"/>
  <c r="AB3217" i="1"/>
  <c r="AB3219" i="1"/>
  <c r="AB3226" i="1"/>
  <c r="AB3228" i="1"/>
  <c r="AB3233" i="1"/>
  <c r="AB3235" i="1"/>
  <c r="AB3239" i="1"/>
  <c r="AB3243" i="1"/>
  <c r="AB3247" i="1"/>
  <c r="AB3251" i="1"/>
  <c r="AB3255" i="1"/>
  <c r="AB3258" i="1"/>
  <c r="AB3265" i="1"/>
  <c r="AB3268" i="1"/>
  <c r="AB3271" i="1"/>
  <c r="AB3274" i="1"/>
  <c r="AB3281" i="1"/>
  <c r="AB3284" i="1"/>
  <c r="AB3287" i="1"/>
  <c r="AB3290" i="1"/>
  <c r="AB3297" i="1"/>
  <c r="AB3300" i="1"/>
  <c r="AB3303" i="1"/>
  <c r="AB3306" i="1"/>
  <c r="AB3313" i="1"/>
  <c r="AB3319" i="1"/>
  <c r="AB3322" i="1"/>
  <c r="AB3329" i="1"/>
  <c r="AB3335" i="1"/>
  <c r="AB3345" i="1"/>
  <c r="M2935" i="1"/>
  <c r="AB2935" i="1" s="1"/>
  <c r="S2937" i="1"/>
  <c r="AB2937" i="1" s="1"/>
  <c r="P2942" i="1"/>
  <c r="AB2942" i="1" s="1"/>
  <c r="V2944" i="1"/>
  <c r="AB2944" i="1" s="1"/>
  <c r="Z2948" i="1"/>
  <c r="AB2948" i="1" s="1"/>
  <c r="AB2950" i="1"/>
  <c r="M2951" i="1"/>
  <c r="AB2951" i="1" s="1"/>
  <c r="S2953" i="1"/>
  <c r="AB2953" i="1" s="1"/>
  <c r="P2958" i="1"/>
  <c r="AB2958" i="1" s="1"/>
  <c r="V2960" i="1"/>
  <c r="AB2960" i="1" s="1"/>
  <c r="Z2964" i="1"/>
  <c r="AB2964" i="1" s="1"/>
  <c r="AB2966" i="1"/>
  <c r="M2967" i="1"/>
  <c r="AB2967" i="1" s="1"/>
  <c r="S2969" i="1"/>
  <c r="AB2969" i="1" s="1"/>
  <c r="S2974" i="1"/>
  <c r="AB2974" i="1" s="1"/>
  <c r="AB2975" i="1"/>
  <c r="P2979" i="1"/>
  <c r="AB2979" i="1" s="1"/>
  <c r="Z2981" i="1"/>
  <c r="AB2981" i="1" s="1"/>
  <c r="M2984" i="1"/>
  <c r="AB2984" i="1" s="1"/>
  <c r="V2985" i="1"/>
  <c r="AB2985" i="1" s="1"/>
  <c r="S2990" i="1"/>
  <c r="AB2990" i="1" s="1"/>
  <c r="AB2991" i="1"/>
  <c r="P2995" i="1"/>
  <c r="AB2995" i="1" s="1"/>
  <c r="Z2997" i="1"/>
  <c r="AB2997" i="1" s="1"/>
  <c r="M3000" i="1"/>
  <c r="AB3000" i="1" s="1"/>
  <c r="V3001" i="1"/>
  <c r="AB3001" i="1" s="1"/>
  <c r="AB3004" i="1"/>
  <c r="AB3011" i="1"/>
  <c r="AB3018" i="1"/>
  <c r="AB3020" i="1"/>
  <c r="AB3027" i="1"/>
  <c r="AB3034" i="1"/>
  <c r="AB3036" i="1"/>
  <c r="AB3043" i="1"/>
  <c r="AB3050" i="1"/>
  <c r="AB3052" i="1"/>
  <c r="AB3059" i="1"/>
  <c r="AB3066" i="1"/>
  <c r="AB3068" i="1"/>
  <c r="AB3096" i="1"/>
  <c r="AB3101" i="1"/>
  <c r="AB3103" i="1"/>
  <c r="AB3112" i="1"/>
  <c r="AB3117" i="1"/>
  <c r="AB3119" i="1"/>
  <c r="AB3128" i="1"/>
  <c r="AB3133" i="1"/>
  <c r="AB3135" i="1"/>
  <c r="AB3144" i="1"/>
  <c r="AB3149" i="1"/>
  <c r="AB3151" i="1"/>
  <c r="AB3160" i="1"/>
  <c r="AB3165" i="1"/>
  <c r="AB3167" i="1"/>
  <c r="AB3176" i="1"/>
  <c r="AB3181" i="1"/>
  <c r="AB3183" i="1"/>
  <c r="AB3192" i="1"/>
  <c r="AB3197" i="1"/>
  <c r="AB3199" i="1"/>
  <c r="AB3208" i="1"/>
  <c r="AB3213" i="1"/>
  <c r="AB3215" i="1"/>
  <c r="AB3224" i="1"/>
  <c r="AB3229" i="1"/>
  <c r="AB3231" i="1"/>
  <c r="AB3238" i="1"/>
  <c r="AB3242" i="1"/>
  <c r="AB3246" i="1"/>
  <c r="AB3250" i="1"/>
  <c r="AB3254" i="1"/>
  <c r="AB3261" i="1"/>
  <c r="AB3264" i="1"/>
  <c r="AB3267" i="1"/>
  <c r="AB3270" i="1"/>
  <c r="AB3277" i="1"/>
  <c r="AB3280" i="1"/>
  <c r="AB3283" i="1"/>
  <c r="AB3286" i="1"/>
  <c r="AB3293" i="1"/>
  <c r="AB3296" i="1"/>
  <c r="AB3299" i="1"/>
  <c r="AB3302" i="1"/>
  <c r="AB3309" i="1"/>
  <c r="AB3312" i="1"/>
  <c r="AB3315" i="1"/>
  <c r="AB3318" i="1"/>
  <c r="AB3325" i="1"/>
  <c r="AB3328" i="1"/>
  <c r="AB3331" i="1"/>
  <c r="AB3334" i="1"/>
  <c r="AB3341" i="1"/>
  <c r="AB3344" i="1"/>
  <c r="AB3347" i="1"/>
  <c r="AB3348" i="1"/>
  <c r="P3352" i="1"/>
  <c r="V3354" i="1"/>
  <c r="AB3354" i="1" s="1"/>
  <c r="Z3358" i="1"/>
  <c r="M3361" i="1"/>
  <c r="AB3361" i="1" s="1"/>
  <c r="P3364" i="1"/>
  <c r="V3366" i="1"/>
  <c r="AB3366" i="1" s="1"/>
  <c r="P3372" i="1"/>
  <c r="V3374" i="1"/>
  <c r="AB3374" i="1" s="1"/>
  <c r="M3426" i="1"/>
  <c r="AB3426" i="1" s="1"/>
  <c r="V3427" i="1"/>
  <c r="S3428" i="1"/>
  <c r="AB3428" i="1" s="1"/>
  <c r="P3429" i="1"/>
  <c r="AB3432" i="1"/>
  <c r="AB3441" i="1"/>
  <c r="AB3443" i="1"/>
  <c r="AB3450" i="1"/>
  <c r="AB3475" i="1"/>
  <c r="M3349" i="1"/>
  <c r="AB3349" i="1" s="1"/>
  <c r="S3351" i="1"/>
  <c r="AB3351" i="1" s="1"/>
  <c r="P3356" i="1"/>
  <c r="V3358" i="1"/>
  <c r="AB3358" i="1" s="1"/>
  <c r="Z3362" i="1"/>
  <c r="M3365" i="1"/>
  <c r="AB3365" i="1" s="1"/>
  <c r="AB3367" i="1"/>
  <c r="S3367" i="1"/>
  <c r="Z3370" i="1"/>
  <c r="M3373" i="1"/>
  <c r="AB3373" i="1" s="1"/>
  <c r="S3375" i="1"/>
  <c r="AB3375" i="1" s="1"/>
  <c r="Z3378" i="1"/>
  <c r="AB3380" i="1"/>
  <c r="AB3384" i="1"/>
  <c r="AB3388" i="1"/>
  <c r="AB3392" i="1"/>
  <c r="AB3396" i="1"/>
  <c r="AB3400" i="1"/>
  <c r="AB3404" i="1"/>
  <c r="AB3408" i="1"/>
  <c r="AB3412" i="1"/>
  <c r="AB3427" i="1"/>
  <c r="AB3431" i="1"/>
  <c r="AB3485" i="1"/>
  <c r="Z3350" i="1"/>
  <c r="AB3350" i="1" s="1"/>
  <c r="AB3352" i="1"/>
  <c r="M3353" i="1"/>
  <c r="AB3353" i="1" s="1"/>
  <c r="S3355" i="1"/>
  <c r="AB3355" i="1" s="1"/>
  <c r="P3360" i="1"/>
  <c r="AB3360" i="1" s="1"/>
  <c r="V3362" i="1"/>
  <c r="AB3362" i="1" s="1"/>
  <c r="P3368" i="1"/>
  <c r="AB3368" i="1" s="1"/>
  <c r="V3370" i="1"/>
  <c r="AB3370" i="1" s="1"/>
  <c r="P3376" i="1"/>
  <c r="AB3376" i="1" s="1"/>
  <c r="V3378" i="1"/>
  <c r="AB3378" i="1" s="1"/>
  <c r="V3419" i="1"/>
  <c r="AB3420" i="1"/>
  <c r="S3420" i="1"/>
  <c r="P3421" i="1"/>
  <c r="AB3421" i="1" s="1"/>
  <c r="Z3423" i="1"/>
  <c r="AB3423" i="1" s="1"/>
  <c r="AB3425" i="1"/>
  <c r="AB3430" i="1"/>
  <c r="AB3434" i="1"/>
  <c r="AB3457" i="1"/>
  <c r="AB3459" i="1"/>
  <c r="AB3466" i="1"/>
  <c r="AB3356" i="1"/>
  <c r="AB3364" i="1"/>
  <c r="AB3372" i="1"/>
  <c r="AB3417" i="1"/>
  <c r="AB3419" i="1"/>
  <c r="AB3424" i="1"/>
  <c r="AB3429" i="1"/>
  <c r="P3436" i="1"/>
  <c r="V3438" i="1"/>
  <c r="AB3438" i="1" s="1"/>
  <c r="Z3442" i="1"/>
  <c r="AB3444" i="1"/>
  <c r="M3445" i="1"/>
  <c r="AB3445" i="1" s="1"/>
  <c r="S3447" i="1"/>
  <c r="AB3447" i="1" s="1"/>
  <c r="P3452" i="1"/>
  <c r="V3454" i="1"/>
  <c r="AB3454" i="1" s="1"/>
  <c r="Z3458" i="1"/>
  <c r="AB3460" i="1"/>
  <c r="M3461" i="1"/>
  <c r="AB3461" i="1" s="1"/>
  <c r="S3463" i="1"/>
  <c r="AB3463" i="1" s="1"/>
  <c r="P3468" i="1"/>
  <c r="V3470" i="1"/>
  <c r="AB3470" i="1" s="1"/>
  <c r="Z3474" i="1"/>
  <c r="AB3476" i="1"/>
  <c r="M3477" i="1"/>
  <c r="AB3477" i="1" s="1"/>
  <c r="S3479" i="1"/>
  <c r="AB3479" i="1" s="1"/>
  <c r="P3484" i="1"/>
  <c r="S3487" i="1"/>
  <c r="AB3487" i="1" s="1"/>
  <c r="Z3490" i="1"/>
  <c r="M3493" i="1"/>
  <c r="AB3493" i="1" s="1"/>
  <c r="S3495" i="1"/>
  <c r="AB3495" i="1" s="1"/>
  <c r="Z3498" i="1"/>
  <c r="M3501" i="1"/>
  <c r="AB3501" i="1" s="1"/>
  <c r="S3503" i="1"/>
  <c r="AB3503" i="1" s="1"/>
  <c r="Z3506" i="1"/>
  <c r="M3509" i="1"/>
  <c r="AB3509" i="1" s="1"/>
  <c r="S3511" i="1"/>
  <c r="AB3511" i="1" s="1"/>
  <c r="Z3514" i="1"/>
  <c r="AB3516" i="1"/>
  <c r="AB3520" i="1"/>
  <c r="AB3524" i="1"/>
  <c r="AB3528" i="1"/>
  <c r="AB3532" i="1"/>
  <c r="AB3536" i="1"/>
  <c r="AB3540" i="1"/>
  <c r="AB3544" i="1"/>
  <c r="AB3548" i="1"/>
  <c r="AB3552" i="1"/>
  <c r="AB3556" i="1"/>
  <c r="AB3560" i="1"/>
  <c r="AB3564" i="1"/>
  <c r="AB3568" i="1"/>
  <c r="AB3572" i="1"/>
  <c r="AB3576" i="1"/>
  <c r="AB3580" i="1"/>
  <c r="AB3584" i="1"/>
  <c r="AB3588" i="1"/>
  <c r="AB3592" i="1"/>
  <c r="AB3596" i="1"/>
  <c r="AB3603" i="1"/>
  <c r="AB3605" i="1"/>
  <c r="AB3612" i="1"/>
  <c r="AB3619" i="1"/>
  <c r="AB3628" i="1"/>
  <c r="AB3635" i="1"/>
  <c r="AB3642" i="1"/>
  <c r="AB3646" i="1"/>
  <c r="AB3650" i="1"/>
  <c r="AB3654" i="1"/>
  <c r="AB3658" i="1"/>
  <c r="AB3662" i="1"/>
  <c r="AB3666" i="1"/>
  <c r="AB3668" i="1"/>
  <c r="AB3675" i="1"/>
  <c r="AB3677" i="1"/>
  <c r="AB3682" i="1"/>
  <c r="AB3684" i="1"/>
  <c r="AB3691" i="1"/>
  <c r="AB3693" i="1"/>
  <c r="AB3698" i="1"/>
  <c r="AB3700" i="1"/>
  <c r="AB3707" i="1"/>
  <c r="AB3709" i="1"/>
  <c r="AB3714" i="1"/>
  <c r="AB3716" i="1"/>
  <c r="AB3723" i="1"/>
  <c r="AB3725" i="1"/>
  <c r="AB3730" i="1"/>
  <c r="AB3732" i="1"/>
  <c r="AB3739" i="1"/>
  <c r="AB3741" i="1"/>
  <c r="AB3746" i="1"/>
  <c r="AB3748" i="1"/>
  <c r="AB3755" i="1"/>
  <c r="AB3757" i="1"/>
  <c r="AB3762" i="1"/>
  <c r="AB3764" i="1"/>
  <c r="AB3771" i="1"/>
  <c r="AB3773" i="1"/>
  <c r="AB3778" i="1"/>
  <c r="AB3780" i="1"/>
  <c r="AB3787" i="1"/>
  <c r="AB3789" i="1"/>
  <c r="AB3794" i="1"/>
  <c r="AB3796" i="1"/>
  <c r="AB3822" i="1"/>
  <c r="S3435" i="1"/>
  <c r="AB3435" i="1" s="1"/>
  <c r="P3440" i="1"/>
  <c r="V3442" i="1"/>
  <c r="AB3442" i="1" s="1"/>
  <c r="Z3446" i="1"/>
  <c r="AB3446" i="1" s="1"/>
  <c r="AB3448" i="1"/>
  <c r="M3449" i="1"/>
  <c r="AB3449" i="1" s="1"/>
  <c r="S3451" i="1"/>
  <c r="AB3451" i="1" s="1"/>
  <c r="P3456" i="1"/>
  <c r="V3458" i="1"/>
  <c r="AB3458" i="1" s="1"/>
  <c r="Z3462" i="1"/>
  <c r="AB3462" i="1" s="1"/>
  <c r="AB3464" i="1"/>
  <c r="M3465" i="1"/>
  <c r="AB3465" i="1" s="1"/>
  <c r="S3467" i="1"/>
  <c r="AB3467" i="1" s="1"/>
  <c r="P3472" i="1"/>
  <c r="V3474" i="1"/>
  <c r="AB3474" i="1" s="1"/>
  <c r="Z3478" i="1"/>
  <c r="AB3478" i="1" s="1"/>
  <c r="AB3480" i="1"/>
  <c r="M3481" i="1"/>
  <c r="AB3481" i="1" s="1"/>
  <c r="S3483" i="1"/>
  <c r="AB3483" i="1" s="1"/>
  <c r="P3488" i="1"/>
  <c r="AB3488" i="1" s="1"/>
  <c r="V3490" i="1"/>
  <c r="AB3490" i="1" s="1"/>
  <c r="P3496" i="1"/>
  <c r="AB3496" i="1" s="1"/>
  <c r="V3498" i="1"/>
  <c r="AB3498" i="1" s="1"/>
  <c r="P3504" i="1"/>
  <c r="AB3504" i="1" s="1"/>
  <c r="V3506" i="1"/>
  <c r="AB3506" i="1" s="1"/>
  <c r="P3512" i="1"/>
  <c r="AB3512" i="1" s="1"/>
  <c r="V3514" i="1"/>
  <c r="AB3514" i="1" s="1"/>
  <c r="AB3599" i="1"/>
  <c r="AB3601" i="1"/>
  <c r="AB3606" i="1"/>
  <c r="AB3608" i="1"/>
  <c r="AB3615" i="1"/>
  <c r="AB3617" i="1"/>
  <c r="AB3622" i="1"/>
  <c r="AB3624" i="1"/>
  <c r="AB3631" i="1"/>
  <c r="AB3633" i="1"/>
  <c r="AB3638" i="1"/>
  <c r="AB3641" i="1"/>
  <c r="AB3645" i="1"/>
  <c r="AB3649" i="1"/>
  <c r="AB3653" i="1"/>
  <c r="AB3657" i="1"/>
  <c r="AB3661" i="1"/>
  <c r="AB3664" i="1"/>
  <c r="AB3671" i="1"/>
  <c r="AB3678" i="1"/>
  <c r="AB3680" i="1"/>
  <c r="AB3687" i="1"/>
  <c r="AB3696" i="1"/>
  <c r="AB3703" i="1"/>
  <c r="AB3712" i="1"/>
  <c r="AB3726" i="1"/>
  <c r="AB3728" i="1"/>
  <c r="AB3742" i="1"/>
  <c r="AB3744" i="1"/>
  <c r="AB3758" i="1"/>
  <c r="AB3760" i="1"/>
  <c r="AB3774" i="1"/>
  <c r="AB3776" i="1"/>
  <c r="AB3790" i="1"/>
  <c r="AB3792" i="1"/>
  <c r="AB3814" i="1"/>
  <c r="AB3436" i="1"/>
  <c r="AB3452" i="1"/>
  <c r="AB3468" i="1"/>
  <c r="AB3484" i="1"/>
  <c r="AB3492" i="1"/>
  <c r="AB3500" i="1"/>
  <c r="AB3508" i="1"/>
  <c r="AB3585" i="1"/>
  <c r="AB3587" i="1"/>
  <c r="AB3589" i="1"/>
  <c r="AB3591" i="1"/>
  <c r="AB3593" i="1"/>
  <c r="AB3595" i="1"/>
  <c r="AB3597" i="1"/>
  <c r="AB3602" i="1"/>
  <c r="AB3604" i="1"/>
  <c r="AB3611" i="1"/>
  <c r="AB3613" i="1"/>
  <c r="AB3618" i="1"/>
  <c r="AB3620" i="1"/>
  <c r="AB3627" i="1"/>
  <c r="AB3629" i="1"/>
  <c r="AB3634" i="1"/>
  <c r="AB3636" i="1"/>
  <c r="AB3640" i="1"/>
  <c r="AB3644" i="1"/>
  <c r="AB3648" i="1"/>
  <c r="AB3770" i="1"/>
  <c r="AB3786" i="1"/>
  <c r="AB3820" i="1"/>
  <c r="AB3440" i="1"/>
  <c r="AB3456" i="1"/>
  <c r="AB3472" i="1"/>
  <c r="AB3616" i="1"/>
  <c r="AB3632" i="1"/>
  <c r="AB3651" i="1"/>
  <c r="AB3655" i="1"/>
  <c r="AB3659" i="1"/>
  <c r="AB3663" i="1"/>
  <c r="AB3665" i="1"/>
  <c r="AB3670" i="1"/>
  <c r="AB3672" i="1"/>
  <c r="AB3679" i="1"/>
  <c r="AB3681" i="1"/>
  <c r="AB3686" i="1"/>
  <c r="AB3688" i="1"/>
  <c r="AB3695" i="1"/>
  <c r="AB3697" i="1"/>
  <c r="AB3702" i="1"/>
  <c r="AB3704" i="1"/>
  <c r="AB3711" i="1"/>
  <c r="AB3713" i="1"/>
  <c r="AB3718" i="1"/>
  <c r="AB3720" i="1"/>
  <c r="AB3727" i="1"/>
  <c r="AB3729" i="1"/>
  <c r="AB3734" i="1"/>
  <c r="AB3736" i="1"/>
  <c r="AB3743" i="1"/>
  <c r="AB3745" i="1"/>
  <c r="AB3750" i="1"/>
  <c r="AB3752" i="1"/>
  <c r="AB3759" i="1"/>
  <c r="AB3761" i="1"/>
  <c r="AB3766" i="1"/>
  <c r="AB3768" i="1"/>
  <c r="AB3775" i="1"/>
  <c r="AB3777" i="1"/>
  <c r="AB3782" i="1"/>
  <c r="AB3784" i="1"/>
  <c r="AB3791" i="1"/>
  <c r="AB3793" i="1"/>
  <c r="AB3798" i="1"/>
  <c r="AB3800" i="1"/>
  <c r="AB3806" i="1"/>
  <c r="AB3812" i="1"/>
  <c r="AB3816" i="1"/>
  <c r="AB3824" i="1"/>
  <c r="P3807" i="1"/>
  <c r="Z3807" i="1"/>
  <c r="M3808" i="1"/>
  <c r="AB3808" i="1" s="1"/>
  <c r="Z3815" i="1"/>
  <c r="Z3823" i="1"/>
  <c r="AB3859" i="1"/>
  <c r="AB3867" i="1"/>
  <c r="AB3869" i="1"/>
  <c r="AB3909" i="1"/>
  <c r="AB3809" i="1"/>
  <c r="AB3817" i="1"/>
  <c r="AB3825" i="1"/>
  <c r="AB3831" i="1"/>
  <c r="AB3875" i="1"/>
  <c r="Z3803" i="1"/>
  <c r="M3804" i="1"/>
  <c r="AB3804" i="1" s="1"/>
  <c r="AB3807" i="1"/>
  <c r="P3811" i="1"/>
  <c r="AB3811" i="1" s="1"/>
  <c r="Z3811" i="1"/>
  <c r="AB3815" i="1"/>
  <c r="Z3819" i="1"/>
  <c r="AB3819" i="1" s="1"/>
  <c r="AB3823" i="1"/>
  <c r="Z3827" i="1"/>
  <c r="AB3827" i="1" s="1"/>
  <c r="AB3835" i="1"/>
  <c r="AB3837" i="1"/>
  <c r="AB3861" i="1"/>
  <c r="AB3803" i="1"/>
  <c r="AB3805" i="1"/>
  <c r="AB3813" i="1"/>
  <c r="AB3821" i="1"/>
  <c r="AB3851" i="1"/>
  <c r="V3832" i="1"/>
  <c r="AB3832" i="1" s="1"/>
  <c r="Z3836" i="1"/>
  <c r="AB3836" i="1" s="1"/>
  <c r="M3839" i="1"/>
  <c r="AB3839" i="1" s="1"/>
  <c r="S3841" i="1"/>
  <c r="AB3841" i="1" s="1"/>
  <c r="P3846" i="1"/>
  <c r="V3848" i="1"/>
  <c r="AB3848" i="1" s="1"/>
  <c r="Z3852" i="1"/>
  <c r="AB3852" i="1" s="1"/>
  <c r="M3855" i="1"/>
  <c r="AB3855" i="1" s="1"/>
  <c r="S3857" i="1"/>
  <c r="AB3857" i="1" s="1"/>
  <c r="P3862" i="1"/>
  <c r="V3864" i="1"/>
  <c r="AB3864" i="1" s="1"/>
  <c r="Z3868" i="1"/>
  <c r="AB3868" i="1" s="1"/>
  <c r="M3871" i="1"/>
  <c r="AB3871" i="1" s="1"/>
  <c r="S3873" i="1"/>
  <c r="AB3873" i="1" s="1"/>
  <c r="P3878" i="1"/>
  <c r="M3879" i="1"/>
  <c r="AB3879" i="1" s="1"/>
  <c r="V3880" i="1"/>
  <c r="S3881" i="1"/>
  <c r="AB3881" i="1" s="1"/>
  <c r="V3885" i="1"/>
  <c r="AB3886" i="1"/>
  <c r="AB3899" i="1"/>
  <c r="AB3903" i="1"/>
  <c r="AB3906" i="1"/>
  <c r="AB3918" i="1"/>
  <c r="AB3842" i="1"/>
  <c r="AB3858" i="1"/>
  <c r="AB3874" i="1"/>
  <c r="AB3880" i="1"/>
  <c r="AB3911" i="1"/>
  <c r="AB3914" i="1"/>
  <c r="S3833" i="1"/>
  <c r="AB3833" i="1" s="1"/>
  <c r="P3838" i="1"/>
  <c r="AB3838" i="1" s="1"/>
  <c r="V3840" i="1"/>
  <c r="AB3840" i="1" s="1"/>
  <c r="Z3844" i="1"/>
  <c r="AB3844" i="1" s="1"/>
  <c r="AB3846" i="1"/>
  <c r="M3847" i="1"/>
  <c r="AB3847" i="1" s="1"/>
  <c r="S3849" i="1"/>
  <c r="AB3849" i="1" s="1"/>
  <c r="P3854" i="1"/>
  <c r="AB3854" i="1" s="1"/>
  <c r="V3856" i="1"/>
  <c r="AB3856" i="1" s="1"/>
  <c r="Z3860" i="1"/>
  <c r="AB3860" i="1" s="1"/>
  <c r="AB3862" i="1"/>
  <c r="M3863" i="1"/>
  <c r="AB3863" i="1" s="1"/>
  <c r="S3865" i="1"/>
  <c r="AB3865" i="1" s="1"/>
  <c r="P3870" i="1"/>
  <c r="AB3870" i="1" s="1"/>
  <c r="V3872" i="1"/>
  <c r="AB3872" i="1" s="1"/>
  <c r="V3876" i="1"/>
  <c r="S3877" i="1"/>
  <c r="AB3877" i="1" s="1"/>
  <c r="AB3878" i="1"/>
  <c r="AB3887" i="1"/>
  <c r="AB3890" i="1"/>
  <c r="AB3902" i="1"/>
  <c r="AB3915" i="1"/>
  <c r="AB3919" i="1"/>
  <c r="AB3922" i="1"/>
  <c r="AB3930" i="1"/>
  <c r="AB3931" i="1"/>
  <c r="AB3834" i="1"/>
  <c r="AB3850" i="1"/>
  <c r="AB3866" i="1"/>
  <c r="AB3876" i="1"/>
  <c r="AB3891" i="1"/>
  <c r="AB3898" i="1"/>
  <c r="AB3910" i="1"/>
  <c r="AB3923" i="1"/>
  <c r="AB3927" i="1"/>
  <c r="M3883" i="1"/>
  <c r="AB3883" i="1" s="1"/>
  <c r="S3885" i="1"/>
  <c r="AB3885" i="1" s="1"/>
  <c r="Z3888" i="1"/>
  <c r="Z3896" i="1"/>
  <c r="Z3904" i="1"/>
  <c r="Z3912" i="1"/>
  <c r="Z3920" i="1"/>
  <c r="Z3928" i="1"/>
  <c r="M3929" i="1"/>
  <c r="AB3929" i="1" s="1"/>
  <c r="P3936" i="1"/>
  <c r="M3937" i="1"/>
  <c r="AB3937" i="1" s="1"/>
  <c r="V3938" i="1"/>
  <c r="AB3938" i="1" s="1"/>
  <c r="S3939" i="1"/>
  <c r="AB3939" i="1" s="1"/>
  <c r="P3944" i="1"/>
  <c r="M3945" i="1"/>
  <c r="AB3945" i="1" s="1"/>
  <c r="V3946" i="1"/>
  <c r="AB3946" i="1" s="1"/>
  <c r="S3947" i="1"/>
  <c r="AB3947" i="1" s="1"/>
  <c r="P3952" i="1"/>
  <c r="M3953" i="1"/>
  <c r="AB3953" i="1" s="1"/>
  <c r="V3954" i="1"/>
  <c r="AB3954" i="1" s="1"/>
  <c r="S3955" i="1"/>
  <c r="AB3955" i="1" s="1"/>
  <c r="P3960" i="1"/>
  <c r="M3961" i="1"/>
  <c r="AB3961" i="1" s="1"/>
  <c r="V3962" i="1"/>
  <c r="AB3962" i="1" s="1"/>
  <c r="S3963" i="1"/>
  <c r="AB3963" i="1" s="1"/>
  <c r="P3968" i="1"/>
  <c r="M3969" i="1"/>
  <c r="AB3969" i="1" s="1"/>
  <c r="V3970" i="1"/>
  <c r="S3971" i="1"/>
  <c r="AB3971" i="1" s="1"/>
  <c r="P3976" i="1"/>
  <c r="M3977" i="1"/>
  <c r="AB3977" i="1" s="1"/>
  <c r="V3978" i="1"/>
  <c r="S3979" i="1"/>
  <c r="AB3979" i="1" s="1"/>
  <c r="P3984" i="1"/>
  <c r="M3985" i="1"/>
  <c r="AB3985" i="1" s="1"/>
  <c r="V3986" i="1"/>
  <c r="S3987" i="1"/>
  <c r="AB3987" i="1" s="1"/>
  <c r="P3992" i="1"/>
  <c r="M3993" i="1"/>
  <c r="AB3993" i="1" s="1"/>
  <c r="V3994" i="1"/>
  <c r="S3995" i="1"/>
  <c r="AB3995" i="1" s="1"/>
  <c r="AB4001" i="1"/>
  <c r="AB4005" i="1"/>
  <c r="AB4009" i="1"/>
  <c r="AB4013" i="1"/>
  <c r="AB4017" i="1"/>
  <c r="AB4021" i="1"/>
  <c r="AB4025" i="1"/>
  <c r="AB4029" i="1"/>
  <c r="AB4033" i="1"/>
  <c r="AB4037" i="1"/>
  <c r="AB4041" i="1"/>
  <c r="AB4045" i="1"/>
  <c r="AB4049" i="1"/>
  <c r="AB4053" i="1"/>
  <c r="AB4057" i="1"/>
  <c r="AB4061" i="1"/>
  <c r="AB4065" i="1"/>
  <c r="AB4069" i="1"/>
  <c r="AB4073" i="1"/>
  <c r="AB4077" i="1"/>
  <c r="AB4081" i="1"/>
  <c r="AB4085" i="1"/>
  <c r="AB4089" i="1"/>
  <c r="AB4093" i="1"/>
  <c r="AB4097" i="1"/>
  <c r="AB4101" i="1"/>
  <c r="AB4105" i="1"/>
  <c r="AB4109" i="1"/>
  <c r="AB4113" i="1"/>
  <c r="AB4117" i="1"/>
  <c r="AB4121" i="1"/>
  <c r="AB4125" i="1"/>
  <c r="AB4129" i="1"/>
  <c r="AB4133" i="1"/>
  <c r="AB4137" i="1"/>
  <c r="AB4141" i="1"/>
  <c r="AB4145" i="1"/>
  <c r="AB4149" i="1"/>
  <c r="AB4153" i="1"/>
  <c r="AB4281" i="1"/>
  <c r="AB4297" i="1"/>
  <c r="AB4313" i="1"/>
  <c r="AB4329" i="1"/>
  <c r="AB4345" i="1"/>
  <c r="AB4361" i="1"/>
  <c r="AB4377" i="1"/>
  <c r="AB4393" i="1"/>
  <c r="AB4409" i="1"/>
  <c r="AB4425" i="1"/>
  <c r="AB3970" i="1"/>
  <c r="AB3978" i="1"/>
  <c r="AB3986" i="1"/>
  <c r="AB3994" i="1"/>
  <c r="P3882" i="1"/>
  <c r="AB3882" i="1" s="1"/>
  <c r="V3884" i="1"/>
  <c r="AB3884" i="1" s="1"/>
  <c r="AB3888" i="1"/>
  <c r="Z3892" i="1"/>
  <c r="AB3892" i="1" s="1"/>
  <c r="AB3896" i="1"/>
  <c r="Z3900" i="1"/>
  <c r="AB3900" i="1" s="1"/>
  <c r="AB3904" i="1"/>
  <c r="Z3908" i="1"/>
  <c r="AB3908" i="1" s="1"/>
  <c r="AB3912" i="1"/>
  <c r="Z3916" i="1"/>
  <c r="AB3916" i="1" s="1"/>
  <c r="AB3920" i="1"/>
  <c r="Z3924" i="1"/>
  <c r="AB3924" i="1" s="1"/>
  <c r="AB3928" i="1"/>
  <c r="P3932" i="1"/>
  <c r="AB3932" i="1" s="1"/>
  <c r="M3933" i="1"/>
  <c r="AB3933" i="1" s="1"/>
  <c r="V3934" i="1"/>
  <c r="AB3934" i="1" s="1"/>
  <c r="S3935" i="1"/>
  <c r="AB3935" i="1" s="1"/>
  <c r="AB3936" i="1"/>
  <c r="P3940" i="1"/>
  <c r="AB3940" i="1" s="1"/>
  <c r="M3941" i="1"/>
  <c r="AB3941" i="1" s="1"/>
  <c r="V3942" i="1"/>
  <c r="AB3942" i="1" s="1"/>
  <c r="S3943" i="1"/>
  <c r="AB3943" i="1" s="1"/>
  <c r="AB3944" i="1"/>
  <c r="P3948" i="1"/>
  <c r="AB3948" i="1" s="1"/>
  <c r="M3949" i="1"/>
  <c r="AB3949" i="1" s="1"/>
  <c r="V3950" i="1"/>
  <c r="AB3950" i="1" s="1"/>
  <c r="S3951" i="1"/>
  <c r="AB3951" i="1" s="1"/>
  <c r="AB3952" i="1"/>
  <c r="P3956" i="1"/>
  <c r="AB3956" i="1" s="1"/>
  <c r="M3957" i="1"/>
  <c r="AB3957" i="1" s="1"/>
  <c r="V3958" i="1"/>
  <c r="AB3958" i="1" s="1"/>
  <c r="S3959" i="1"/>
  <c r="AB3959" i="1" s="1"/>
  <c r="AB3960" i="1"/>
  <c r="P3964" i="1"/>
  <c r="AB3964" i="1" s="1"/>
  <c r="M3965" i="1"/>
  <c r="AB3965" i="1" s="1"/>
  <c r="V3966" i="1"/>
  <c r="AB3966" i="1" s="1"/>
  <c r="S3967" i="1"/>
  <c r="AB3967" i="1" s="1"/>
  <c r="AB3968" i="1"/>
  <c r="P3972" i="1"/>
  <c r="AB3972" i="1" s="1"/>
  <c r="M3973" i="1"/>
  <c r="AB3973" i="1" s="1"/>
  <c r="V3974" i="1"/>
  <c r="AB3974" i="1" s="1"/>
  <c r="S3975" i="1"/>
  <c r="AB3975" i="1" s="1"/>
  <c r="AB3976" i="1"/>
  <c r="P3980" i="1"/>
  <c r="AB3980" i="1" s="1"/>
  <c r="M3981" i="1"/>
  <c r="AB3981" i="1" s="1"/>
  <c r="V3982" i="1"/>
  <c r="AB3982" i="1" s="1"/>
  <c r="S3983" i="1"/>
  <c r="AB3983" i="1" s="1"/>
  <c r="AB3984" i="1"/>
  <c r="P3988" i="1"/>
  <c r="AB3988" i="1" s="1"/>
  <c r="M3989" i="1"/>
  <c r="AB3989" i="1" s="1"/>
  <c r="V3990" i="1"/>
  <c r="AB3990" i="1" s="1"/>
  <c r="S3991" i="1"/>
  <c r="AB3991" i="1" s="1"/>
  <c r="AB3992" i="1"/>
  <c r="P3996" i="1"/>
  <c r="AB3996" i="1" s="1"/>
  <c r="M3997" i="1"/>
  <c r="AB3997" i="1" s="1"/>
  <c r="AB3998" i="1"/>
  <c r="AB4000" i="1"/>
  <c r="AB4002" i="1"/>
  <c r="AB4004" i="1"/>
  <c r="AB4006" i="1"/>
  <c r="AB4008" i="1"/>
  <c r="AB4010" i="1"/>
  <c r="AB4012" i="1"/>
  <c r="AB4014" i="1"/>
  <c r="AB4016" i="1"/>
  <c r="AB4018" i="1"/>
  <c r="AB4020" i="1"/>
  <c r="AB4022" i="1"/>
  <c r="AB4024" i="1"/>
  <c r="AB4026" i="1"/>
  <c r="AB4028" i="1"/>
  <c r="AB4030" i="1"/>
  <c r="AB4032" i="1"/>
  <c r="AB4034" i="1"/>
  <c r="AB4036" i="1"/>
  <c r="AB4038" i="1"/>
  <c r="AB4040" i="1"/>
  <c r="AB4042" i="1"/>
  <c r="AB4044" i="1"/>
  <c r="AB4046" i="1"/>
  <c r="AB4048" i="1"/>
  <c r="AB4050" i="1"/>
  <c r="AB4052" i="1"/>
  <c r="AB4054" i="1"/>
  <c r="AB4056" i="1"/>
  <c r="AB4058" i="1"/>
  <c r="AB4060" i="1"/>
  <c r="AB4062" i="1"/>
  <c r="AB4064" i="1"/>
  <c r="AB4066" i="1"/>
  <c r="AB4068" i="1"/>
  <c r="AB4070" i="1"/>
  <c r="AB4072" i="1"/>
  <c r="AB4074" i="1"/>
  <c r="AB4076" i="1"/>
  <c r="AB4078" i="1"/>
  <c r="AB4080" i="1"/>
  <c r="AB4082" i="1"/>
  <c r="AB4084" i="1"/>
  <c r="AB4086" i="1"/>
  <c r="AB4088" i="1"/>
  <c r="AB4090" i="1"/>
  <c r="AB4092" i="1"/>
  <c r="AB4094" i="1"/>
  <c r="AB4096" i="1"/>
  <c r="AB4098" i="1"/>
  <c r="AB4100" i="1"/>
  <c r="AB4102" i="1"/>
  <c r="AB4104" i="1"/>
  <c r="AB4106" i="1"/>
  <c r="AB4108" i="1"/>
  <c r="AB4110" i="1"/>
  <c r="AB4112" i="1"/>
  <c r="AB4114" i="1"/>
  <c r="AB4116" i="1"/>
  <c r="AB4118" i="1"/>
  <c r="AB4120" i="1"/>
  <c r="AB4122" i="1"/>
  <c r="AB4124" i="1"/>
  <c r="AB4126" i="1"/>
  <c r="AB4128" i="1"/>
  <c r="AB4130" i="1"/>
  <c r="AB4132" i="1"/>
  <c r="AB4134" i="1"/>
  <c r="AB4136" i="1"/>
  <c r="AB4138" i="1"/>
  <c r="AB4140" i="1"/>
  <c r="AB4142" i="1"/>
  <c r="AB4144" i="1"/>
  <c r="AB4146" i="1"/>
  <c r="AB4148" i="1"/>
  <c r="AB4150" i="1"/>
  <c r="AB4152" i="1"/>
  <c r="AB4154" i="1"/>
  <c r="AB4156" i="1"/>
  <c r="AB4289" i="1"/>
  <c r="AB4305" i="1"/>
  <c r="AB4321" i="1"/>
  <c r="AB4337" i="1"/>
  <c r="AB4353" i="1"/>
  <c r="AB4369" i="1"/>
  <c r="AB4385" i="1"/>
  <c r="AB4401" i="1"/>
  <c r="AB4417" i="1"/>
  <c r="Z4157" i="1"/>
  <c r="AB4157" i="1" s="1"/>
  <c r="M4160" i="1"/>
  <c r="AB4160" i="1" s="1"/>
  <c r="S4162" i="1"/>
  <c r="AB4162" i="1" s="1"/>
  <c r="M4164" i="1"/>
  <c r="AB4164" i="1" s="1"/>
  <c r="S4166" i="1"/>
  <c r="AB4166" i="1" s="1"/>
  <c r="AB4167" i="1"/>
  <c r="Z4169" i="1"/>
  <c r="AB4169" i="1" s="1"/>
  <c r="M4172" i="1"/>
  <c r="AB4172" i="1" s="1"/>
  <c r="S4174" i="1"/>
  <c r="AB4174" i="1" s="1"/>
  <c r="AB4175" i="1"/>
  <c r="Z4177" i="1"/>
  <c r="AB4177" i="1" s="1"/>
  <c r="M4180" i="1"/>
  <c r="AB4180" i="1" s="1"/>
  <c r="S4182" i="1"/>
  <c r="AB4182" i="1" s="1"/>
  <c r="AB4183" i="1"/>
  <c r="Z4185" i="1"/>
  <c r="AB4185" i="1" s="1"/>
  <c r="M4188" i="1"/>
  <c r="AB4188" i="1" s="1"/>
  <c r="S4190" i="1"/>
  <c r="AB4190" i="1" s="1"/>
  <c r="AB4191" i="1"/>
  <c r="Z4193" i="1"/>
  <c r="AB4193" i="1" s="1"/>
  <c r="M4196" i="1"/>
  <c r="AB4196" i="1" s="1"/>
  <c r="AB4198" i="1"/>
  <c r="S4198" i="1"/>
  <c r="AB4199" i="1"/>
  <c r="Z4201" i="1"/>
  <c r="AB4201" i="1" s="1"/>
  <c r="M4204" i="1"/>
  <c r="AB4204" i="1" s="1"/>
  <c r="S4206" i="1"/>
  <c r="AB4206" i="1" s="1"/>
  <c r="AB4207" i="1"/>
  <c r="Z4209" i="1"/>
  <c r="AB4209" i="1" s="1"/>
  <c r="M4212" i="1"/>
  <c r="AB4212" i="1" s="1"/>
  <c r="AB4214" i="1"/>
  <c r="S4214" i="1"/>
  <c r="AB4215" i="1"/>
  <c r="Z4217" i="1"/>
  <c r="AB4217" i="1" s="1"/>
  <c r="M4220" i="1"/>
  <c r="AB4220" i="1" s="1"/>
  <c r="S4222" i="1"/>
  <c r="AB4222" i="1" s="1"/>
  <c r="AB4223" i="1"/>
  <c r="Z4225" i="1"/>
  <c r="AB4225" i="1" s="1"/>
  <c r="M4228" i="1"/>
  <c r="AB4228" i="1" s="1"/>
  <c r="S4230" i="1"/>
  <c r="AB4230" i="1" s="1"/>
  <c r="AB4231" i="1"/>
  <c r="Z4233" i="1"/>
  <c r="AB4233" i="1" s="1"/>
  <c r="M4236" i="1"/>
  <c r="AB4236" i="1" s="1"/>
  <c r="S4238" i="1"/>
  <c r="AB4238" i="1" s="1"/>
  <c r="AB4239" i="1"/>
  <c r="Z4241" i="1"/>
  <c r="AB4241" i="1" s="1"/>
  <c r="M4244" i="1"/>
  <c r="AB4244" i="1" s="1"/>
  <c r="S4246" i="1"/>
  <c r="AB4246" i="1" s="1"/>
  <c r="AB4247" i="1"/>
  <c r="Z4249" i="1"/>
  <c r="AB4249" i="1" s="1"/>
  <c r="M4252" i="1"/>
  <c r="AB4252" i="1" s="1"/>
  <c r="AB4254" i="1"/>
  <c r="S4254" i="1"/>
  <c r="AB4255" i="1"/>
  <c r="Z4257" i="1"/>
  <c r="AB4257" i="1" s="1"/>
  <c r="M4260" i="1"/>
  <c r="AB4260" i="1" s="1"/>
  <c r="S4262" i="1"/>
  <c r="AB4262" i="1" s="1"/>
  <c r="AB4263" i="1"/>
  <c r="Z4265" i="1"/>
  <c r="AB4265" i="1" s="1"/>
  <c r="M4268" i="1"/>
  <c r="AB4268" i="1" s="1"/>
  <c r="S4270" i="1"/>
  <c r="AB4270" i="1" s="1"/>
  <c r="AB4271" i="1"/>
  <c r="Z4273" i="1"/>
  <c r="AB4273" i="1" s="1"/>
  <c r="M4276" i="1"/>
  <c r="AB4276" i="1" s="1"/>
  <c r="AB4463" i="1"/>
  <c r="AB4495" i="1"/>
  <c r="AB4512" i="1"/>
  <c r="AB4527" i="1"/>
  <c r="AB4588" i="1"/>
  <c r="AB4163" i="1"/>
  <c r="AB4278" i="1"/>
  <c r="AB4280" i="1"/>
  <c r="AB4282" i="1"/>
  <c r="AB4284" i="1"/>
  <c r="AB4286" i="1"/>
  <c r="AB4288" i="1"/>
  <c r="AB4290" i="1"/>
  <c r="AB4292" i="1"/>
  <c r="AB4294" i="1"/>
  <c r="AB4296" i="1"/>
  <c r="AB4298" i="1"/>
  <c r="AB4300" i="1"/>
  <c r="AB4302" i="1"/>
  <c r="AB4304" i="1"/>
  <c r="AB4306" i="1"/>
  <c r="AB4308" i="1"/>
  <c r="AB4310" i="1"/>
  <c r="AB4312" i="1"/>
  <c r="AB4314" i="1"/>
  <c r="AB4316" i="1"/>
  <c r="AB4318" i="1"/>
  <c r="AB4320" i="1"/>
  <c r="AB4322" i="1"/>
  <c r="AB4324" i="1"/>
  <c r="AB4326" i="1"/>
  <c r="AB4328" i="1"/>
  <c r="AB4330" i="1"/>
  <c r="AB4332" i="1"/>
  <c r="AB4334" i="1"/>
  <c r="AB4336" i="1"/>
  <c r="AB4338" i="1"/>
  <c r="AB4340" i="1"/>
  <c r="AB4342" i="1"/>
  <c r="AB4344" i="1"/>
  <c r="AB4346" i="1"/>
  <c r="AB4348" i="1"/>
  <c r="AB4350" i="1"/>
  <c r="AB4352" i="1"/>
  <c r="AB4354" i="1"/>
  <c r="AB4356" i="1"/>
  <c r="AB4358" i="1"/>
  <c r="AB4360" i="1"/>
  <c r="AB4362" i="1"/>
  <c r="AB4364" i="1"/>
  <c r="AB4366" i="1"/>
  <c r="AB4368" i="1"/>
  <c r="AB4370" i="1"/>
  <c r="AB4372" i="1"/>
  <c r="AB4374" i="1"/>
  <c r="AB4376" i="1"/>
  <c r="AB4378" i="1"/>
  <c r="AB4380" i="1"/>
  <c r="AB4382" i="1"/>
  <c r="AB4384" i="1"/>
  <c r="AB4386" i="1"/>
  <c r="AB4388" i="1"/>
  <c r="AB4390" i="1"/>
  <c r="AB4392" i="1"/>
  <c r="AB4394" i="1"/>
  <c r="AB4396" i="1"/>
  <c r="AB4398" i="1"/>
  <c r="AB4400" i="1"/>
  <c r="AB4402" i="1"/>
  <c r="AB4404" i="1"/>
  <c r="AB4406" i="1"/>
  <c r="AB4408" i="1"/>
  <c r="AB4410" i="1"/>
  <c r="AB4412" i="1"/>
  <c r="AB4414" i="1"/>
  <c r="AB4416" i="1"/>
  <c r="AB4418" i="1"/>
  <c r="AB4420" i="1"/>
  <c r="AB4422" i="1"/>
  <c r="AB4424" i="1"/>
  <c r="AB4455" i="1"/>
  <c r="AB4483" i="1"/>
  <c r="AB4487" i="1"/>
  <c r="AB4519" i="1"/>
  <c r="AB4552" i="1"/>
  <c r="P4159" i="1"/>
  <c r="AB4159" i="1" s="1"/>
  <c r="V4161" i="1"/>
  <c r="AB4161" i="1" s="1"/>
  <c r="Z4165" i="1"/>
  <c r="AB4165" i="1" s="1"/>
  <c r="M4168" i="1"/>
  <c r="AB4168" i="1" s="1"/>
  <c r="S4170" i="1"/>
  <c r="AB4170" i="1" s="1"/>
  <c r="AB4171" i="1"/>
  <c r="Z4173" i="1"/>
  <c r="AB4173" i="1" s="1"/>
  <c r="M4176" i="1"/>
  <c r="AB4176" i="1" s="1"/>
  <c r="AB4178" i="1"/>
  <c r="S4178" i="1"/>
  <c r="AB4179" i="1"/>
  <c r="Z4181" i="1"/>
  <c r="AB4181" i="1" s="1"/>
  <c r="M4184" i="1"/>
  <c r="AB4184" i="1" s="1"/>
  <c r="S4186" i="1"/>
  <c r="AB4186" i="1" s="1"/>
  <c r="AB4187" i="1"/>
  <c r="Z4189" i="1"/>
  <c r="AB4189" i="1" s="1"/>
  <c r="M4192" i="1"/>
  <c r="AB4192" i="1" s="1"/>
  <c r="AB4194" i="1"/>
  <c r="S4194" i="1"/>
  <c r="AB4195" i="1"/>
  <c r="Z4197" i="1"/>
  <c r="AB4197" i="1" s="1"/>
  <c r="M4200" i="1"/>
  <c r="AB4200" i="1" s="1"/>
  <c r="S4202" i="1"/>
  <c r="AB4202" i="1" s="1"/>
  <c r="AB4203" i="1"/>
  <c r="Z4205" i="1"/>
  <c r="AB4205" i="1" s="1"/>
  <c r="M4208" i="1"/>
  <c r="AB4208" i="1" s="1"/>
  <c r="AB4210" i="1"/>
  <c r="S4210" i="1"/>
  <c r="AB4211" i="1"/>
  <c r="Z4213" i="1"/>
  <c r="AB4213" i="1" s="1"/>
  <c r="M4216" i="1"/>
  <c r="AB4216" i="1" s="1"/>
  <c r="S4218" i="1"/>
  <c r="AB4218" i="1" s="1"/>
  <c r="AB4219" i="1"/>
  <c r="Z4221" i="1"/>
  <c r="AB4221" i="1" s="1"/>
  <c r="M4224" i="1"/>
  <c r="AB4224" i="1" s="1"/>
  <c r="AB4226" i="1"/>
  <c r="S4226" i="1"/>
  <c r="AB4227" i="1"/>
  <c r="Z4229" i="1"/>
  <c r="AB4229" i="1" s="1"/>
  <c r="M4232" i="1"/>
  <c r="AB4232" i="1" s="1"/>
  <c r="S4234" i="1"/>
  <c r="AB4234" i="1" s="1"/>
  <c r="AB4235" i="1"/>
  <c r="Z4237" i="1"/>
  <c r="AB4237" i="1" s="1"/>
  <c r="M4240" i="1"/>
  <c r="AB4240" i="1" s="1"/>
  <c r="AB4242" i="1"/>
  <c r="S4242" i="1"/>
  <c r="AB4243" i="1"/>
  <c r="Z4245" i="1"/>
  <c r="AB4245" i="1" s="1"/>
  <c r="M4248" i="1"/>
  <c r="AB4248" i="1" s="1"/>
  <c r="S4250" i="1"/>
  <c r="AB4250" i="1" s="1"/>
  <c r="AB4251" i="1"/>
  <c r="Z4253" i="1"/>
  <c r="AB4253" i="1" s="1"/>
  <c r="M4256" i="1"/>
  <c r="AB4256" i="1" s="1"/>
  <c r="AB4258" i="1"/>
  <c r="S4258" i="1"/>
  <c r="AB4259" i="1"/>
  <c r="Z4261" i="1"/>
  <c r="AB4261" i="1" s="1"/>
  <c r="M4264" i="1"/>
  <c r="AB4264" i="1" s="1"/>
  <c r="S4266" i="1"/>
  <c r="AB4266" i="1" s="1"/>
  <c r="AB4267" i="1"/>
  <c r="Z4269" i="1"/>
  <c r="AB4269" i="1" s="1"/>
  <c r="M4272" i="1"/>
  <c r="AB4272" i="1" s="1"/>
  <c r="AB4274" i="1"/>
  <c r="S4274" i="1"/>
  <c r="AB4275" i="1"/>
  <c r="AB4428" i="1"/>
  <c r="AB4429" i="1"/>
  <c r="AB4447" i="1"/>
  <c r="AB4475" i="1"/>
  <c r="AB4479" i="1"/>
  <c r="AB4511" i="1"/>
  <c r="AB4548" i="1"/>
  <c r="AB4441" i="1"/>
  <c r="AB4449" i="1"/>
  <c r="AB4457" i="1"/>
  <c r="AB4465" i="1"/>
  <c r="AB4473" i="1"/>
  <c r="AB4481" i="1"/>
  <c r="AB4489" i="1"/>
  <c r="AB4497" i="1"/>
  <c r="AB4505" i="1"/>
  <c r="AB4513" i="1"/>
  <c r="AB4521" i="1"/>
  <c r="AB4529" i="1"/>
  <c r="AB4537" i="1"/>
  <c r="AB4539" i="1"/>
  <c r="AB4541" i="1"/>
  <c r="AB4543" i="1"/>
  <c r="AB4545" i="1"/>
  <c r="AB4547" i="1"/>
  <c r="AB4549" i="1"/>
  <c r="AB4551" i="1"/>
  <c r="AB4553" i="1"/>
  <c r="AB4555" i="1"/>
  <c r="AB4557" i="1"/>
  <c r="AB4559" i="1"/>
  <c r="AB4561" i="1"/>
  <c r="AB4593" i="1"/>
  <c r="AB4600" i="1"/>
  <c r="AB4604" i="1"/>
  <c r="AB4612" i="1"/>
  <c r="AB4620" i="1"/>
  <c r="AB4625" i="1"/>
  <c r="AB4641" i="1"/>
  <c r="AB4657" i="1"/>
  <c r="AB4673" i="1"/>
  <c r="AB4689" i="1"/>
  <c r="AB4705" i="1"/>
  <c r="AB4721" i="1"/>
  <c r="AB4737" i="1"/>
  <c r="P4430" i="1"/>
  <c r="AB4430" i="1" s="1"/>
  <c r="V4432" i="1"/>
  <c r="AB4432" i="1" s="1"/>
  <c r="V4436" i="1"/>
  <c r="AB4436" i="1" s="1"/>
  <c r="P4442" i="1"/>
  <c r="AB4442" i="1" s="1"/>
  <c r="V4444" i="1"/>
  <c r="AB4444" i="1" s="1"/>
  <c r="P4450" i="1"/>
  <c r="AB4450" i="1" s="1"/>
  <c r="V4452" i="1"/>
  <c r="AB4452" i="1" s="1"/>
  <c r="P4458" i="1"/>
  <c r="AB4458" i="1" s="1"/>
  <c r="V4460" i="1"/>
  <c r="AB4460" i="1" s="1"/>
  <c r="P4466" i="1"/>
  <c r="AB4466" i="1" s="1"/>
  <c r="V4468" i="1"/>
  <c r="AB4468" i="1" s="1"/>
  <c r="P4474" i="1"/>
  <c r="AB4474" i="1" s="1"/>
  <c r="V4476" i="1"/>
  <c r="AB4476" i="1" s="1"/>
  <c r="P4482" i="1"/>
  <c r="AB4482" i="1" s="1"/>
  <c r="V4484" i="1"/>
  <c r="AB4484" i="1" s="1"/>
  <c r="P4490" i="1"/>
  <c r="AB4490" i="1" s="1"/>
  <c r="V4492" i="1"/>
  <c r="AB4492" i="1" s="1"/>
  <c r="P4498" i="1"/>
  <c r="AB4498" i="1" s="1"/>
  <c r="V4500" i="1"/>
  <c r="AB4500" i="1" s="1"/>
  <c r="P4506" i="1"/>
  <c r="AB4506" i="1" s="1"/>
  <c r="V4508" i="1"/>
  <c r="AB4508" i="1" s="1"/>
  <c r="P4514" i="1"/>
  <c r="AB4514" i="1" s="1"/>
  <c r="V4516" i="1"/>
  <c r="AB4516" i="1" s="1"/>
  <c r="P4522" i="1"/>
  <c r="AB4522" i="1" s="1"/>
  <c r="V4524" i="1"/>
  <c r="AB4524" i="1" s="1"/>
  <c r="P4530" i="1"/>
  <c r="AB4530" i="1" s="1"/>
  <c r="V4532" i="1"/>
  <c r="AB4532" i="1" s="1"/>
  <c r="AB4566" i="1"/>
  <c r="AB4570" i="1"/>
  <c r="AB4586" i="1"/>
  <c r="AB4621" i="1"/>
  <c r="AB4637" i="1"/>
  <c r="AB4653" i="1"/>
  <c r="AB4669" i="1"/>
  <c r="AB4685" i="1"/>
  <c r="AB4701" i="1"/>
  <c r="AB4717" i="1"/>
  <c r="AB4426" i="1"/>
  <c r="M4427" i="1"/>
  <c r="AB4427" i="1" s="1"/>
  <c r="S4429" i="1"/>
  <c r="P4434" i="1"/>
  <c r="AB4434" i="1" s="1"/>
  <c r="S4437" i="1"/>
  <c r="AB4437" i="1" s="1"/>
  <c r="AB4438" i="1"/>
  <c r="Z4440" i="1"/>
  <c r="AB4440" i="1" s="1"/>
  <c r="M4443" i="1"/>
  <c r="AB4443" i="1" s="1"/>
  <c r="AB4445" i="1"/>
  <c r="S4445" i="1"/>
  <c r="AB4446" i="1"/>
  <c r="Z4448" i="1"/>
  <c r="AB4448" i="1" s="1"/>
  <c r="M4451" i="1"/>
  <c r="AB4451" i="1" s="1"/>
  <c r="S4453" i="1"/>
  <c r="AB4453" i="1" s="1"/>
  <c r="AB4454" i="1"/>
  <c r="Z4456" i="1"/>
  <c r="AB4456" i="1" s="1"/>
  <c r="M4459" i="1"/>
  <c r="AB4459" i="1" s="1"/>
  <c r="AB4461" i="1"/>
  <c r="S4461" i="1"/>
  <c r="AB4462" i="1"/>
  <c r="Z4464" i="1"/>
  <c r="AB4464" i="1" s="1"/>
  <c r="M4467" i="1"/>
  <c r="AB4467" i="1" s="1"/>
  <c r="S4469" i="1"/>
  <c r="AB4469" i="1" s="1"/>
  <c r="AB4470" i="1"/>
  <c r="Z4472" i="1"/>
  <c r="AB4472" i="1" s="1"/>
  <c r="M4475" i="1"/>
  <c r="AB4477" i="1"/>
  <c r="S4477" i="1"/>
  <c r="AB4478" i="1"/>
  <c r="Z4480" i="1"/>
  <c r="AB4480" i="1" s="1"/>
  <c r="M4483" i="1"/>
  <c r="S4485" i="1"/>
  <c r="AB4485" i="1" s="1"/>
  <c r="AB4486" i="1"/>
  <c r="Z4488" i="1"/>
  <c r="AB4488" i="1" s="1"/>
  <c r="M4491" i="1"/>
  <c r="AB4491" i="1" s="1"/>
  <c r="AB4493" i="1"/>
  <c r="S4493" i="1"/>
  <c r="AB4494" i="1"/>
  <c r="Z4496" i="1"/>
  <c r="AB4496" i="1" s="1"/>
  <c r="M4499" i="1"/>
  <c r="AB4499" i="1" s="1"/>
  <c r="S4501" i="1"/>
  <c r="AB4501" i="1" s="1"/>
  <c r="AB4502" i="1"/>
  <c r="Z4504" i="1"/>
  <c r="AB4504" i="1" s="1"/>
  <c r="M4507" i="1"/>
  <c r="AB4507" i="1" s="1"/>
  <c r="AB4509" i="1"/>
  <c r="S4509" i="1"/>
  <c r="AB4510" i="1"/>
  <c r="Z4512" i="1"/>
  <c r="M4515" i="1"/>
  <c r="AB4515" i="1" s="1"/>
  <c r="S4517" i="1"/>
  <c r="AB4517" i="1" s="1"/>
  <c r="AB4518" i="1"/>
  <c r="Z4520" i="1"/>
  <c r="AB4520" i="1" s="1"/>
  <c r="M4523" i="1"/>
  <c r="AB4523" i="1" s="1"/>
  <c r="AB4525" i="1"/>
  <c r="S4525" i="1"/>
  <c r="AB4526" i="1"/>
  <c r="Z4528" i="1"/>
  <c r="AB4528" i="1" s="1"/>
  <c r="M4531" i="1"/>
  <c r="AB4531" i="1" s="1"/>
  <c r="S4533" i="1"/>
  <c r="AB4533" i="1" s="1"/>
  <c r="AB4534" i="1"/>
  <c r="Z4536" i="1"/>
  <c r="AB4536" i="1" s="1"/>
  <c r="AB4538" i="1"/>
  <c r="AB4542" i="1"/>
  <c r="AB4546" i="1"/>
  <c r="AB4550" i="1"/>
  <c r="AB4554" i="1"/>
  <c r="AB4558" i="1"/>
  <c r="AB4579" i="1"/>
  <c r="AB4582" i="1"/>
  <c r="AB4616" i="1"/>
  <c r="AB4606" i="1"/>
  <c r="AB4607" i="1"/>
  <c r="AB4614" i="1"/>
  <c r="AB4615" i="1"/>
  <c r="AB4622" i="1"/>
  <c r="AB4624" i="1"/>
  <c r="AB4626" i="1"/>
  <c r="AB4628" i="1"/>
  <c r="AB4630" i="1"/>
  <c r="AB4632" i="1"/>
  <c r="AB4634" i="1"/>
  <c r="AB4636" i="1"/>
  <c r="AB4638" i="1"/>
  <c r="AB4640" i="1"/>
  <c r="AB4642" i="1"/>
  <c r="AB4644" i="1"/>
  <c r="AB4646" i="1"/>
  <c r="AB4648" i="1"/>
  <c r="AB4650" i="1"/>
  <c r="AB4652" i="1"/>
  <c r="AB4654" i="1"/>
  <c r="AB4656" i="1"/>
  <c r="AB4658" i="1"/>
  <c r="AB4660" i="1"/>
  <c r="AB4662" i="1"/>
  <c r="AB4664" i="1"/>
  <c r="AB4666" i="1"/>
  <c r="AB4668" i="1"/>
  <c r="AB4670" i="1"/>
  <c r="AB4672" i="1"/>
  <c r="AB4674" i="1"/>
  <c r="AB4676" i="1"/>
  <c r="AB4678" i="1"/>
  <c r="AB4680" i="1"/>
  <c r="AB4682" i="1"/>
  <c r="AB4684" i="1"/>
  <c r="AB4686" i="1"/>
  <c r="AB4688" i="1"/>
  <c r="AB4690" i="1"/>
  <c r="AB4692" i="1"/>
  <c r="AB4694" i="1"/>
  <c r="AB4696" i="1"/>
  <c r="AB4698" i="1"/>
  <c r="AB4700" i="1"/>
  <c r="AB4702" i="1"/>
  <c r="AB4704" i="1"/>
  <c r="AB4706" i="1"/>
  <c r="AB4708" i="1"/>
  <c r="AB4710" i="1"/>
  <c r="AB4712" i="1"/>
  <c r="AB4714" i="1"/>
  <c r="AB4716" i="1"/>
  <c r="AB4718" i="1"/>
  <c r="AB4720" i="1"/>
  <c r="AB4739" i="1"/>
  <c r="AB4744" i="1"/>
  <c r="AB4757" i="1"/>
  <c r="AB4773" i="1"/>
  <c r="P4563" i="1"/>
  <c r="AB4563" i="1" s="1"/>
  <c r="V4565" i="1"/>
  <c r="AB4565" i="1" s="1"/>
  <c r="Z4569" i="1"/>
  <c r="AB4571" i="1"/>
  <c r="M4572" i="1"/>
  <c r="AB4572" i="1" s="1"/>
  <c r="S4574" i="1"/>
  <c r="AB4574" i="1" s="1"/>
  <c r="P4579" i="1"/>
  <c r="V4581" i="1"/>
  <c r="AB4581" i="1" s="1"/>
  <c r="Z4585" i="1"/>
  <c r="AB4587" i="1"/>
  <c r="M4588" i="1"/>
  <c r="P4595" i="1"/>
  <c r="AB4595" i="1" s="1"/>
  <c r="M4725" i="1"/>
  <c r="AB4725" i="1" s="1"/>
  <c r="AB4731" i="1"/>
  <c r="AB4736" i="1"/>
  <c r="AB4741" i="1"/>
  <c r="AB4769" i="1"/>
  <c r="AB4799" i="1"/>
  <c r="S4562" i="1"/>
  <c r="AB4562" i="1" s="1"/>
  <c r="P4567" i="1"/>
  <c r="AB4567" i="1" s="1"/>
  <c r="V4569" i="1"/>
  <c r="AB4569" i="1" s="1"/>
  <c r="Z4573" i="1"/>
  <c r="AB4573" i="1" s="1"/>
  <c r="AB4575" i="1"/>
  <c r="M4576" i="1"/>
  <c r="AB4576" i="1" s="1"/>
  <c r="S4578" i="1"/>
  <c r="AB4578" i="1" s="1"/>
  <c r="P4583" i="1"/>
  <c r="AB4583" i="1" s="1"/>
  <c r="V4585" i="1"/>
  <c r="AB4585" i="1" s="1"/>
  <c r="Z4589" i="1"/>
  <c r="AB4589" i="1" s="1"/>
  <c r="AB4591" i="1"/>
  <c r="M4592" i="1"/>
  <c r="AB4592" i="1" s="1"/>
  <c r="S4594" i="1"/>
  <c r="AB4594" i="1" s="1"/>
  <c r="P4599" i="1"/>
  <c r="AB4599" i="1" s="1"/>
  <c r="S4602" i="1"/>
  <c r="AB4602" i="1" s="1"/>
  <c r="AB4603" i="1"/>
  <c r="Z4605" i="1"/>
  <c r="AB4605" i="1" s="1"/>
  <c r="M4608" i="1"/>
  <c r="AB4608" i="1" s="1"/>
  <c r="AB4610" i="1"/>
  <c r="S4610" i="1"/>
  <c r="AB4611" i="1"/>
  <c r="Z4613" i="1"/>
  <c r="AB4613" i="1" s="1"/>
  <c r="M4616" i="1"/>
  <c r="S4618" i="1"/>
  <c r="AB4618" i="1" s="1"/>
  <c r="AB4619" i="1"/>
  <c r="Z4621" i="1"/>
  <c r="AB4623" i="1"/>
  <c r="AB4627" i="1"/>
  <c r="AB4631" i="1"/>
  <c r="AB4635" i="1"/>
  <c r="AB4639" i="1"/>
  <c r="AB4643" i="1"/>
  <c r="AB4647" i="1"/>
  <c r="AB4651" i="1"/>
  <c r="AB4655" i="1"/>
  <c r="AB4659" i="1"/>
  <c r="AB4663" i="1"/>
  <c r="AB4667" i="1"/>
  <c r="AB4671" i="1"/>
  <c r="AB4675" i="1"/>
  <c r="AB4679" i="1"/>
  <c r="AB4683" i="1"/>
  <c r="AB4687" i="1"/>
  <c r="AB4691" i="1"/>
  <c r="AB4695" i="1"/>
  <c r="AB4699" i="1"/>
  <c r="AB4703" i="1"/>
  <c r="AB4707" i="1"/>
  <c r="AB4711" i="1"/>
  <c r="AB4715" i="1"/>
  <c r="AB4719" i="1"/>
  <c r="Z4722" i="1"/>
  <c r="AB4722" i="1" s="1"/>
  <c r="AB4733" i="1"/>
  <c r="AB4765" i="1"/>
  <c r="AB4783" i="1"/>
  <c r="AB4833" i="1"/>
  <c r="AB4774" i="1"/>
  <c r="AB4829" i="1"/>
  <c r="AB4846" i="1"/>
  <c r="AB4848" i="1"/>
  <c r="AB4867" i="1"/>
  <c r="AB4723" i="1"/>
  <c r="M4724" i="1"/>
  <c r="AB4724" i="1" s="1"/>
  <c r="S4726" i="1"/>
  <c r="AB4726" i="1" s="1"/>
  <c r="Z4729" i="1"/>
  <c r="M4732" i="1"/>
  <c r="AB4732" i="1" s="1"/>
  <c r="S4734" i="1"/>
  <c r="AB4734" i="1" s="1"/>
  <c r="Z4737" i="1"/>
  <c r="M4740" i="1"/>
  <c r="AB4740" i="1" s="1"/>
  <c r="AB4742" i="1"/>
  <c r="S4742" i="1"/>
  <c r="AB4743" i="1"/>
  <c r="Z4745" i="1"/>
  <c r="M4748" i="1"/>
  <c r="AB4748" i="1" s="1"/>
  <c r="S4750" i="1"/>
  <c r="AB4750" i="1" s="1"/>
  <c r="Z4753" i="1"/>
  <c r="AB4753" i="1" s="1"/>
  <c r="AB4755" i="1"/>
  <c r="AB4759" i="1"/>
  <c r="AB4763" i="1"/>
  <c r="AB4767" i="1"/>
  <c r="AB4771" i="1"/>
  <c r="AB4775" i="1"/>
  <c r="AB4781" i="1"/>
  <c r="AB4787" i="1"/>
  <c r="AB4791" i="1"/>
  <c r="AB4817" i="1"/>
  <c r="AB4821" i="1"/>
  <c r="AB4838" i="1"/>
  <c r="Z4725" i="1"/>
  <c r="AB4727" i="1"/>
  <c r="M4728" i="1"/>
  <c r="AB4728" i="1" s="1"/>
  <c r="V4729" i="1"/>
  <c r="AB4729" i="1" s="1"/>
  <c r="P4735" i="1"/>
  <c r="AB4735" i="1" s="1"/>
  <c r="V4737" i="1"/>
  <c r="P4743" i="1"/>
  <c r="V4745" i="1"/>
  <c r="AB4745" i="1" s="1"/>
  <c r="P4751" i="1"/>
  <c r="AB4751" i="1" s="1"/>
  <c r="V4753" i="1"/>
  <c r="AB4800" i="1"/>
  <c r="AB4813" i="1"/>
  <c r="AB4841" i="1"/>
  <c r="AB4807" i="1"/>
  <c r="AB4808" i="1"/>
  <c r="AB4815" i="1"/>
  <c r="AB4816" i="1"/>
  <c r="AB4823" i="1"/>
  <c r="AB4824" i="1"/>
  <c r="AB4831" i="1"/>
  <c r="AB4832" i="1"/>
  <c r="AB4839" i="1"/>
  <c r="AB4840" i="1"/>
  <c r="M4845" i="1"/>
  <c r="AB4845" i="1" s="1"/>
  <c r="S4847" i="1"/>
  <c r="AB4847" i="1" s="1"/>
  <c r="V4852" i="1"/>
  <c r="S4857" i="1"/>
  <c r="AB4874" i="1"/>
  <c r="Z4774" i="1"/>
  <c r="AB4776" i="1"/>
  <c r="M4777" i="1"/>
  <c r="AB4777" i="1" s="1"/>
  <c r="S4779" i="1"/>
  <c r="AB4779" i="1" s="1"/>
  <c r="P4784" i="1"/>
  <c r="AB4784" i="1" s="1"/>
  <c r="V4786" i="1"/>
  <c r="AB4786" i="1" s="1"/>
  <c r="Z4790" i="1"/>
  <c r="AB4792" i="1"/>
  <c r="M4793" i="1"/>
  <c r="AB4793" i="1" s="1"/>
  <c r="S4795" i="1"/>
  <c r="AB4795" i="1" s="1"/>
  <c r="P4800" i="1"/>
  <c r="V4802" i="1"/>
  <c r="AB4802" i="1" s="1"/>
  <c r="P4808" i="1"/>
  <c r="V4810" i="1"/>
  <c r="AB4810" i="1" s="1"/>
  <c r="P4816" i="1"/>
  <c r="V4818" i="1"/>
  <c r="AB4818" i="1" s="1"/>
  <c r="P4824" i="1"/>
  <c r="V4826" i="1"/>
  <c r="AB4826" i="1" s="1"/>
  <c r="P4832" i="1"/>
  <c r="V4834" i="1"/>
  <c r="AB4834" i="1" s="1"/>
  <c r="P4840" i="1"/>
  <c r="V4842" i="1"/>
  <c r="AB4842" i="1" s="1"/>
  <c r="P4849" i="1"/>
  <c r="AB4854" i="1"/>
  <c r="AB4860" i="1"/>
  <c r="AB4864" i="1"/>
  <c r="AB4866" i="1"/>
  <c r="AB4883" i="1"/>
  <c r="V4774" i="1"/>
  <c r="Z4778" i="1"/>
  <c r="AB4778" i="1" s="1"/>
  <c r="AB4780" i="1"/>
  <c r="M4781" i="1"/>
  <c r="S4783" i="1"/>
  <c r="P4788" i="1"/>
  <c r="AB4788" i="1" s="1"/>
  <c r="V4790" i="1"/>
  <c r="AB4790" i="1" s="1"/>
  <c r="Z4794" i="1"/>
  <c r="AB4794" i="1" s="1"/>
  <c r="AB4796" i="1"/>
  <c r="M4797" i="1"/>
  <c r="AB4797" i="1" s="1"/>
  <c r="S4799" i="1"/>
  <c r="AB4803" i="1"/>
  <c r="S4803" i="1"/>
  <c r="AB4804" i="1"/>
  <c r="Z4806" i="1"/>
  <c r="AB4806" i="1" s="1"/>
  <c r="M4809" i="1"/>
  <c r="AB4809" i="1" s="1"/>
  <c r="S4811" i="1"/>
  <c r="AB4811" i="1" s="1"/>
  <c r="AB4812" i="1"/>
  <c r="Z4814" i="1"/>
  <c r="AB4814" i="1" s="1"/>
  <c r="M4817" i="1"/>
  <c r="AB4819" i="1"/>
  <c r="S4819" i="1"/>
  <c r="AB4820" i="1"/>
  <c r="Z4822" i="1"/>
  <c r="AB4822" i="1" s="1"/>
  <c r="M4825" i="1"/>
  <c r="AB4825" i="1" s="1"/>
  <c r="S4827" i="1"/>
  <c r="AB4827" i="1" s="1"/>
  <c r="AB4828" i="1"/>
  <c r="Z4830" i="1"/>
  <c r="AB4830" i="1" s="1"/>
  <c r="M4833" i="1"/>
  <c r="AB4835" i="1"/>
  <c r="S4835" i="1"/>
  <c r="AB4836" i="1"/>
  <c r="Z4838" i="1"/>
  <c r="M4841" i="1"/>
  <c r="S4843" i="1"/>
  <c r="AB4843" i="1" s="1"/>
  <c r="AB4844" i="1"/>
  <c r="Z4846" i="1"/>
  <c r="V4851" i="1"/>
  <c r="M4855" i="1"/>
  <c r="AB4855" i="1" s="1"/>
  <c r="M4858" i="1"/>
  <c r="AB4858" i="1" s="1"/>
  <c r="AB4886" i="1"/>
  <c r="AB4902" i="1"/>
  <c r="AB4918" i="1"/>
  <c r="AB4861" i="1"/>
  <c r="AB4868" i="1"/>
  <c r="AB4869" i="1"/>
  <c r="AB4876" i="1"/>
  <c r="AB4877" i="1"/>
  <c r="AB4884" i="1"/>
  <c r="AB4885" i="1"/>
  <c r="AB4887" i="1"/>
  <c r="AB4889" i="1"/>
  <c r="AB4891" i="1"/>
  <c r="AB4893" i="1"/>
  <c r="AB4895" i="1"/>
  <c r="AB4897" i="1"/>
  <c r="AB4899" i="1"/>
  <c r="AB4901" i="1"/>
  <c r="AB4903" i="1"/>
  <c r="AB4905" i="1"/>
  <c r="AB4907" i="1"/>
  <c r="AB4909" i="1"/>
  <c r="AB4911" i="1"/>
  <c r="AB4913" i="1"/>
  <c r="AB4915" i="1"/>
  <c r="AB4917" i="1"/>
  <c r="AB4919" i="1"/>
  <c r="AB4921" i="1"/>
  <c r="AB4923" i="1"/>
  <c r="AB4925" i="1"/>
  <c r="AB4927" i="1"/>
  <c r="AB4929" i="1"/>
  <c r="AB4931" i="1"/>
  <c r="AB4944" i="1"/>
  <c r="Z4847" i="1"/>
  <c r="AB4849" i="1"/>
  <c r="M4850" i="1"/>
  <c r="AB4850" i="1" s="1"/>
  <c r="S4852" i="1"/>
  <c r="AB4852" i="1" s="1"/>
  <c r="P4857" i="1"/>
  <c r="AB4857" i="1" s="1"/>
  <c r="V4859" i="1"/>
  <c r="AB4859" i="1" s="1"/>
  <c r="Z4863" i="1"/>
  <c r="AB4865" i="1"/>
  <c r="P4869" i="1"/>
  <c r="V4871" i="1"/>
  <c r="AB4871" i="1" s="1"/>
  <c r="P4877" i="1"/>
  <c r="V4879" i="1"/>
  <c r="AB4879" i="1" s="1"/>
  <c r="V4847" i="1"/>
  <c r="Z4851" i="1"/>
  <c r="AB4851" i="1" s="1"/>
  <c r="AB4853" i="1"/>
  <c r="M4854" i="1"/>
  <c r="S4856" i="1"/>
  <c r="AB4856" i="1" s="1"/>
  <c r="P4861" i="1"/>
  <c r="V4863" i="1"/>
  <c r="AB4863" i="1" s="1"/>
  <c r="Z4867" i="1"/>
  <c r="M4870" i="1"/>
  <c r="AB4870" i="1" s="1"/>
  <c r="S4872" i="1"/>
  <c r="AB4872" i="1" s="1"/>
  <c r="AB4873" i="1"/>
  <c r="Z4875" i="1"/>
  <c r="AB4875" i="1" s="1"/>
  <c r="M4878" i="1"/>
  <c r="AB4878" i="1" s="1"/>
  <c r="AB4880" i="1"/>
  <c r="S4880" i="1"/>
  <c r="AB4881" i="1"/>
  <c r="Z4883" i="1"/>
  <c r="AB4888" i="1"/>
  <c r="AB4892" i="1"/>
  <c r="AB4896" i="1"/>
  <c r="AB4900" i="1"/>
  <c r="AB4904" i="1"/>
  <c r="AB4908" i="1"/>
  <c r="AB4912" i="1"/>
  <c r="AB4916" i="1"/>
  <c r="AB4920" i="1"/>
  <c r="AB4924" i="1"/>
  <c r="AB4928" i="1"/>
  <c r="AB4948" i="1"/>
  <c r="V4932" i="1"/>
  <c r="P4938" i="1"/>
  <c r="AB4938" i="1" s="1"/>
  <c r="V4940" i="1"/>
  <c r="AB4940" i="1" s="1"/>
  <c r="P4946" i="1"/>
  <c r="AB4946" i="1" s="1"/>
  <c r="V4948" i="1"/>
  <c r="AB4957" i="1"/>
  <c r="AB4960" i="1"/>
  <c r="AB4998" i="1"/>
  <c r="AB4933" i="1"/>
  <c r="AB4941" i="1"/>
  <c r="AB4942" i="1"/>
  <c r="AB4949" i="1"/>
  <c r="AB4961" i="1"/>
  <c r="AB4989" i="1"/>
  <c r="AB4994" i="1"/>
  <c r="S4932" i="1"/>
  <c r="AB4932" i="1" s="1"/>
  <c r="P4934" i="1"/>
  <c r="AB4934" i="1" s="1"/>
  <c r="V4936" i="1"/>
  <c r="AB4936" i="1" s="1"/>
  <c r="P4942" i="1"/>
  <c r="V4944" i="1"/>
  <c r="P4950" i="1"/>
  <c r="AB4950" i="1" s="1"/>
  <c r="V4952" i="1"/>
  <c r="AB4952" i="1" s="1"/>
  <c r="AB4973" i="1"/>
  <c r="AB4985" i="1"/>
  <c r="AB5001" i="1"/>
  <c r="Z4954" i="1"/>
  <c r="AB4954" i="1" s="1"/>
  <c r="M4955" i="1"/>
  <c r="AB4955" i="1" s="1"/>
  <c r="V4956" i="1"/>
  <c r="AB4956" i="1" s="1"/>
  <c r="P4962" i="1"/>
  <c r="AB4962" i="1" s="1"/>
  <c r="Z4962" i="1"/>
  <c r="M4963" i="1"/>
  <c r="AB4963" i="1" s="1"/>
  <c r="V4964" i="1"/>
  <c r="AB4966" i="1"/>
  <c r="P4970" i="1"/>
  <c r="V4972" i="1"/>
  <c r="AB4972" i="1" s="1"/>
  <c r="S4973" i="1"/>
  <c r="AB4974" i="1"/>
  <c r="P4960" i="1"/>
  <c r="M4961" i="1"/>
  <c r="V4962" i="1"/>
  <c r="AB4964" i="1"/>
  <c r="P4968" i="1"/>
  <c r="AB4968" i="1" s="1"/>
  <c r="Z4968" i="1"/>
  <c r="M4969" i="1"/>
  <c r="AB4969" i="1" s="1"/>
  <c r="P4976" i="1"/>
  <c r="AB4976" i="1" s="1"/>
  <c r="M4977" i="1"/>
  <c r="AB4977" i="1" s="1"/>
  <c r="AB4979" i="1"/>
  <c r="V4982" i="1"/>
  <c r="AB4982" i="1" s="1"/>
  <c r="AB4983" i="1"/>
  <c r="V4986" i="1"/>
  <c r="AB4986" i="1" s="1"/>
  <c r="AB4987" i="1"/>
  <c r="V4990" i="1"/>
  <c r="AB4990" i="1" s="1"/>
  <c r="AB4991" i="1"/>
  <c r="V4994" i="1"/>
  <c r="AB4995" i="1"/>
  <c r="V4998" i="1"/>
  <c r="AB4999" i="1"/>
  <c r="P4958" i="1"/>
  <c r="AB4958" i="1" s="1"/>
  <c r="Z4958" i="1"/>
  <c r="M4959" i="1"/>
  <c r="AB4959" i="1" s="1"/>
  <c r="P4966" i="1"/>
  <c r="M4967" i="1"/>
  <c r="AB4967" i="1" s="1"/>
  <c r="AB4970" i="1"/>
  <c r="P4974" i="1"/>
  <c r="M4975" i="1"/>
  <c r="AB4975" i="1" s="1"/>
  <c r="AB497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<sst xmlns="http://schemas.openxmlformats.org/spreadsheetml/2006/main" count="33" uniqueCount="20">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</sst>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Financeiro\Financeiro%20PUBLICO\PCF%202022\PCF%202024\PCF%2006%202024\PCF%2006%202024_Financeiro.xlsx" TargetMode="External"/><Relationship Id="rId1" Type="http://schemas.openxmlformats.org/officeDocument/2006/relationships/externalLinkPath" Target="file:///S:\Financeiro\Financeiro%20PUBLICO\PCF%202022\PCF%202024\PCF%2006%202024\PCF%2006%202024_Financeir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TORRÕES - CG Nº 009/2022</v>
          </cell>
          <cell r="E12" t="str">
            <v>ALEXSANDER DIAS DE SANTANA SANTOS</v>
          </cell>
          <cell r="F12" t="str">
            <v>3 - Administrativo</v>
          </cell>
          <cell r="G12" t="str">
            <v>4110-05</v>
          </cell>
          <cell r="H12">
            <v>45444</v>
          </cell>
          <cell r="I12">
            <v>0</v>
          </cell>
          <cell r="J12">
            <v>9.2799999999999994</v>
          </cell>
          <cell r="K12">
            <v>0</v>
          </cell>
          <cell r="L12">
            <v>230</v>
          </cell>
          <cell r="M12">
            <v>7.06</v>
          </cell>
          <cell r="O12">
            <v>2.15</v>
          </cell>
          <cell r="P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  <cell r="Y12">
            <v>0</v>
          </cell>
          <cell r="Z12">
            <v>0</v>
          </cell>
        </row>
        <row r="13">
          <cell r="C13" t="str">
            <v>UPA TORRÕES - CG Nº 009/2022</v>
          </cell>
          <cell r="E13" t="str">
            <v>ALICIA NICOLI TIBURCIO BISPO</v>
          </cell>
          <cell r="F13" t="str">
            <v>3 - Administrativo</v>
          </cell>
          <cell r="G13" t="str">
            <v>4110-05</v>
          </cell>
          <cell r="H13">
            <v>45444</v>
          </cell>
          <cell r="I13">
            <v>0</v>
          </cell>
          <cell r="J13">
            <v>9.2799999999999994</v>
          </cell>
          <cell r="K13">
            <v>0</v>
          </cell>
          <cell r="L13">
            <v>230</v>
          </cell>
          <cell r="M13">
            <v>7.06</v>
          </cell>
          <cell r="O13">
            <v>2.15</v>
          </cell>
          <cell r="P13">
            <v>0</v>
          </cell>
          <cell r="R13">
            <v>235.58</v>
          </cell>
          <cell r="S13">
            <v>39.799999999999997</v>
          </cell>
          <cell r="U13">
            <v>0</v>
          </cell>
          <cell r="V13">
            <v>0</v>
          </cell>
          <cell r="Y13">
            <v>0</v>
          </cell>
          <cell r="Z13">
            <v>0</v>
          </cell>
        </row>
        <row r="14">
          <cell r="C14" t="str">
            <v>UPA TORRÕES - CG Nº 009/2022</v>
          </cell>
          <cell r="E14" t="str">
            <v>ANNA JULIA MOURA MACHADO</v>
          </cell>
          <cell r="F14" t="str">
            <v>3 - Administrativo</v>
          </cell>
          <cell r="G14" t="str">
            <v>4110-05</v>
          </cell>
          <cell r="H14">
            <v>45444</v>
          </cell>
          <cell r="I14">
            <v>0</v>
          </cell>
          <cell r="J14">
            <v>13.26</v>
          </cell>
          <cell r="K14">
            <v>0</v>
          </cell>
          <cell r="L14">
            <v>230</v>
          </cell>
          <cell r="M14">
            <v>7.06</v>
          </cell>
          <cell r="O14">
            <v>2.15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Y14">
            <v>0</v>
          </cell>
          <cell r="Z14">
            <v>0</v>
          </cell>
        </row>
        <row r="15">
          <cell r="C15" t="str">
            <v>UPA TORRÕES - CG Nº 009/2022</v>
          </cell>
          <cell r="E15" t="str">
            <v>ESTER HEVELLYN GONZAGA DE SOUZA</v>
          </cell>
          <cell r="F15" t="str">
            <v>3 - Administrativo</v>
          </cell>
          <cell r="G15" t="str">
            <v>4110-05</v>
          </cell>
          <cell r="H15">
            <v>45444</v>
          </cell>
          <cell r="I15">
            <v>0</v>
          </cell>
          <cell r="J15">
            <v>13.26</v>
          </cell>
          <cell r="K15">
            <v>0</v>
          </cell>
          <cell r="L15">
            <v>230</v>
          </cell>
          <cell r="M15">
            <v>7.06</v>
          </cell>
          <cell r="O15">
            <v>2.15</v>
          </cell>
          <cell r="P15">
            <v>0</v>
          </cell>
          <cell r="R15">
            <v>317.55</v>
          </cell>
          <cell r="S15">
            <v>39.799999999999997</v>
          </cell>
          <cell r="U15">
            <v>0</v>
          </cell>
          <cell r="V15">
            <v>0</v>
          </cell>
          <cell r="Y15">
            <v>0</v>
          </cell>
          <cell r="Z15">
            <v>0</v>
          </cell>
        </row>
        <row r="16">
          <cell r="C16" t="str">
            <v>UPA TORRÕES - CG Nº 009/2022</v>
          </cell>
          <cell r="E16" t="str">
            <v>LAYSA DA SILVA SANTOS</v>
          </cell>
          <cell r="F16" t="str">
            <v>3 - Administrativo</v>
          </cell>
          <cell r="G16" t="str">
            <v>4110-05</v>
          </cell>
          <cell r="H16">
            <v>45444</v>
          </cell>
          <cell r="I16">
            <v>0</v>
          </cell>
          <cell r="J16">
            <v>13.26</v>
          </cell>
          <cell r="K16">
            <v>0</v>
          </cell>
          <cell r="L16">
            <v>230</v>
          </cell>
          <cell r="M16">
            <v>7.06</v>
          </cell>
          <cell r="O16">
            <v>2.15</v>
          </cell>
          <cell r="P16">
            <v>0</v>
          </cell>
          <cell r="R16">
            <v>317.55</v>
          </cell>
          <cell r="S16">
            <v>39.799999999999997</v>
          </cell>
          <cell r="U16">
            <v>0</v>
          </cell>
          <cell r="V16">
            <v>0</v>
          </cell>
          <cell r="Y16">
            <v>0</v>
          </cell>
          <cell r="Z16">
            <v>0</v>
          </cell>
        </row>
        <row r="17">
          <cell r="C17" t="str">
            <v>UPA TORRÕES - CG Nº 009/2022</v>
          </cell>
          <cell r="E17" t="str">
            <v>ALEX FERREIRA DA SILVA</v>
          </cell>
          <cell r="F17" t="str">
            <v>3 - Administrativo</v>
          </cell>
          <cell r="G17" t="str">
            <v>4141-05</v>
          </cell>
          <cell r="H17">
            <v>45444</v>
          </cell>
          <cell r="I17">
            <v>0</v>
          </cell>
          <cell r="J17">
            <v>139.91999999999999</v>
          </cell>
          <cell r="K17">
            <v>0</v>
          </cell>
          <cell r="L17">
            <v>230</v>
          </cell>
          <cell r="M17">
            <v>7.06</v>
          </cell>
          <cell r="O17">
            <v>2.15</v>
          </cell>
          <cell r="P17">
            <v>0</v>
          </cell>
          <cell r="R17">
            <v>317.55</v>
          </cell>
          <cell r="S17">
            <v>104.94</v>
          </cell>
          <cell r="U17">
            <v>0</v>
          </cell>
          <cell r="V17">
            <v>0</v>
          </cell>
          <cell r="Y17">
            <v>0</v>
          </cell>
          <cell r="Z17">
            <v>0</v>
          </cell>
        </row>
        <row r="18">
          <cell r="C18" t="str">
            <v>UPA TORRÕES - CG Nº 009/2022</v>
          </cell>
          <cell r="E18" t="str">
            <v>ANA CARLA DE OLIVEIRA SILVA</v>
          </cell>
          <cell r="F18" t="str">
            <v>3 - Administrativo</v>
          </cell>
          <cell r="G18" t="str">
            <v>2237-05</v>
          </cell>
          <cell r="H18">
            <v>45444</v>
          </cell>
          <cell r="I18">
            <v>0</v>
          </cell>
          <cell r="J18">
            <v>135.55000000000001</v>
          </cell>
          <cell r="K18">
            <v>0</v>
          </cell>
          <cell r="L18">
            <v>230</v>
          </cell>
          <cell r="M18">
            <v>7.06</v>
          </cell>
          <cell r="O18">
            <v>2.15</v>
          </cell>
          <cell r="P18">
            <v>0</v>
          </cell>
          <cell r="R18">
            <v>251.98</v>
          </cell>
          <cell r="S18">
            <v>84.72</v>
          </cell>
          <cell r="U18">
            <v>0</v>
          </cell>
          <cell r="V18">
            <v>0</v>
          </cell>
          <cell r="Y18">
            <v>0</v>
          </cell>
          <cell r="Z18">
            <v>0</v>
          </cell>
        </row>
        <row r="19">
          <cell r="C19" t="str">
            <v>UPA TORRÕES - CG Nº 009/2022</v>
          </cell>
          <cell r="E19" t="str">
            <v>ANA CAROLINA CYSNEIROS DE BORBA MARANHAO</v>
          </cell>
          <cell r="F19" t="str">
            <v>3 - Administrativo</v>
          </cell>
          <cell r="G19" t="str">
            <v>4221-05</v>
          </cell>
          <cell r="H19">
            <v>45444</v>
          </cell>
          <cell r="I19">
            <v>0</v>
          </cell>
          <cell r="J19">
            <v>135.55000000000001</v>
          </cell>
          <cell r="K19">
            <v>0</v>
          </cell>
          <cell r="L19">
            <v>230</v>
          </cell>
          <cell r="M19">
            <v>7.06</v>
          </cell>
          <cell r="O19">
            <v>2.15</v>
          </cell>
          <cell r="P19">
            <v>0</v>
          </cell>
          <cell r="R19">
            <v>251.98</v>
          </cell>
          <cell r="S19">
            <v>84.72</v>
          </cell>
          <cell r="U19">
            <v>0</v>
          </cell>
          <cell r="V19">
            <v>0</v>
          </cell>
          <cell r="Y19">
            <v>0</v>
          </cell>
          <cell r="Z19">
            <v>0</v>
          </cell>
        </row>
        <row r="20">
          <cell r="C20" t="str">
            <v>UPA TORRÕES - CG Nº 009/2022</v>
          </cell>
          <cell r="E20" t="str">
            <v>ANA KARLA DE SOUZA SILVA</v>
          </cell>
          <cell r="F20" t="str">
            <v>3 - Administrativo</v>
          </cell>
          <cell r="G20" t="str">
            <v>4101-05</v>
          </cell>
          <cell r="H20">
            <v>45444</v>
          </cell>
          <cell r="I20">
            <v>0</v>
          </cell>
          <cell r="J20">
            <v>289.35000000000002</v>
          </cell>
          <cell r="K20">
            <v>0</v>
          </cell>
          <cell r="L20">
            <v>230</v>
          </cell>
          <cell r="M20">
            <v>7.06</v>
          </cell>
          <cell r="O20">
            <v>2.15</v>
          </cell>
          <cell r="P20">
            <v>0</v>
          </cell>
          <cell r="R20">
            <v>239.65</v>
          </cell>
          <cell r="S20">
            <v>197.29</v>
          </cell>
          <cell r="U20">
            <v>0</v>
          </cell>
          <cell r="V20">
            <v>0</v>
          </cell>
          <cell r="Y20">
            <v>0</v>
          </cell>
          <cell r="Z20">
            <v>0</v>
          </cell>
        </row>
        <row r="21">
          <cell r="C21" t="str">
            <v>UPA TORRÕES - CG Nº 009/2022</v>
          </cell>
          <cell r="E21" t="str">
            <v>ANDRE CRISTIANO GODE DA SILVA</v>
          </cell>
          <cell r="F21" t="str">
            <v>3 - Administrativo</v>
          </cell>
          <cell r="G21" t="str">
            <v>3132-20</v>
          </cell>
          <cell r="H21">
            <v>45444</v>
          </cell>
          <cell r="I21">
            <v>0</v>
          </cell>
          <cell r="J21">
            <v>177.23</v>
          </cell>
          <cell r="K21">
            <v>0</v>
          </cell>
          <cell r="L21">
            <v>230</v>
          </cell>
          <cell r="M21">
            <v>7.06</v>
          </cell>
          <cell r="O21">
            <v>2.15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Y21">
            <v>0</v>
          </cell>
          <cell r="Z21">
            <v>0</v>
          </cell>
        </row>
        <row r="22">
          <cell r="C22" t="str">
            <v>UPA TORRÕES - CG Nº 009/2022</v>
          </cell>
          <cell r="E22" t="str">
            <v>AUXILIADORA MENDES DE AGUIAR</v>
          </cell>
          <cell r="F22" t="str">
            <v>3 - Administrativo</v>
          </cell>
          <cell r="G22" t="str">
            <v>5163-45</v>
          </cell>
          <cell r="H22">
            <v>45444</v>
          </cell>
          <cell r="I22">
            <v>0</v>
          </cell>
          <cell r="J22">
            <v>158.13999999999999</v>
          </cell>
          <cell r="K22">
            <v>0</v>
          </cell>
          <cell r="L22">
            <v>230</v>
          </cell>
          <cell r="M22">
            <v>7.06</v>
          </cell>
          <cell r="O22">
            <v>2.15</v>
          </cell>
          <cell r="P22">
            <v>0</v>
          </cell>
          <cell r="R22">
            <v>251.95</v>
          </cell>
          <cell r="S22">
            <v>84.72</v>
          </cell>
          <cell r="U22">
            <v>0</v>
          </cell>
          <cell r="V22">
            <v>0</v>
          </cell>
          <cell r="Y22">
            <v>0</v>
          </cell>
          <cell r="Z22">
            <v>0</v>
          </cell>
        </row>
        <row r="23">
          <cell r="C23" t="str">
            <v>UPA TORRÕES - CG Nº 009/2022</v>
          </cell>
          <cell r="E23" t="str">
            <v>CALINE CARLA DA SILVA</v>
          </cell>
          <cell r="F23" t="str">
            <v>3 - Administrativo</v>
          </cell>
          <cell r="G23" t="str">
            <v>4110-05</v>
          </cell>
          <cell r="H23">
            <v>45444</v>
          </cell>
          <cell r="I23">
            <v>0</v>
          </cell>
          <cell r="J23">
            <v>139.91999999999999</v>
          </cell>
          <cell r="K23">
            <v>0</v>
          </cell>
          <cell r="L23">
            <v>230</v>
          </cell>
          <cell r="M23">
            <v>7.06</v>
          </cell>
          <cell r="O23">
            <v>2.15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Y23">
            <v>0</v>
          </cell>
          <cell r="Z23">
            <v>0</v>
          </cell>
        </row>
        <row r="24">
          <cell r="C24" t="str">
            <v>UPA TORRÕES - CG Nº 009/2022</v>
          </cell>
          <cell r="E24" t="str">
            <v>ELISANGELA LOPES DA SILVA</v>
          </cell>
          <cell r="F24" t="str">
            <v>3 - Administrativo</v>
          </cell>
          <cell r="G24" t="str">
            <v>4221-05</v>
          </cell>
          <cell r="H24">
            <v>45444</v>
          </cell>
          <cell r="I24">
            <v>0</v>
          </cell>
          <cell r="J24">
            <v>162.66</v>
          </cell>
          <cell r="K24">
            <v>0</v>
          </cell>
          <cell r="L24">
            <v>230</v>
          </cell>
          <cell r="M24">
            <v>7.06</v>
          </cell>
          <cell r="O24">
            <v>2.15</v>
          </cell>
          <cell r="P24">
            <v>0</v>
          </cell>
          <cell r="R24">
            <v>251.95</v>
          </cell>
          <cell r="S24">
            <v>84.72</v>
          </cell>
          <cell r="U24">
            <v>0</v>
          </cell>
          <cell r="V24">
            <v>0</v>
          </cell>
          <cell r="Y24">
            <v>0</v>
          </cell>
          <cell r="Z24">
            <v>0</v>
          </cell>
        </row>
        <row r="25">
          <cell r="C25" t="str">
            <v>UPA TORRÕES - CG Nº 009/2022</v>
          </cell>
          <cell r="E25" t="str">
            <v>ELVSON ROBERTO DE OLIVEIRA JUNIOR</v>
          </cell>
          <cell r="F25" t="str">
            <v>3 - Administrativo</v>
          </cell>
          <cell r="G25" t="str">
            <v>4110-05</v>
          </cell>
          <cell r="H25">
            <v>45444</v>
          </cell>
          <cell r="I25">
            <v>0</v>
          </cell>
          <cell r="J25">
            <v>139.91999999999999</v>
          </cell>
          <cell r="K25">
            <v>0</v>
          </cell>
          <cell r="L25">
            <v>230</v>
          </cell>
          <cell r="M25">
            <v>7.06</v>
          </cell>
          <cell r="O25">
            <v>2.15</v>
          </cell>
          <cell r="P25">
            <v>0</v>
          </cell>
          <cell r="R25">
            <v>251.95</v>
          </cell>
          <cell r="S25">
            <v>104.94</v>
          </cell>
          <cell r="U25">
            <v>0</v>
          </cell>
          <cell r="V25">
            <v>0</v>
          </cell>
          <cell r="Y25">
            <v>0</v>
          </cell>
          <cell r="Z25">
            <v>0</v>
          </cell>
        </row>
        <row r="26">
          <cell r="C26" t="str">
            <v>UPA TORRÕES - CG Nº 009/2022</v>
          </cell>
          <cell r="E26" t="str">
            <v>ERONILDA DE LIMA FERREIRA</v>
          </cell>
          <cell r="F26" t="str">
            <v>3 - Administrativo</v>
          </cell>
          <cell r="G26" t="str">
            <v>5163-45</v>
          </cell>
          <cell r="H26">
            <v>45444</v>
          </cell>
          <cell r="I26">
            <v>0</v>
          </cell>
          <cell r="J26">
            <v>158.13999999999999</v>
          </cell>
          <cell r="K26">
            <v>0</v>
          </cell>
          <cell r="L26">
            <v>230</v>
          </cell>
          <cell r="M26">
            <v>7.06</v>
          </cell>
          <cell r="O26">
            <v>2.15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  <cell r="Y26">
            <v>0</v>
          </cell>
          <cell r="Z26">
            <v>0</v>
          </cell>
        </row>
        <row r="27">
          <cell r="C27" t="str">
            <v>UPA TORRÕES - CG Nº 009/2022</v>
          </cell>
          <cell r="E27" t="str">
            <v>ESTACIO PESSOA DE MELO JUNIOR</v>
          </cell>
          <cell r="F27" t="str">
            <v>3 - Administrativo</v>
          </cell>
          <cell r="G27" t="str">
            <v>7823-20</v>
          </cell>
          <cell r="H27">
            <v>45444</v>
          </cell>
          <cell r="I27">
            <v>0</v>
          </cell>
          <cell r="J27">
            <v>172.17</v>
          </cell>
          <cell r="K27">
            <v>0</v>
          </cell>
          <cell r="L27">
            <v>230</v>
          </cell>
          <cell r="M27">
            <v>7.06</v>
          </cell>
          <cell r="O27">
            <v>2.15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Y27">
            <v>0</v>
          </cell>
          <cell r="Z27">
            <v>0</v>
          </cell>
        </row>
        <row r="28">
          <cell r="C28" t="str">
            <v>UPA TORRÕES - CG Nº 009/2022</v>
          </cell>
          <cell r="E28" t="str">
            <v>FELIPE SILVA FRAGOSO</v>
          </cell>
          <cell r="F28" t="str">
            <v>3 - Administrativo</v>
          </cell>
          <cell r="G28" t="str">
            <v>2251-25</v>
          </cell>
          <cell r="H28">
            <v>45444</v>
          </cell>
          <cell r="I28">
            <v>0</v>
          </cell>
          <cell r="J28">
            <v>924.7</v>
          </cell>
          <cell r="K28">
            <v>0</v>
          </cell>
          <cell r="L28">
            <v>0</v>
          </cell>
          <cell r="M28">
            <v>0</v>
          </cell>
          <cell r="O28">
            <v>15.69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Y28">
            <v>0</v>
          </cell>
          <cell r="Z28">
            <v>0</v>
          </cell>
        </row>
        <row r="29">
          <cell r="C29" t="str">
            <v>UPA TORRÕES - CG Nº 009/2022</v>
          </cell>
          <cell r="E29" t="str">
            <v>GABRIEL FRANCA DA SILVA</v>
          </cell>
          <cell r="F29" t="str">
            <v>3 - Administrativo</v>
          </cell>
          <cell r="G29" t="str">
            <v>4221-05</v>
          </cell>
          <cell r="H29">
            <v>45444</v>
          </cell>
          <cell r="I29">
            <v>0</v>
          </cell>
          <cell r="J29">
            <v>135.55000000000001</v>
          </cell>
          <cell r="K29">
            <v>0</v>
          </cell>
          <cell r="L29">
            <v>230</v>
          </cell>
          <cell r="M29">
            <v>7.06</v>
          </cell>
          <cell r="O29">
            <v>2.15</v>
          </cell>
          <cell r="P29">
            <v>0</v>
          </cell>
          <cell r="R29">
            <v>251.95</v>
          </cell>
          <cell r="S29">
            <v>84.72</v>
          </cell>
          <cell r="U29">
            <v>0</v>
          </cell>
          <cell r="V29">
            <v>0</v>
          </cell>
          <cell r="Y29">
            <v>0</v>
          </cell>
          <cell r="Z29">
            <v>0</v>
          </cell>
        </row>
        <row r="30">
          <cell r="C30" t="str">
            <v>UPA TORRÕES - CG Nº 009/2022</v>
          </cell>
          <cell r="E30" t="str">
            <v>GLEBSON ELTON DA SILVA ARAUJO</v>
          </cell>
          <cell r="F30" t="str">
            <v>3 - Administrativo</v>
          </cell>
          <cell r="G30" t="str">
            <v>3132-20</v>
          </cell>
          <cell r="H30">
            <v>45444</v>
          </cell>
          <cell r="I30">
            <v>0</v>
          </cell>
          <cell r="J30">
            <v>177.23</v>
          </cell>
          <cell r="K30">
            <v>0</v>
          </cell>
          <cell r="L30">
            <v>230</v>
          </cell>
          <cell r="M30">
            <v>7.06</v>
          </cell>
          <cell r="O30">
            <v>2.15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Y30">
            <v>0</v>
          </cell>
          <cell r="Z30">
            <v>0</v>
          </cell>
        </row>
        <row r="31">
          <cell r="C31" t="str">
            <v>UPA TORRÕES - CG Nº 009/2022</v>
          </cell>
          <cell r="E31" t="str">
            <v>GUMERCINDO SOLANO CARNEIRO DA CUNHA</v>
          </cell>
          <cell r="F31" t="str">
            <v>3 - Administrativo</v>
          </cell>
          <cell r="G31" t="str">
            <v>7823-20</v>
          </cell>
          <cell r="H31">
            <v>45444</v>
          </cell>
          <cell r="I31">
            <v>0</v>
          </cell>
          <cell r="J31">
            <v>189.71</v>
          </cell>
          <cell r="K31">
            <v>0</v>
          </cell>
          <cell r="L31">
            <v>0</v>
          </cell>
          <cell r="M31">
            <v>0</v>
          </cell>
          <cell r="O31">
            <v>2.15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Y31">
            <v>0</v>
          </cell>
          <cell r="Z31">
            <v>0</v>
          </cell>
        </row>
        <row r="32">
          <cell r="C32" t="str">
            <v>UPA TORRÕES - CG Nº 009/2022</v>
          </cell>
          <cell r="E32" t="str">
            <v>GUSTAVO LUIS MONTEIRO SILVA</v>
          </cell>
          <cell r="F32" t="str">
            <v>3 - Administrativo</v>
          </cell>
          <cell r="G32" t="str">
            <v>3132-20</v>
          </cell>
          <cell r="H32">
            <v>45444</v>
          </cell>
          <cell r="I32">
            <v>0</v>
          </cell>
          <cell r="J32">
            <v>212.68</v>
          </cell>
          <cell r="K32">
            <v>0</v>
          </cell>
          <cell r="L32">
            <v>230</v>
          </cell>
          <cell r="M32">
            <v>7.06</v>
          </cell>
          <cell r="O32">
            <v>2.15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Y32">
            <v>0</v>
          </cell>
          <cell r="Z32">
            <v>0</v>
          </cell>
        </row>
        <row r="33">
          <cell r="C33" t="str">
            <v>UPA TORRÕES - CG Nº 009/2022</v>
          </cell>
          <cell r="E33" t="str">
            <v>HAMILTON DUARTE DOS SANTOS</v>
          </cell>
          <cell r="F33" t="str">
            <v>3 - Administrativo</v>
          </cell>
          <cell r="G33" t="str">
            <v>3132-20</v>
          </cell>
          <cell r="H33">
            <v>45444</v>
          </cell>
          <cell r="I33">
            <v>0</v>
          </cell>
          <cell r="J33">
            <v>210.31</v>
          </cell>
          <cell r="K33">
            <v>0</v>
          </cell>
          <cell r="L33">
            <v>230</v>
          </cell>
          <cell r="M33">
            <v>7.06</v>
          </cell>
          <cell r="O33">
            <v>2.15</v>
          </cell>
          <cell r="P33">
            <v>0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  <cell r="Y33">
            <v>0</v>
          </cell>
          <cell r="Z33">
            <v>0</v>
          </cell>
        </row>
        <row r="34">
          <cell r="C34" t="str">
            <v>UPA TORRÕES - CG Nº 009/2022</v>
          </cell>
          <cell r="E34" t="str">
            <v>HELENO ANTONIO DA SILVA JUNIOR</v>
          </cell>
          <cell r="F34" t="str">
            <v>3 - Administrativo</v>
          </cell>
          <cell r="G34" t="str">
            <v>5143-10</v>
          </cell>
          <cell r="H34">
            <v>45444</v>
          </cell>
          <cell r="I34">
            <v>0</v>
          </cell>
          <cell r="J34">
            <v>173.44</v>
          </cell>
          <cell r="K34">
            <v>0</v>
          </cell>
          <cell r="L34">
            <v>230</v>
          </cell>
          <cell r="M34">
            <v>7.06</v>
          </cell>
          <cell r="O34">
            <v>2.15</v>
          </cell>
          <cell r="P34">
            <v>0</v>
          </cell>
          <cell r="R34">
            <v>128.94999999999999</v>
          </cell>
          <cell r="S34">
            <v>96.2</v>
          </cell>
          <cell r="U34">
            <v>0</v>
          </cell>
          <cell r="V34">
            <v>0</v>
          </cell>
          <cell r="Y34">
            <v>0</v>
          </cell>
          <cell r="Z34">
            <v>0</v>
          </cell>
        </row>
        <row r="35">
          <cell r="C35" t="str">
            <v>UPA TORRÕES - CG Nº 009/2022</v>
          </cell>
          <cell r="E35" t="str">
            <v>IRAN MENDES DOS SANTOS</v>
          </cell>
          <cell r="F35" t="str">
            <v>3 - Administrativo</v>
          </cell>
          <cell r="G35" t="str">
            <v>7823-20</v>
          </cell>
          <cell r="H35">
            <v>45444</v>
          </cell>
          <cell r="I35">
            <v>0</v>
          </cell>
          <cell r="J35">
            <v>172.17</v>
          </cell>
          <cell r="K35">
            <v>0</v>
          </cell>
          <cell r="L35">
            <v>230</v>
          </cell>
          <cell r="M35">
            <v>7.06</v>
          </cell>
          <cell r="O35">
            <v>2.15</v>
          </cell>
          <cell r="P35">
            <v>0</v>
          </cell>
          <cell r="R35">
            <v>251.95</v>
          </cell>
          <cell r="S35">
            <v>90.67</v>
          </cell>
          <cell r="U35">
            <v>0</v>
          </cell>
          <cell r="V35">
            <v>0</v>
          </cell>
          <cell r="Y35">
            <v>0</v>
          </cell>
          <cell r="Z35">
            <v>0</v>
          </cell>
        </row>
        <row r="36">
          <cell r="C36" t="str">
            <v>UPA TORRÕES - CG Nº 009/2022</v>
          </cell>
          <cell r="E36" t="str">
            <v>ITALO HENRIQUE NOGUEIRA</v>
          </cell>
          <cell r="F36" t="str">
            <v>3 - Administrativo</v>
          </cell>
          <cell r="G36" t="str">
            <v>3132-20</v>
          </cell>
          <cell r="H36">
            <v>45444</v>
          </cell>
          <cell r="I36">
            <v>0</v>
          </cell>
          <cell r="J36">
            <v>277.76</v>
          </cell>
          <cell r="K36">
            <v>0</v>
          </cell>
          <cell r="L36">
            <v>0</v>
          </cell>
          <cell r="M36">
            <v>0</v>
          </cell>
          <cell r="O36">
            <v>2.15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Y36">
            <v>0</v>
          </cell>
          <cell r="Z36">
            <v>0</v>
          </cell>
        </row>
        <row r="37">
          <cell r="C37" t="str">
            <v>UPA TORRÕES - CG Nº 009/2022</v>
          </cell>
          <cell r="E37" t="str">
            <v>JACYANNE STHER FLORENCIA PAZ</v>
          </cell>
          <cell r="F37" t="str">
            <v>3 - Administrativo</v>
          </cell>
          <cell r="G37" t="str">
            <v>4110-05</v>
          </cell>
          <cell r="H37">
            <v>45444</v>
          </cell>
          <cell r="I37">
            <v>0</v>
          </cell>
          <cell r="J37">
            <v>149.34</v>
          </cell>
          <cell r="K37">
            <v>0</v>
          </cell>
          <cell r="L37">
            <v>0</v>
          </cell>
          <cell r="M37">
            <v>0</v>
          </cell>
          <cell r="O37">
            <v>2.15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Y37">
            <v>0</v>
          </cell>
          <cell r="Z37">
            <v>0</v>
          </cell>
        </row>
        <row r="38">
          <cell r="C38" t="str">
            <v>UPA TORRÕES - CG Nº 009/2022</v>
          </cell>
          <cell r="E38" t="str">
            <v>JESSICA FERREIRA FRANKLIN</v>
          </cell>
          <cell r="F38" t="str">
            <v>3 - Administrativo</v>
          </cell>
          <cell r="G38" t="str">
            <v>2237-10</v>
          </cell>
          <cell r="H38">
            <v>45444</v>
          </cell>
          <cell r="I38">
            <v>0</v>
          </cell>
          <cell r="J38">
            <v>286.02999999999997</v>
          </cell>
          <cell r="K38">
            <v>0</v>
          </cell>
          <cell r="L38">
            <v>230</v>
          </cell>
          <cell r="M38">
            <v>7.06</v>
          </cell>
          <cell r="O38">
            <v>2.15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  <cell r="Y38">
            <v>0</v>
          </cell>
          <cell r="Z38">
            <v>0</v>
          </cell>
        </row>
        <row r="39">
          <cell r="C39" t="str">
            <v>UPA TORRÕES - CG Nº 009/2022</v>
          </cell>
          <cell r="E39" t="str">
            <v>JOSE FLORENCIO PASSAVANTE</v>
          </cell>
          <cell r="F39" t="str">
            <v>3 - Administrativo</v>
          </cell>
          <cell r="G39" t="str">
            <v>1231-05</v>
          </cell>
          <cell r="H39">
            <v>45444</v>
          </cell>
          <cell r="I39">
            <v>0</v>
          </cell>
          <cell r="J39">
            <v>1609.09</v>
          </cell>
          <cell r="K39">
            <v>0</v>
          </cell>
          <cell r="L39">
            <v>230</v>
          </cell>
          <cell r="M39">
            <v>7.06</v>
          </cell>
          <cell r="O39">
            <v>15.69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Y39">
            <v>0</v>
          </cell>
          <cell r="Z39">
            <v>0</v>
          </cell>
        </row>
        <row r="40">
          <cell r="C40" t="str">
            <v>UPA TORRÕES - CG Nº 009/2022</v>
          </cell>
          <cell r="E40" t="str">
            <v>JOSE MARCELO PAES FERREIRA</v>
          </cell>
          <cell r="F40" t="str">
            <v>3 - Administrativo</v>
          </cell>
          <cell r="G40" t="str">
            <v>7823-20</v>
          </cell>
          <cell r="H40">
            <v>45444</v>
          </cell>
          <cell r="I40">
            <v>0</v>
          </cell>
          <cell r="J40">
            <v>143.47999999999999</v>
          </cell>
          <cell r="K40">
            <v>0</v>
          </cell>
          <cell r="L40">
            <v>230</v>
          </cell>
          <cell r="M40">
            <v>7.06</v>
          </cell>
          <cell r="O40">
            <v>2.15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  <cell r="Y40">
            <v>0</v>
          </cell>
          <cell r="Z40">
            <v>0</v>
          </cell>
        </row>
        <row r="41">
          <cell r="C41" t="str">
            <v>UPA TORRÕES - CG Nº 009/2022</v>
          </cell>
          <cell r="E41" t="str">
            <v>JULIANA SANTANA BUARQUE CAVALCANTI</v>
          </cell>
          <cell r="F41" t="str">
            <v>3 - Administrativo</v>
          </cell>
          <cell r="G41" t="str">
            <v>2237-10</v>
          </cell>
          <cell r="H41">
            <v>45444</v>
          </cell>
          <cell r="I41">
            <v>0</v>
          </cell>
          <cell r="J41">
            <v>299.20999999999998</v>
          </cell>
          <cell r="K41">
            <v>0</v>
          </cell>
          <cell r="L41">
            <v>230</v>
          </cell>
          <cell r="M41">
            <v>7.06</v>
          </cell>
          <cell r="O41">
            <v>2.15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Y41">
            <v>0</v>
          </cell>
          <cell r="Z41">
            <v>0</v>
          </cell>
        </row>
        <row r="42">
          <cell r="C42" t="str">
            <v>UPA TORRÕES - CG Nº 009/2022</v>
          </cell>
          <cell r="E42" t="str">
            <v>KAYNA NAISY SILVA PONTES</v>
          </cell>
          <cell r="F42" t="str">
            <v>3 - Administrativo</v>
          </cell>
          <cell r="G42" t="str">
            <v>4110-05</v>
          </cell>
          <cell r="H42">
            <v>45444</v>
          </cell>
          <cell r="I42">
            <v>0</v>
          </cell>
          <cell r="J42">
            <v>139.91999999999999</v>
          </cell>
          <cell r="K42">
            <v>0</v>
          </cell>
          <cell r="L42">
            <v>230</v>
          </cell>
          <cell r="M42">
            <v>7.06</v>
          </cell>
          <cell r="O42">
            <v>2.15</v>
          </cell>
          <cell r="P42">
            <v>0</v>
          </cell>
          <cell r="R42">
            <v>317.55</v>
          </cell>
          <cell r="S42">
            <v>104.94</v>
          </cell>
          <cell r="U42">
            <v>0</v>
          </cell>
          <cell r="V42">
            <v>0</v>
          </cell>
          <cell r="Y42">
            <v>0</v>
          </cell>
          <cell r="Z42">
            <v>0</v>
          </cell>
        </row>
        <row r="43">
          <cell r="C43" t="str">
            <v>UPA TORRÕES - CG Nº 009/2022</v>
          </cell>
          <cell r="E43" t="str">
            <v>LUCAS PERGENTINO SANTOS DA ROCHA</v>
          </cell>
          <cell r="F43" t="str">
            <v>3 - Administrativo</v>
          </cell>
          <cell r="G43" t="str">
            <v>4221-05</v>
          </cell>
          <cell r="H43">
            <v>45444</v>
          </cell>
          <cell r="I43">
            <v>0</v>
          </cell>
          <cell r="J43">
            <v>178.43</v>
          </cell>
          <cell r="K43">
            <v>0</v>
          </cell>
          <cell r="L43">
            <v>230</v>
          </cell>
          <cell r="M43">
            <v>7.06</v>
          </cell>
          <cell r="O43">
            <v>2.15</v>
          </cell>
          <cell r="P43">
            <v>0</v>
          </cell>
          <cell r="R43">
            <v>251.95</v>
          </cell>
          <cell r="S43">
            <v>84.72</v>
          </cell>
          <cell r="U43">
            <v>0</v>
          </cell>
          <cell r="V43">
            <v>0</v>
          </cell>
          <cell r="Y43">
            <v>0</v>
          </cell>
          <cell r="Z43">
            <v>0</v>
          </cell>
        </row>
        <row r="44">
          <cell r="C44" t="str">
            <v>UPA TORRÕES - CG Nº 009/2022</v>
          </cell>
          <cell r="E44" t="str">
            <v>MANUELLA MAIMONE DE ALMEIDA</v>
          </cell>
          <cell r="F44" t="str">
            <v>3 - Administrativo</v>
          </cell>
          <cell r="G44" t="str">
            <v>4221-05</v>
          </cell>
          <cell r="H44">
            <v>45444</v>
          </cell>
          <cell r="I44">
            <v>0</v>
          </cell>
          <cell r="J44">
            <v>183.55</v>
          </cell>
          <cell r="K44">
            <v>0</v>
          </cell>
          <cell r="L44">
            <v>0</v>
          </cell>
          <cell r="M44">
            <v>0</v>
          </cell>
          <cell r="O44">
            <v>2.15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Y44">
            <v>0</v>
          </cell>
          <cell r="Z44">
            <v>0</v>
          </cell>
        </row>
        <row r="45">
          <cell r="C45" t="str">
            <v>UPA TORRÕES - CG Nº 009/2022</v>
          </cell>
          <cell r="E45" t="str">
            <v>MARIA EDUARDA DOS SANTOS DE ALMEIDA</v>
          </cell>
          <cell r="F45" t="str">
            <v>3 - Administrativo</v>
          </cell>
          <cell r="G45" t="str">
            <v>4221-05</v>
          </cell>
          <cell r="H45">
            <v>45444</v>
          </cell>
          <cell r="I45">
            <v>0</v>
          </cell>
          <cell r="J45">
            <v>179.32</v>
          </cell>
          <cell r="K45">
            <v>0</v>
          </cell>
          <cell r="L45">
            <v>0</v>
          </cell>
          <cell r="M45">
            <v>0</v>
          </cell>
          <cell r="O45">
            <v>2.15</v>
          </cell>
          <cell r="P45">
            <v>0</v>
          </cell>
          <cell r="R45">
            <v>0</v>
          </cell>
          <cell r="S45">
            <v>0</v>
          </cell>
          <cell r="U45">
            <v>80.95</v>
          </cell>
          <cell r="V45">
            <v>0</v>
          </cell>
          <cell r="X45" t="str">
            <v>AUXILIO CRECHE</v>
          </cell>
          <cell r="Y45">
            <v>0</v>
          </cell>
          <cell r="Z45">
            <v>0</v>
          </cell>
        </row>
        <row r="46">
          <cell r="C46" t="str">
            <v>UPA TORRÕES - CG Nº 009/2022</v>
          </cell>
          <cell r="E46" t="str">
            <v>MARIA LAYS SOUSA GOMES DA SILVA</v>
          </cell>
          <cell r="F46" t="str">
            <v>3 - Administrativo</v>
          </cell>
          <cell r="G46" t="str">
            <v>4221-05</v>
          </cell>
          <cell r="H46">
            <v>45444</v>
          </cell>
          <cell r="I46">
            <v>0</v>
          </cell>
          <cell r="J46">
            <v>162.66</v>
          </cell>
          <cell r="K46">
            <v>0</v>
          </cell>
          <cell r="L46">
            <v>230</v>
          </cell>
          <cell r="M46">
            <v>7.06</v>
          </cell>
          <cell r="O46">
            <v>2.15</v>
          </cell>
          <cell r="P46">
            <v>0</v>
          </cell>
          <cell r="R46">
            <v>251.95</v>
          </cell>
          <cell r="S46">
            <v>84.72</v>
          </cell>
          <cell r="U46">
            <v>0</v>
          </cell>
          <cell r="V46">
            <v>0</v>
          </cell>
          <cell r="Y46">
            <v>0</v>
          </cell>
          <cell r="Z46">
            <v>0</v>
          </cell>
        </row>
        <row r="47">
          <cell r="C47" t="str">
            <v>UPA TORRÕES - CG Nº 009/2022</v>
          </cell>
          <cell r="E47" t="str">
            <v>MARLY DOS SANTOS FIGUEIREDO DA SILVA</v>
          </cell>
          <cell r="F47" t="str">
            <v>3 - Administrativo</v>
          </cell>
          <cell r="G47" t="str">
            <v>4221-05</v>
          </cell>
          <cell r="H47">
            <v>45444</v>
          </cell>
          <cell r="I47">
            <v>0</v>
          </cell>
          <cell r="J47">
            <v>162.66</v>
          </cell>
          <cell r="K47">
            <v>0</v>
          </cell>
          <cell r="L47">
            <v>230</v>
          </cell>
          <cell r="M47">
            <v>7.06</v>
          </cell>
          <cell r="O47">
            <v>2.15</v>
          </cell>
          <cell r="P47">
            <v>0</v>
          </cell>
          <cell r="R47">
            <v>251.95</v>
          </cell>
          <cell r="S47">
            <v>84.72</v>
          </cell>
          <cell r="U47">
            <v>0</v>
          </cell>
          <cell r="V47">
            <v>0</v>
          </cell>
          <cell r="Y47">
            <v>0</v>
          </cell>
          <cell r="Z47">
            <v>0</v>
          </cell>
        </row>
        <row r="48">
          <cell r="C48" t="str">
            <v>UPA TORRÕES - CG Nº 009/2022</v>
          </cell>
          <cell r="E48" t="str">
            <v>MAYHARA LIMA E SILVA JORDAO EMERENCIANO</v>
          </cell>
          <cell r="F48" t="str">
            <v>3 - Administrativo</v>
          </cell>
          <cell r="G48" t="str">
            <v>4101-05</v>
          </cell>
          <cell r="H48">
            <v>45444</v>
          </cell>
          <cell r="I48">
            <v>0</v>
          </cell>
          <cell r="J48">
            <v>1503.18</v>
          </cell>
          <cell r="K48">
            <v>0</v>
          </cell>
          <cell r="L48">
            <v>0</v>
          </cell>
          <cell r="M48">
            <v>0</v>
          </cell>
          <cell r="O48">
            <v>2.15</v>
          </cell>
          <cell r="P48">
            <v>0</v>
          </cell>
          <cell r="R48">
            <v>0</v>
          </cell>
          <cell r="S48">
            <v>0</v>
          </cell>
          <cell r="U48">
            <v>80.95</v>
          </cell>
          <cell r="V48">
            <v>0</v>
          </cell>
          <cell r="X48" t="str">
            <v>AUXILIO CRECHE</v>
          </cell>
          <cell r="Y48">
            <v>0</v>
          </cell>
          <cell r="Z48">
            <v>0</v>
          </cell>
        </row>
        <row r="49">
          <cell r="C49" t="str">
            <v>UPA TORRÕES - CG Nº 009/2022</v>
          </cell>
          <cell r="E49" t="str">
            <v>MONICA FLORENCIO DA SILVA</v>
          </cell>
          <cell r="F49" t="str">
            <v>3 - Administrativo</v>
          </cell>
          <cell r="G49" t="str">
            <v>2237-05</v>
          </cell>
          <cell r="H49">
            <v>45444</v>
          </cell>
          <cell r="I49">
            <v>0</v>
          </cell>
          <cell r="J49">
            <v>162.66</v>
          </cell>
          <cell r="K49">
            <v>0</v>
          </cell>
          <cell r="L49">
            <v>230</v>
          </cell>
          <cell r="M49">
            <v>7.06</v>
          </cell>
          <cell r="O49">
            <v>2.15</v>
          </cell>
          <cell r="P49">
            <v>0</v>
          </cell>
          <cell r="R49">
            <v>251.95</v>
          </cell>
          <cell r="S49">
            <v>84.72</v>
          </cell>
          <cell r="U49">
            <v>0</v>
          </cell>
          <cell r="V49">
            <v>0</v>
          </cell>
          <cell r="Y49">
            <v>0</v>
          </cell>
          <cell r="Z49">
            <v>0</v>
          </cell>
        </row>
        <row r="50">
          <cell r="C50" t="str">
            <v>UPA TORRÕES - CG Nº 009/2022</v>
          </cell>
          <cell r="E50" t="str">
            <v>PAULO ROBSON DE ALBUQUERQUE RAMOS</v>
          </cell>
          <cell r="F50" t="str">
            <v>3 - Administrativo</v>
          </cell>
          <cell r="G50" t="str">
            <v>4221-05</v>
          </cell>
          <cell r="H50">
            <v>45444</v>
          </cell>
          <cell r="I50">
            <v>0</v>
          </cell>
          <cell r="J50">
            <v>207.84</v>
          </cell>
          <cell r="K50">
            <v>0</v>
          </cell>
          <cell r="L50">
            <v>230</v>
          </cell>
          <cell r="M50">
            <v>7.06</v>
          </cell>
          <cell r="O50">
            <v>2.15</v>
          </cell>
          <cell r="P50">
            <v>0</v>
          </cell>
          <cell r="R50">
            <v>251.95</v>
          </cell>
          <cell r="S50">
            <v>84.72</v>
          </cell>
          <cell r="U50">
            <v>0</v>
          </cell>
          <cell r="V50">
            <v>0</v>
          </cell>
          <cell r="Y50">
            <v>0</v>
          </cell>
          <cell r="Z50">
            <v>0</v>
          </cell>
        </row>
        <row r="51">
          <cell r="C51" t="str">
            <v>UPA TORRÕES - CG Nº 009/2022</v>
          </cell>
          <cell r="E51" t="str">
            <v>POLIANA MAURICIO DOS SANTOS SA</v>
          </cell>
          <cell r="F51" t="str">
            <v>3 - Administrativo</v>
          </cell>
          <cell r="G51" t="str">
            <v>4110-10</v>
          </cell>
          <cell r="H51">
            <v>45444</v>
          </cell>
          <cell r="I51">
            <v>0</v>
          </cell>
          <cell r="J51">
            <v>205.21</v>
          </cell>
          <cell r="K51">
            <v>0</v>
          </cell>
          <cell r="L51">
            <v>230</v>
          </cell>
          <cell r="M51">
            <v>7.06</v>
          </cell>
          <cell r="O51">
            <v>2.15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Y51">
            <v>0</v>
          </cell>
          <cell r="Z51">
            <v>0</v>
          </cell>
        </row>
        <row r="52">
          <cell r="C52" t="str">
            <v>UPA TORRÕES - CG Nº 009/2022</v>
          </cell>
          <cell r="E52" t="str">
            <v>RAFAEL AUGUSTO CARVALHO OLIVEIRA</v>
          </cell>
          <cell r="F52" t="str">
            <v>3 - Administrativo</v>
          </cell>
          <cell r="G52" t="str">
            <v>5143-20</v>
          </cell>
          <cell r="H52">
            <v>45444</v>
          </cell>
          <cell r="I52">
            <v>0</v>
          </cell>
          <cell r="J52">
            <v>126.51</v>
          </cell>
          <cell r="K52">
            <v>0</v>
          </cell>
          <cell r="L52">
            <v>230</v>
          </cell>
          <cell r="M52">
            <v>7.06</v>
          </cell>
          <cell r="O52">
            <v>2.15</v>
          </cell>
          <cell r="P52">
            <v>0</v>
          </cell>
          <cell r="R52">
            <v>284.75</v>
          </cell>
          <cell r="S52">
            <v>84.72</v>
          </cell>
          <cell r="U52">
            <v>0</v>
          </cell>
          <cell r="V52">
            <v>0</v>
          </cell>
          <cell r="Y52">
            <v>0</v>
          </cell>
          <cell r="Z52">
            <v>0</v>
          </cell>
        </row>
        <row r="53">
          <cell r="C53" t="str">
            <v>UPA TORRÕES - CG Nº 009/2022</v>
          </cell>
          <cell r="E53" t="str">
            <v>ROBERTO ELISIO DE FRANÇA</v>
          </cell>
          <cell r="F53" t="str">
            <v>3 - Administrativo</v>
          </cell>
          <cell r="G53" t="str">
            <v>5143-10</v>
          </cell>
          <cell r="H53">
            <v>45444</v>
          </cell>
          <cell r="I53">
            <v>0</v>
          </cell>
          <cell r="J53">
            <v>208.13</v>
          </cell>
          <cell r="K53">
            <v>0</v>
          </cell>
          <cell r="L53">
            <v>230</v>
          </cell>
          <cell r="M53">
            <v>7.06</v>
          </cell>
          <cell r="O53">
            <v>2.15</v>
          </cell>
          <cell r="P53">
            <v>0</v>
          </cell>
          <cell r="R53">
            <v>251.95</v>
          </cell>
          <cell r="S53">
            <v>96.2</v>
          </cell>
          <cell r="U53">
            <v>0</v>
          </cell>
          <cell r="V53">
            <v>0</v>
          </cell>
          <cell r="Y53">
            <v>0</v>
          </cell>
          <cell r="Z53">
            <v>0</v>
          </cell>
        </row>
        <row r="54">
          <cell r="C54" t="str">
            <v>UPA TORRÕES - CG Nº 009/2022</v>
          </cell>
          <cell r="E54" t="str">
            <v>RODRIGO HENRIQUE DE LIMA NASCIMENTO</v>
          </cell>
          <cell r="F54" t="str">
            <v>3 - Administrativo</v>
          </cell>
          <cell r="G54" t="str">
            <v>3516-05</v>
          </cell>
          <cell r="H54">
            <v>45444</v>
          </cell>
          <cell r="I54">
            <v>0</v>
          </cell>
          <cell r="J54">
            <v>149.24</v>
          </cell>
          <cell r="K54">
            <v>0</v>
          </cell>
          <cell r="L54">
            <v>230</v>
          </cell>
          <cell r="M54">
            <v>7.06</v>
          </cell>
          <cell r="O54">
            <v>2.15</v>
          </cell>
          <cell r="P54">
            <v>0</v>
          </cell>
          <cell r="R54">
            <v>161.75</v>
          </cell>
          <cell r="S54">
            <v>111.94</v>
          </cell>
          <cell r="U54">
            <v>0</v>
          </cell>
          <cell r="V54">
            <v>0</v>
          </cell>
          <cell r="Y54">
            <v>0</v>
          </cell>
          <cell r="Z54">
            <v>0</v>
          </cell>
        </row>
        <row r="55">
          <cell r="C55" t="str">
            <v>UPA TORRÕES - CG Nº 009/2022</v>
          </cell>
          <cell r="E55" t="str">
            <v>SANDRA SILVA DOS SANTOS FREIRE</v>
          </cell>
          <cell r="F55" t="str">
            <v>3 - Administrativo</v>
          </cell>
          <cell r="G55" t="str">
            <v>2237-05</v>
          </cell>
          <cell r="H55">
            <v>45444</v>
          </cell>
          <cell r="I55">
            <v>0</v>
          </cell>
          <cell r="J55">
            <v>162.66</v>
          </cell>
          <cell r="K55">
            <v>0</v>
          </cell>
          <cell r="L55">
            <v>230</v>
          </cell>
          <cell r="M55">
            <v>7.06</v>
          </cell>
          <cell r="O55">
            <v>2.15</v>
          </cell>
          <cell r="P55">
            <v>0</v>
          </cell>
          <cell r="R55">
            <v>251.95</v>
          </cell>
          <cell r="S55">
            <v>84.72</v>
          </cell>
          <cell r="U55">
            <v>0</v>
          </cell>
          <cell r="V55">
            <v>0</v>
          </cell>
          <cell r="Y55">
            <v>0</v>
          </cell>
          <cell r="Z55">
            <v>0</v>
          </cell>
        </row>
        <row r="56">
          <cell r="C56" t="str">
            <v>UPA TORRÕES - CG Nº 009/2022</v>
          </cell>
          <cell r="E56" t="str">
            <v>SAVIO LINIKER GOMES DA SILVA</v>
          </cell>
          <cell r="F56" t="str">
            <v>3 - Administrativo</v>
          </cell>
          <cell r="G56" t="str">
            <v>7823-20</v>
          </cell>
          <cell r="H56">
            <v>45444</v>
          </cell>
          <cell r="I56">
            <v>0</v>
          </cell>
          <cell r="J56">
            <v>143.47999999999999</v>
          </cell>
          <cell r="K56">
            <v>0</v>
          </cell>
          <cell r="L56">
            <v>230</v>
          </cell>
          <cell r="M56">
            <v>7.06</v>
          </cell>
          <cell r="O56">
            <v>2.15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Y56">
            <v>0</v>
          </cell>
          <cell r="Z56">
            <v>0</v>
          </cell>
        </row>
        <row r="57">
          <cell r="C57" t="str">
            <v>UPA TORRÕES - CG Nº 009/2022</v>
          </cell>
          <cell r="E57" t="str">
            <v>TWANNY FERREIRA DA SILVA</v>
          </cell>
          <cell r="F57" t="str">
            <v>3 - Administrativo</v>
          </cell>
          <cell r="G57" t="str">
            <v>2237-05</v>
          </cell>
          <cell r="H57">
            <v>45444</v>
          </cell>
          <cell r="I57">
            <v>0</v>
          </cell>
          <cell r="J57">
            <v>135.55000000000001</v>
          </cell>
          <cell r="K57">
            <v>0</v>
          </cell>
          <cell r="L57">
            <v>230</v>
          </cell>
          <cell r="M57">
            <v>7.06</v>
          </cell>
          <cell r="O57">
            <v>2.15</v>
          </cell>
          <cell r="P57">
            <v>0</v>
          </cell>
          <cell r="R57">
            <v>251.95</v>
          </cell>
          <cell r="S57">
            <v>84.72</v>
          </cell>
          <cell r="U57">
            <v>0</v>
          </cell>
          <cell r="V57">
            <v>0</v>
          </cell>
          <cell r="Y57">
            <v>0</v>
          </cell>
          <cell r="Z57">
            <v>0</v>
          </cell>
        </row>
        <row r="58">
          <cell r="C58" t="str">
            <v>UPA TORRÕES - CG Nº 009/2022</v>
          </cell>
          <cell r="E58" t="str">
            <v>VALDEMIR DOS SANTOS PEREIRA</v>
          </cell>
          <cell r="F58" t="str">
            <v>3 - Administrativo</v>
          </cell>
          <cell r="G58" t="str">
            <v>5143-10</v>
          </cell>
          <cell r="H58">
            <v>45444</v>
          </cell>
          <cell r="I58">
            <v>0</v>
          </cell>
          <cell r="J58">
            <v>173.44</v>
          </cell>
          <cell r="K58">
            <v>0</v>
          </cell>
          <cell r="L58">
            <v>230</v>
          </cell>
          <cell r="M58">
            <v>7.06</v>
          </cell>
          <cell r="O58">
            <v>2.15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Y58">
            <v>0</v>
          </cell>
          <cell r="Z58">
            <v>0</v>
          </cell>
        </row>
        <row r="59">
          <cell r="C59" t="str">
            <v>UPA TORRÕES - CG Nº 009/2022</v>
          </cell>
          <cell r="E59" t="str">
            <v>VIRLANIA LAURENTINO DA SILVA LOPES</v>
          </cell>
          <cell r="F59" t="str">
            <v>3 - Administrativo</v>
          </cell>
          <cell r="G59" t="str">
            <v>4221-05</v>
          </cell>
          <cell r="H59">
            <v>45444</v>
          </cell>
          <cell r="I59">
            <v>0</v>
          </cell>
          <cell r="J59">
            <v>155.84</v>
          </cell>
          <cell r="K59">
            <v>0</v>
          </cell>
          <cell r="L59">
            <v>230</v>
          </cell>
          <cell r="M59">
            <v>7.06</v>
          </cell>
          <cell r="O59">
            <v>2.15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Y59">
            <v>0</v>
          </cell>
          <cell r="Z59">
            <v>0</v>
          </cell>
        </row>
        <row r="60">
          <cell r="C60" t="str">
            <v>UPA TORRÕES - CG Nº 009/2022</v>
          </cell>
          <cell r="E60" t="str">
            <v>PRISCYLLA GONZAGA GOMES</v>
          </cell>
          <cell r="F60" t="str">
            <v>3 - Administrativo</v>
          </cell>
          <cell r="G60" t="str">
            <v>2522-10</v>
          </cell>
          <cell r="H60">
            <v>45444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Y60">
            <v>0</v>
          </cell>
          <cell r="Z60">
            <v>0</v>
          </cell>
        </row>
        <row r="61">
          <cell r="C61" t="str">
            <v>UPA TORRÕES - CG Nº 009/2022</v>
          </cell>
          <cell r="E61" t="str">
            <v>ADJAMIR GONCALVES DE ARAUJO NETO</v>
          </cell>
          <cell r="F61" t="str">
            <v>2 - Outros Profissionais da Saúde</v>
          </cell>
          <cell r="G61" t="str">
            <v>5211-30</v>
          </cell>
          <cell r="H61">
            <v>45444</v>
          </cell>
          <cell r="I61">
            <v>0</v>
          </cell>
          <cell r="J61">
            <v>154.52000000000001</v>
          </cell>
          <cell r="K61">
            <v>0</v>
          </cell>
          <cell r="L61">
            <v>230</v>
          </cell>
          <cell r="M61">
            <v>7.06</v>
          </cell>
          <cell r="O61">
            <v>2.15</v>
          </cell>
          <cell r="P61">
            <v>0</v>
          </cell>
          <cell r="R61">
            <v>251.95</v>
          </cell>
          <cell r="S61">
            <v>84.72</v>
          </cell>
          <cell r="U61">
            <v>0</v>
          </cell>
          <cell r="V61">
            <v>0</v>
          </cell>
          <cell r="Y61">
            <v>0</v>
          </cell>
          <cell r="Z61">
            <v>0</v>
          </cell>
        </row>
        <row r="62">
          <cell r="C62" t="str">
            <v>UPA TORRÕES - CG Nº 009/2022</v>
          </cell>
          <cell r="E62" t="str">
            <v>ADRIANA LUCAS DA SILVA</v>
          </cell>
          <cell r="F62" t="str">
            <v>2 - Outros Profissionais da Saúde</v>
          </cell>
          <cell r="G62" t="str">
            <v>3222-05</v>
          </cell>
          <cell r="H62">
            <v>45444</v>
          </cell>
          <cell r="I62">
            <v>0</v>
          </cell>
          <cell r="J62">
            <v>143.55000000000001</v>
          </cell>
          <cell r="K62">
            <v>0</v>
          </cell>
          <cell r="L62">
            <v>230</v>
          </cell>
          <cell r="M62">
            <v>7.06</v>
          </cell>
          <cell r="O62">
            <v>2.15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Y62">
            <v>1913</v>
          </cell>
          <cell r="Z62">
            <v>0</v>
          </cell>
          <cell r="AB62" t="str">
            <v>FOLHA COMPLEMENTAR PL ENFERMAGEM - ABONO</v>
          </cell>
        </row>
        <row r="63">
          <cell r="C63" t="str">
            <v>UPA TORRÕES - CG Nº 009/2022</v>
          </cell>
          <cell r="E63" t="str">
            <v>ADRIANO BATISTA DA SILVA</v>
          </cell>
          <cell r="F63" t="str">
            <v>2 - Outros Profissionais da Saúde</v>
          </cell>
          <cell r="G63" t="str">
            <v>2235-05</v>
          </cell>
          <cell r="H63">
            <v>45444</v>
          </cell>
          <cell r="I63">
            <v>0</v>
          </cell>
          <cell r="J63">
            <v>261.67</v>
          </cell>
          <cell r="K63">
            <v>0</v>
          </cell>
          <cell r="L63">
            <v>230</v>
          </cell>
          <cell r="M63">
            <v>2.79</v>
          </cell>
          <cell r="O63">
            <v>3.65</v>
          </cell>
          <cell r="P63">
            <v>0</v>
          </cell>
          <cell r="R63">
            <v>202.75</v>
          </cell>
          <cell r="S63">
            <v>111.54</v>
          </cell>
          <cell r="U63">
            <v>0</v>
          </cell>
          <cell r="V63">
            <v>0</v>
          </cell>
          <cell r="Y63">
            <v>1163.73</v>
          </cell>
          <cell r="Z63">
            <v>0</v>
          </cell>
          <cell r="AB63" t="str">
            <v>FOLHA COMPLEMENTAR PL ENFERMAGEM - ABONO</v>
          </cell>
        </row>
        <row r="64">
          <cell r="C64" t="str">
            <v>UPA TORRÕES - CG Nº 009/2022</v>
          </cell>
          <cell r="E64" t="str">
            <v>ADRIELE CRISTINA DE SOUZA</v>
          </cell>
          <cell r="F64" t="str">
            <v>2 - Outros Profissionais da Saúde</v>
          </cell>
          <cell r="G64" t="str">
            <v>3222-05</v>
          </cell>
          <cell r="H64">
            <v>45444</v>
          </cell>
          <cell r="I64">
            <v>0</v>
          </cell>
          <cell r="J64">
            <v>135.55000000000001</v>
          </cell>
          <cell r="K64">
            <v>0</v>
          </cell>
          <cell r="L64">
            <v>230</v>
          </cell>
          <cell r="M64">
            <v>7.06</v>
          </cell>
          <cell r="O64">
            <v>2.15</v>
          </cell>
          <cell r="P64">
            <v>0</v>
          </cell>
          <cell r="R64">
            <v>235.55</v>
          </cell>
          <cell r="S64">
            <v>84.72</v>
          </cell>
          <cell r="U64">
            <v>77.55</v>
          </cell>
          <cell r="V64">
            <v>0</v>
          </cell>
          <cell r="X64" t="str">
            <v>AUXILIO CRECHE</v>
          </cell>
          <cell r="Y64">
            <v>1913</v>
          </cell>
          <cell r="Z64">
            <v>0</v>
          </cell>
          <cell r="AB64" t="str">
            <v>FOLHA COMPLEMENTAR PL ENFERMAGEM - ABONO</v>
          </cell>
        </row>
        <row r="65">
          <cell r="C65" t="str">
            <v>UPA TORRÕES - CG Nº 009/2022</v>
          </cell>
          <cell r="E65" t="str">
            <v>ALANA MARUSKA  DE CASTRO</v>
          </cell>
          <cell r="F65" t="str">
            <v>2 - Outros Profissionais da Saúde</v>
          </cell>
          <cell r="G65" t="str">
            <v>2235-05</v>
          </cell>
          <cell r="H65">
            <v>45444</v>
          </cell>
          <cell r="I65">
            <v>0</v>
          </cell>
          <cell r="J65">
            <v>360.41</v>
          </cell>
          <cell r="K65">
            <v>0</v>
          </cell>
          <cell r="L65">
            <v>230</v>
          </cell>
          <cell r="M65">
            <v>3.59</v>
          </cell>
          <cell r="O65">
            <v>3.65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Y65">
            <v>2459.15</v>
          </cell>
          <cell r="Z65">
            <v>0</v>
          </cell>
          <cell r="AB65" t="str">
            <v>FOLHA COMPLEMENTAR PL ENFERMAGEM - ABONO</v>
          </cell>
        </row>
        <row r="66">
          <cell r="C66" t="str">
            <v>UPA TORRÕES - CG Nº 009/2022</v>
          </cell>
          <cell r="E66" t="str">
            <v>ALEXSANDRA DE OLIVEIRA SANTOS</v>
          </cell>
          <cell r="F66" t="str">
            <v>2 - Outros Profissionais da Saúde</v>
          </cell>
          <cell r="G66" t="str">
            <v>3222-05</v>
          </cell>
          <cell r="H66">
            <v>45444</v>
          </cell>
          <cell r="I66">
            <v>0</v>
          </cell>
          <cell r="J66">
            <v>143.55000000000001</v>
          </cell>
          <cell r="K66">
            <v>0</v>
          </cell>
          <cell r="L66">
            <v>230</v>
          </cell>
          <cell r="M66">
            <v>7.06</v>
          </cell>
          <cell r="O66">
            <v>2.15</v>
          </cell>
          <cell r="P66">
            <v>0</v>
          </cell>
          <cell r="R66">
            <v>0</v>
          </cell>
          <cell r="S66">
            <v>0</v>
          </cell>
          <cell r="U66">
            <v>77.55</v>
          </cell>
          <cell r="V66">
            <v>0</v>
          </cell>
          <cell r="X66" t="str">
            <v>AUXILIO CRECHE</v>
          </cell>
          <cell r="Y66">
            <v>1913</v>
          </cell>
          <cell r="Z66">
            <v>0</v>
          </cell>
          <cell r="AB66" t="str">
            <v>FOLHA COMPLEMENTAR PL ENFERMAGEM - ABONO</v>
          </cell>
        </row>
        <row r="67">
          <cell r="C67" t="str">
            <v>UPA TORRÕES - CG Nº 009/2022</v>
          </cell>
          <cell r="E67" t="str">
            <v>ALZENI VIRGILIO DE VASCONCELOS</v>
          </cell>
          <cell r="F67" t="str">
            <v>2 - Outros Profissionais da Saúde</v>
          </cell>
          <cell r="G67" t="str">
            <v>3222-05</v>
          </cell>
          <cell r="H67">
            <v>45444</v>
          </cell>
          <cell r="I67">
            <v>0</v>
          </cell>
          <cell r="J67">
            <v>162.66</v>
          </cell>
          <cell r="K67">
            <v>0</v>
          </cell>
          <cell r="L67">
            <v>230</v>
          </cell>
          <cell r="M67">
            <v>7.06</v>
          </cell>
          <cell r="O67">
            <v>2.15</v>
          </cell>
          <cell r="P67">
            <v>0</v>
          </cell>
          <cell r="R67">
            <v>251.95</v>
          </cell>
          <cell r="S67">
            <v>84.72</v>
          </cell>
          <cell r="U67">
            <v>0</v>
          </cell>
          <cell r="V67">
            <v>0</v>
          </cell>
          <cell r="Y67">
            <v>1913</v>
          </cell>
          <cell r="Z67">
            <v>0</v>
          </cell>
          <cell r="AB67" t="str">
            <v>FOLHA COMPLEMENTAR PL ENFERMAGEM - ABONO</v>
          </cell>
        </row>
        <row r="68">
          <cell r="C68" t="str">
            <v>UPA TORRÕES - CG Nº 009/2022</v>
          </cell>
          <cell r="E68" t="str">
            <v>ANA BEATRIZ DA SILVA</v>
          </cell>
          <cell r="F68" t="str">
            <v>2 - Outros Profissionais da Saúde</v>
          </cell>
          <cell r="G68" t="str">
            <v>3222-05</v>
          </cell>
          <cell r="H68">
            <v>45444</v>
          </cell>
          <cell r="I68">
            <v>0</v>
          </cell>
          <cell r="J68">
            <v>172.26</v>
          </cell>
          <cell r="K68">
            <v>0</v>
          </cell>
          <cell r="L68">
            <v>230</v>
          </cell>
          <cell r="M68">
            <v>7.06</v>
          </cell>
          <cell r="O68">
            <v>2.15</v>
          </cell>
          <cell r="P68">
            <v>0</v>
          </cell>
          <cell r="R68">
            <v>251.95</v>
          </cell>
          <cell r="S68">
            <v>84.72</v>
          </cell>
          <cell r="U68">
            <v>0</v>
          </cell>
          <cell r="V68">
            <v>0</v>
          </cell>
          <cell r="Y68">
            <v>1913</v>
          </cell>
          <cell r="Z68">
            <v>0</v>
          </cell>
          <cell r="AB68" t="str">
            <v>FOLHA COMPLEMENTAR PL ENFERMAGEM - ABONO</v>
          </cell>
        </row>
        <row r="69">
          <cell r="C69" t="str">
            <v>UPA TORRÕES - CG Nº 009/2022</v>
          </cell>
          <cell r="E69" t="str">
            <v>ANA CAROLINA BARBOSA DA SILVA</v>
          </cell>
          <cell r="F69" t="str">
            <v>2 - Outros Profissionais da Saúde</v>
          </cell>
          <cell r="G69" t="str">
            <v>2235-05</v>
          </cell>
          <cell r="H69">
            <v>45444</v>
          </cell>
          <cell r="I69">
            <v>0</v>
          </cell>
          <cell r="J69">
            <v>185.68</v>
          </cell>
          <cell r="K69">
            <v>0</v>
          </cell>
          <cell r="L69">
            <v>230</v>
          </cell>
          <cell r="M69">
            <v>2.79</v>
          </cell>
          <cell r="O69">
            <v>3.65</v>
          </cell>
          <cell r="P69">
            <v>0</v>
          </cell>
          <cell r="R69">
            <v>268.35000000000002</v>
          </cell>
          <cell r="S69">
            <v>111.54</v>
          </cell>
          <cell r="U69">
            <v>0</v>
          </cell>
          <cell r="V69">
            <v>0</v>
          </cell>
          <cell r="Y69">
            <v>0</v>
          </cell>
          <cell r="Z69">
            <v>0</v>
          </cell>
        </row>
        <row r="70">
          <cell r="C70" t="str">
            <v>UPA TORRÕES - CG Nº 009/2022</v>
          </cell>
          <cell r="E70" t="str">
            <v>ANA CLAUDIA DA SILVA TAVARES</v>
          </cell>
          <cell r="F70" t="str">
            <v>2 - Outros Profissionais da Saúde</v>
          </cell>
          <cell r="G70" t="str">
            <v>2516-05</v>
          </cell>
          <cell r="H70">
            <v>45444</v>
          </cell>
          <cell r="I70">
            <v>0</v>
          </cell>
          <cell r="J70">
            <v>317.66000000000003</v>
          </cell>
          <cell r="K70">
            <v>0</v>
          </cell>
          <cell r="L70">
            <v>230</v>
          </cell>
          <cell r="M70">
            <v>7.06</v>
          </cell>
          <cell r="O70">
            <v>2.15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  <cell r="Y70">
            <v>0</v>
          </cell>
          <cell r="Z70">
            <v>0</v>
          </cell>
        </row>
        <row r="71">
          <cell r="C71" t="str">
            <v>UPA TORRÕES - CG Nº 009/2022</v>
          </cell>
          <cell r="E71" t="str">
            <v>ANA CLAUDIA GOMES FERREIRA</v>
          </cell>
          <cell r="F71" t="str">
            <v>2 - Outros Profissionais da Saúde</v>
          </cell>
          <cell r="G71" t="str">
            <v>3222-05</v>
          </cell>
          <cell r="H71">
            <v>45444</v>
          </cell>
          <cell r="I71">
            <v>0</v>
          </cell>
          <cell r="J71">
            <v>139.55000000000001</v>
          </cell>
          <cell r="K71">
            <v>0</v>
          </cell>
          <cell r="L71">
            <v>230</v>
          </cell>
          <cell r="M71">
            <v>7.06</v>
          </cell>
          <cell r="O71">
            <v>2.15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Y71">
            <v>1913</v>
          </cell>
          <cell r="Z71">
            <v>0</v>
          </cell>
          <cell r="AB71" t="str">
            <v>FOLHA COMPLEMENTAR PL ENFERMAGEM - ABONO</v>
          </cell>
        </row>
        <row r="72">
          <cell r="C72" t="str">
            <v>UPA TORRÕES - CG Nº 009/2022</v>
          </cell>
          <cell r="E72" t="str">
            <v>ANA KAROLINA FRANCISCA DE SOUZA</v>
          </cell>
          <cell r="F72" t="str">
            <v>2 - Outros Profissionais da Saúde</v>
          </cell>
          <cell r="G72" t="str">
            <v>3222-05</v>
          </cell>
          <cell r="H72">
            <v>45444</v>
          </cell>
          <cell r="I72">
            <v>0</v>
          </cell>
          <cell r="J72">
            <v>135.55000000000001</v>
          </cell>
          <cell r="K72">
            <v>0</v>
          </cell>
          <cell r="L72">
            <v>230</v>
          </cell>
          <cell r="M72">
            <v>7.06</v>
          </cell>
          <cell r="O72">
            <v>2.15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Y72">
            <v>0</v>
          </cell>
          <cell r="Z72">
            <v>0</v>
          </cell>
        </row>
        <row r="73">
          <cell r="C73" t="str">
            <v>UPA TORRÕES - CG Nº 009/2022</v>
          </cell>
          <cell r="E73" t="str">
            <v>ANA PAULA DE BARROS RODRIGUES</v>
          </cell>
          <cell r="F73" t="str">
            <v>2 - Outros Profissionais da Saúde</v>
          </cell>
          <cell r="G73" t="str">
            <v>3222-05</v>
          </cell>
          <cell r="H73">
            <v>45444</v>
          </cell>
          <cell r="I73">
            <v>0</v>
          </cell>
          <cell r="J73">
            <v>172.26</v>
          </cell>
          <cell r="K73">
            <v>0</v>
          </cell>
          <cell r="L73">
            <v>230</v>
          </cell>
          <cell r="M73">
            <v>7.06</v>
          </cell>
          <cell r="O73">
            <v>2.15</v>
          </cell>
          <cell r="P73">
            <v>0</v>
          </cell>
          <cell r="R73">
            <v>251.95</v>
          </cell>
          <cell r="S73">
            <v>84.72</v>
          </cell>
          <cell r="U73">
            <v>0</v>
          </cell>
          <cell r="V73">
            <v>0</v>
          </cell>
          <cell r="Y73">
            <v>1913</v>
          </cell>
          <cell r="Z73">
            <v>0</v>
          </cell>
          <cell r="AB73" t="str">
            <v>FOLHA COMPLEMENTAR PL ENFERMAGEM - ABONO</v>
          </cell>
        </row>
        <row r="74">
          <cell r="C74" t="str">
            <v>UPA TORRÕES - CG Nº 009/2022</v>
          </cell>
          <cell r="E74" t="str">
            <v>ANA PAULA LUCAS DA SILVA</v>
          </cell>
          <cell r="F74" t="str">
            <v>2 - Outros Profissionais da Saúde</v>
          </cell>
          <cell r="G74" t="str">
            <v>7664-20</v>
          </cell>
          <cell r="H74">
            <v>45444</v>
          </cell>
          <cell r="I74">
            <v>0</v>
          </cell>
          <cell r="J74">
            <v>226.14</v>
          </cell>
          <cell r="K74">
            <v>0</v>
          </cell>
          <cell r="L74">
            <v>230</v>
          </cell>
          <cell r="M74">
            <v>7.06</v>
          </cell>
          <cell r="O74">
            <v>2.15</v>
          </cell>
          <cell r="P74">
            <v>0</v>
          </cell>
          <cell r="R74">
            <v>0</v>
          </cell>
          <cell r="S74">
            <v>0</v>
          </cell>
          <cell r="U74">
            <v>0</v>
          </cell>
          <cell r="V74">
            <v>0</v>
          </cell>
          <cell r="Y74">
            <v>0</v>
          </cell>
          <cell r="Z74">
            <v>0</v>
          </cell>
        </row>
        <row r="75">
          <cell r="C75" t="str">
            <v>UPA TORRÕES - CG Nº 009/2022</v>
          </cell>
          <cell r="E75" t="str">
            <v>ANA ROBERTA SOARES DE FREITAS CUNHA</v>
          </cell>
          <cell r="F75" t="str">
            <v>2 - Outros Profissionais da Saúde</v>
          </cell>
          <cell r="G75" t="str">
            <v>2235-05</v>
          </cell>
          <cell r="H75">
            <v>45444</v>
          </cell>
          <cell r="I75">
            <v>0</v>
          </cell>
          <cell r="J75">
            <v>215.03</v>
          </cell>
          <cell r="K75">
            <v>0</v>
          </cell>
          <cell r="L75">
            <v>230</v>
          </cell>
          <cell r="M75">
            <v>2.79</v>
          </cell>
          <cell r="O75">
            <v>3.65</v>
          </cell>
          <cell r="P75">
            <v>0</v>
          </cell>
          <cell r="R75">
            <v>202.75</v>
          </cell>
          <cell r="S75">
            <v>111.54</v>
          </cell>
          <cell r="U75">
            <v>120.26</v>
          </cell>
          <cell r="V75">
            <v>0</v>
          </cell>
          <cell r="X75" t="str">
            <v>AUXILIO CRECHE</v>
          </cell>
          <cell r="Y75">
            <v>0</v>
          </cell>
          <cell r="Z75">
            <v>0</v>
          </cell>
        </row>
        <row r="76">
          <cell r="C76" t="str">
            <v>UPA TORRÕES - CG Nº 009/2022</v>
          </cell>
          <cell r="E76" t="str">
            <v>ANALIA KARLA SOUZA RODRIGUES</v>
          </cell>
          <cell r="F76" t="str">
            <v>2 - Outros Profissionais da Saúde</v>
          </cell>
          <cell r="G76" t="str">
            <v>2234-05</v>
          </cell>
          <cell r="H76">
            <v>45444</v>
          </cell>
          <cell r="I76">
            <v>0</v>
          </cell>
          <cell r="J76">
            <v>488.88</v>
          </cell>
          <cell r="K76">
            <v>0</v>
          </cell>
          <cell r="L76">
            <v>230</v>
          </cell>
          <cell r="M76">
            <v>7.06</v>
          </cell>
          <cell r="O76">
            <v>2.15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Y76">
            <v>0</v>
          </cell>
          <cell r="Z76">
            <v>0</v>
          </cell>
        </row>
        <row r="77">
          <cell r="C77" t="str">
            <v>UPA TORRÕES - CG Nº 009/2022</v>
          </cell>
          <cell r="E77" t="str">
            <v>ANDERSON OLIVIO DE ALMEIDA SILVA</v>
          </cell>
          <cell r="F77" t="str">
            <v>2 - Outros Profissionais da Saúde</v>
          </cell>
          <cell r="G77" t="str">
            <v>5211-30</v>
          </cell>
          <cell r="H77">
            <v>45444</v>
          </cell>
          <cell r="I77">
            <v>0</v>
          </cell>
          <cell r="J77">
            <v>191.4</v>
          </cell>
          <cell r="K77">
            <v>0</v>
          </cell>
          <cell r="L77">
            <v>230</v>
          </cell>
          <cell r="M77">
            <v>7.06</v>
          </cell>
          <cell r="O77">
            <v>2.15</v>
          </cell>
          <cell r="P77">
            <v>0</v>
          </cell>
          <cell r="R77">
            <v>251.95</v>
          </cell>
          <cell r="S77">
            <v>84.72</v>
          </cell>
          <cell r="U77">
            <v>0</v>
          </cell>
          <cell r="V77">
            <v>0</v>
          </cell>
          <cell r="Y77">
            <v>0</v>
          </cell>
          <cell r="Z77">
            <v>0</v>
          </cell>
        </row>
        <row r="78">
          <cell r="C78" t="str">
            <v>UPA TORRÕES - CG Nº 009/2022</v>
          </cell>
          <cell r="E78" t="str">
            <v>ANDRE LUIZ DA SILVA MESQUITA DE MELO</v>
          </cell>
          <cell r="F78" t="str">
            <v>2 - Outros Profissionais da Saúde</v>
          </cell>
          <cell r="G78" t="str">
            <v>7664-20</v>
          </cell>
          <cell r="H78">
            <v>45444</v>
          </cell>
          <cell r="I78">
            <v>0</v>
          </cell>
          <cell r="J78">
            <v>213.49</v>
          </cell>
          <cell r="K78">
            <v>0</v>
          </cell>
          <cell r="L78">
            <v>230</v>
          </cell>
          <cell r="M78">
            <v>7.06</v>
          </cell>
          <cell r="O78">
            <v>2.15</v>
          </cell>
          <cell r="P78">
            <v>0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  <cell r="Y78">
            <v>0</v>
          </cell>
          <cell r="Z78">
            <v>0</v>
          </cell>
        </row>
        <row r="79">
          <cell r="C79" t="str">
            <v>UPA TORRÕES - CG Nº 009/2022</v>
          </cell>
          <cell r="E79" t="str">
            <v>ANDREZA MARIA DA SILVA GUEDES</v>
          </cell>
          <cell r="F79" t="str">
            <v>2 - Outros Profissionais da Saúde</v>
          </cell>
          <cell r="G79" t="str">
            <v>2235-05</v>
          </cell>
          <cell r="H79">
            <v>45444</v>
          </cell>
          <cell r="I79">
            <v>0</v>
          </cell>
          <cell r="J79">
            <v>261.67</v>
          </cell>
          <cell r="K79">
            <v>0</v>
          </cell>
          <cell r="L79">
            <v>230</v>
          </cell>
          <cell r="M79">
            <v>2.79</v>
          </cell>
          <cell r="O79">
            <v>3.65</v>
          </cell>
          <cell r="P79">
            <v>0</v>
          </cell>
          <cell r="R79">
            <v>0</v>
          </cell>
          <cell r="S79">
            <v>0</v>
          </cell>
          <cell r="U79">
            <v>0</v>
          </cell>
          <cell r="V79">
            <v>0</v>
          </cell>
          <cell r="Y79">
            <v>2459.15</v>
          </cell>
          <cell r="Z79">
            <v>0</v>
          </cell>
          <cell r="AB79" t="str">
            <v>FOLHA COMPLEMENTAR PL ENFERMAGEM - ABONO</v>
          </cell>
        </row>
        <row r="80">
          <cell r="C80" t="str">
            <v>UPA TORRÕES - CG Nº 009/2022</v>
          </cell>
          <cell r="E80" t="str">
            <v>ANGELA MARIA DO BOM PARTO DE FREITAS SILVA</v>
          </cell>
          <cell r="F80" t="str">
            <v>2 - Outros Profissionais da Saúde</v>
          </cell>
          <cell r="G80" t="str">
            <v>3222-05</v>
          </cell>
          <cell r="H80">
            <v>45444</v>
          </cell>
          <cell r="I80">
            <v>0</v>
          </cell>
          <cell r="J80">
            <v>172.26</v>
          </cell>
          <cell r="K80">
            <v>0</v>
          </cell>
          <cell r="L80">
            <v>230</v>
          </cell>
          <cell r="M80">
            <v>7.06</v>
          </cell>
          <cell r="O80">
            <v>2.15</v>
          </cell>
          <cell r="P80">
            <v>0</v>
          </cell>
          <cell r="R80">
            <v>0</v>
          </cell>
          <cell r="S80">
            <v>0</v>
          </cell>
          <cell r="U80">
            <v>0</v>
          </cell>
          <cell r="V80">
            <v>0</v>
          </cell>
          <cell r="Y80">
            <v>1913</v>
          </cell>
          <cell r="Z80">
            <v>0</v>
          </cell>
          <cell r="AB80" t="str">
            <v>FOLHA COMPLEMENTAR PL ENFERMAGEM - ABONO</v>
          </cell>
        </row>
        <row r="81">
          <cell r="C81" t="str">
            <v>UPA TORRÕES - CG Nº 009/2022</v>
          </cell>
          <cell r="E81" t="str">
            <v>ANGELA PRASERES DA SILVA</v>
          </cell>
          <cell r="F81" t="str">
            <v>2 - Outros Profissionais da Saúde</v>
          </cell>
          <cell r="G81" t="str">
            <v>3222-05</v>
          </cell>
          <cell r="H81">
            <v>45444</v>
          </cell>
          <cell r="I81">
            <v>0</v>
          </cell>
          <cell r="J81">
            <v>172.26</v>
          </cell>
          <cell r="K81">
            <v>0</v>
          </cell>
          <cell r="L81">
            <v>230</v>
          </cell>
          <cell r="M81">
            <v>7.06</v>
          </cell>
          <cell r="O81">
            <v>2.15</v>
          </cell>
          <cell r="P81">
            <v>0</v>
          </cell>
          <cell r="R81">
            <v>251.95</v>
          </cell>
          <cell r="S81">
            <v>84.72</v>
          </cell>
          <cell r="U81">
            <v>0</v>
          </cell>
          <cell r="V81">
            <v>0</v>
          </cell>
          <cell r="Y81">
            <v>1913</v>
          </cell>
          <cell r="Z81">
            <v>0</v>
          </cell>
          <cell r="AB81" t="str">
            <v>FOLHA COMPLEMENTAR PL ENFERMAGEM - ABONO</v>
          </cell>
        </row>
        <row r="82">
          <cell r="C82" t="str">
            <v>UPA TORRÕES - CG Nº 009/2022</v>
          </cell>
          <cell r="E82" t="str">
            <v>ANGELICA SOUZA DE OLIVEIRA</v>
          </cell>
          <cell r="F82" t="str">
            <v>2 - Outros Profissionais da Saúde</v>
          </cell>
          <cell r="G82" t="str">
            <v>3222-05</v>
          </cell>
          <cell r="H82">
            <v>45444</v>
          </cell>
          <cell r="I82">
            <v>0</v>
          </cell>
          <cell r="J82">
            <v>172.26</v>
          </cell>
          <cell r="K82">
            <v>0</v>
          </cell>
          <cell r="L82">
            <v>0</v>
          </cell>
          <cell r="M82">
            <v>0</v>
          </cell>
          <cell r="O82">
            <v>2.15</v>
          </cell>
          <cell r="P82">
            <v>0</v>
          </cell>
          <cell r="R82">
            <v>0</v>
          </cell>
          <cell r="S82">
            <v>0</v>
          </cell>
          <cell r="U82">
            <v>77.55</v>
          </cell>
          <cell r="V82">
            <v>0</v>
          </cell>
          <cell r="X82" t="str">
            <v>AUXILIO CRECHE</v>
          </cell>
          <cell r="Y82">
            <v>1913</v>
          </cell>
          <cell r="Z82">
            <v>0</v>
          </cell>
          <cell r="AB82" t="str">
            <v>FOLHA COMPLEMENTAR PL ENFERMAGEM - ABONO</v>
          </cell>
        </row>
        <row r="83">
          <cell r="C83" t="str">
            <v>UPA TORRÕES - CG Nº 009/2022</v>
          </cell>
          <cell r="E83" t="str">
            <v>AUREA FREITAS DA SILVA</v>
          </cell>
          <cell r="F83" t="str">
            <v>2 - Outros Profissionais da Saúde</v>
          </cell>
          <cell r="G83" t="str">
            <v>3241-15</v>
          </cell>
          <cell r="H83">
            <v>45444</v>
          </cell>
          <cell r="I83">
            <v>0</v>
          </cell>
          <cell r="J83">
            <v>393.57</v>
          </cell>
          <cell r="K83">
            <v>0</v>
          </cell>
          <cell r="L83">
            <v>0</v>
          </cell>
          <cell r="M83">
            <v>0</v>
          </cell>
          <cell r="O83">
            <v>2.15</v>
          </cell>
          <cell r="P83">
            <v>0</v>
          </cell>
          <cell r="R83">
            <v>0</v>
          </cell>
          <cell r="S83">
            <v>0</v>
          </cell>
          <cell r="U83">
            <v>0</v>
          </cell>
          <cell r="V83">
            <v>0</v>
          </cell>
          <cell r="Y83">
            <v>0</v>
          </cell>
          <cell r="Z83">
            <v>0</v>
          </cell>
        </row>
        <row r="84">
          <cell r="C84" t="str">
            <v>UPA TORRÕES - CG Nº 009/2022</v>
          </cell>
          <cell r="E84" t="str">
            <v>AYANNA BERNARDO DA SILVA</v>
          </cell>
          <cell r="F84" t="str">
            <v>2 - Outros Profissionais da Saúde</v>
          </cell>
          <cell r="G84" t="str">
            <v>3222-05</v>
          </cell>
          <cell r="H84">
            <v>45444</v>
          </cell>
          <cell r="I84">
            <v>0</v>
          </cell>
          <cell r="J84">
            <v>162.66</v>
          </cell>
          <cell r="K84">
            <v>0</v>
          </cell>
          <cell r="L84">
            <v>230</v>
          </cell>
          <cell r="M84">
            <v>7.06</v>
          </cell>
          <cell r="O84">
            <v>2.15</v>
          </cell>
          <cell r="P84">
            <v>0</v>
          </cell>
          <cell r="R84">
            <v>0</v>
          </cell>
          <cell r="S84">
            <v>0</v>
          </cell>
          <cell r="U84">
            <v>0</v>
          </cell>
          <cell r="V84">
            <v>0</v>
          </cell>
          <cell r="Y84">
            <v>0</v>
          </cell>
          <cell r="Z84">
            <v>0</v>
          </cell>
        </row>
        <row r="85">
          <cell r="C85" t="str">
            <v>UPA TORRÕES - CG Nº 009/2022</v>
          </cell>
          <cell r="E85" t="str">
            <v>BARBARA KAROLINE DA SILVA</v>
          </cell>
          <cell r="F85" t="str">
            <v>2 - Outros Profissionais da Saúde</v>
          </cell>
          <cell r="G85" t="str">
            <v>3222-05</v>
          </cell>
          <cell r="H85">
            <v>45444</v>
          </cell>
          <cell r="I85">
            <v>0</v>
          </cell>
          <cell r="J85">
            <v>135.55000000000001</v>
          </cell>
          <cell r="K85">
            <v>0</v>
          </cell>
          <cell r="L85">
            <v>230</v>
          </cell>
          <cell r="M85">
            <v>7.06</v>
          </cell>
          <cell r="O85">
            <v>2.15</v>
          </cell>
          <cell r="P85">
            <v>0</v>
          </cell>
          <cell r="R85">
            <v>268.35000000000002</v>
          </cell>
          <cell r="S85">
            <v>84.72</v>
          </cell>
          <cell r="U85">
            <v>0</v>
          </cell>
          <cell r="V85">
            <v>0</v>
          </cell>
          <cell r="Y85">
            <v>0</v>
          </cell>
          <cell r="Z85">
            <v>0</v>
          </cell>
        </row>
        <row r="86">
          <cell r="C86" t="str">
            <v>UPA TORRÕES - CG Nº 009/2022</v>
          </cell>
          <cell r="E86" t="str">
            <v>BRUNA MAYARA PEREIRA DA SILVA</v>
          </cell>
          <cell r="F86" t="str">
            <v>2 - Outros Profissionais da Saúde</v>
          </cell>
          <cell r="G86" t="str">
            <v>2235-05</v>
          </cell>
          <cell r="H86">
            <v>45444</v>
          </cell>
          <cell r="I86">
            <v>0</v>
          </cell>
          <cell r="J86">
            <v>336.36</v>
          </cell>
          <cell r="K86">
            <v>0</v>
          </cell>
          <cell r="L86">
            <v>0</v>
          </cell>
          <cell r="M86">
            <v>0</v>
          </cell>
          <cell r="O86">
            <v>3.65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Y86">
            <v>2282.8200000000002</v>
          </cell>
          <cell r="Z86">
            <v>0</v>
          </cell>
          <cell r="AB86" t="str">
            <v>FOLHA COMPLEMENTAR PL ENFERMAGEM - ABONO</v>
          </cell>
        </row>
        <row r="87">
          <cell r="C87" t="str">
            <v>UPA TORRÕES - CG Nº 009/2022</v>
          </cell>
          <cell r="E87" t="str">
            <v>CARLA RAFAELLA LIMA BARBOSA</v>
          </cell>
          <cell r="F87" t="str">
            <v>2 - Outros Profissionais da Saúde</v>
          </cell>
          <cell r="G87" t="str">
            <v>2516-05</v>
          </cell>
          <cell r="H87">
            <v>45444</v>
          </cell>
          <cell r="I87">
            <v>0</v>
          </cell>
          <cell r="J87">
            <v>263.25</v>
          </cell>
          <cell r="K87">
            <v>0</v>
          </cell>
          <cell r="L87">
            <v>230</v>
          </cell>
          <cell r="M87">
            <v>7.06</v>
          </cell>
          <cell r="O87">
            <v>2.15</v>
          </cell>
          <cell r="P87">
            <v>0</v>
          </cell>
          <cell r="R87">
            <v>0</v>
          </cell>
          <cell r="S87">
            <v>0</v>
          </cell>
          <cell r="U87">
            <v>161.9</v>
          </cell>
          <cell r="V87">
            <v>0</v>
          </cell>
          <cell r="X87" t="str">
            <v>AUXILIO CRECHE</v>
          </cell>
          <cell r="Y87">
            <v>0</v>
          </cell>
          <cell r="Z87">
            <v>0</v>
          </cell>
        </row>
        <row r="88">
          <cell r="C88" t="str">
            <v>UPA TORRÕES - CG Nº 009/2022</v>
          </cell>
          <cell r="E88" t="str">
            <v>CARLIANA FERREIRA DOS SANTOS</v>
          </cell>
          <cell r="F88" t="str">
            <v>2 - Outros Profissionais da Saúde</v>
          </cell>
          <cell r="G88" t="str">
            <v>3222-05</v>
          </cell>
          <cell r="H88">
            <v>45444</v>
          </cell>
          <cell r="I88">
            <v>0</v>
          </cell>
          <cell r="J88">
            <v>140.97</v>
          </cell>
          <cell r="K88">
            <v>0</v>
          </cell>
          <cell r="L88">
            <v>230</v>
          </cell>
          <cell r="M88">
            <v>7.06</v>
          </cell>
          <cell r="O88">
            <v>2.15</v>
          </cell>
          <cell r="P88">
            <v>0</v>
          </cell>
          <cell r="R88">
            <v>128.94999999999999</v>
          </cell>
          <cell r="S88">
            <v>84.72</v>
          </cell>
          <cell r="U88">
            <v>0</v>
          </cell>
          <cell r="V88">
            <v>0</v>
          </cell>
          <cell r="Y88">
            <v>1913</v>
          </cell>
          <cell r="Z88">
            <v>0</v>
          </cell>
          <cell r="AB88" t="str">
            <v>FOLHA COMPLEMENTAR PL ENFERMAGEM - ABONO</v>
          </cell>
        </row>
        <row r="89">
          <cell r="C89" t="str">
            <v>UPA TORRÕES - CG Nº 009/2022</v>
          </cell>
          <cell r="E89" t="str">
            <v>CARMEM LUCIA COSTA DOS SANTOS</v>
          </cell>
          <cell r="F89" t="str">
            <v>2 - Outros Profissionais da Saúde</v>
          </cell>
          <cell r="G89" t="str">
            <v>3222-05</v>
          </cell>
          <cell r="H89">
            <v>45444</v>
          </cell>
          <cell r="I89">
            <v>0</v>
          </cell>
          <cell r="J89">
            <v>156.33000000000001</v>
          </cell>
          <cell r="K89">
            <v>0</v>
          </cell>
          <cell r="L89">
            <v>230</v>
          </cell>
          <cell r="M89">
            <v>7.06</v>
          </cell>
          <cell r="O89">
            <v>2.15</v>
          </cell>
          <cell r="P89">
            <v>0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  <cell r="Y89">
            <v>1913</v>
          </cell>
          <cell r="Z89">
            <v>0</v>
          </cell>
          <cell r="AB89" t="str">
            <v>FOLHA COMPLEMENTAR PL ENFERMAGEM - ABONO</v>
          </cell>
        </row>
        <row r="90">
          <cell r="C90" t="str">
            <v>UPA TORRÕES - CG Nº 009/2022</v>
          </cell>
          <cell r="E90" t="str">
            <v>CASSIO LUIZ DE ANDRADE SILVA</v>
          </cell>
          <cell r="F90" t="str">
            <v>2 - Outros Profissionais da Saúde</v>
          </cell>
          <cell r="G90" t="str">
            <v>2235-05</v>
          </cell>
          <cell r="H90">
            <v>45444</v>
          </cell>
          <cell r="I90">
            <v>0</v>
          </cell>
          <cell r="J90">
            <v>314.99</v>
          </cell>
          <cell r="K90">
            <v>0</v>
          </cell>
          <cell r="L90">
            <v>230</v>
          </cell>
          <cell r="M90">
            <v>3.33</v>
          </cell>
          <cell r="O90">
            <v>3.65</v>
          </cell>
          <cell r="P90">
            <v>0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  <cell r="Y90">
            <v>2170.88</v>
          </cell>
          <cell r="Z90">
            <v>0</v>
          </cell>
          <cell r="AB90" t="str">
            <v>FOLHA COMPLEMENTAR PL ENFERMAGEM - ABONO</v>
          </cell>
        </row>
        <row r="91">
          <cell r="C91" t="str">
            <v>UPA TORRÕES - CG Nº 009/2022</v>
          </cell>
          <cell r="E91" t="str">
            <v>CLAUDENIZE MARIA DE LIMA</v>
          </cell>
          <cell r="F91" t="str">
            <v>2 - Outros Profissionais da Saúde</v>
          </cell>
          <cell r="G91" t="str">
            <v>3222-05</v>
          </cell>
          <cell r="H91">
            <v>45444</v>
          </cell>
          <cell r="I91">
            <v>0</v>
          </cell>
          <cell r="J91">
            <v>189.57</v>
          </cell>
          <cell r="K91">
            <v>0</v>
          </cell>
          <cell r="L91">
            <v>0</v>
          </cell>
          <cell r="M91">
            <v>0</v>
          </cell>
          <cell r="O91">
            <v>2.15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  <cell r="Y91">
            <v>1913</v>
          </cell>
          <cell r="Z91">
            <v>0</v>
          </cell>
          <cell r="AB91" t="str">
            <v>FOLHA COMPLEMENTAR PL ENFERMAGEM - ABONO</v>
          </cell>
        </row>
        <row r="92">
          <cell r="C92" t="str">
            <v>UPA TORRÕES - CG Nº 009/2022</v>
          </cell>
          <cell r="E92" t="str">
            <v>CLAUDIANA MARIA DA SILVA</v>
          </cell>
          <cell r="F92" t="str">
            <v>2 - Outros Profissionais da Saúde</v>
          </cell>
          <cell r="G92" t="str">
            <v>3222-05</v>
          </cell>
          <cell r="H92">
            <v>45444</v>
          </cell>
          <cell r="I92">
            <v>0</v>
          </cell>
          <cell r="J92">
            <v>172.26</v>
          </cell>
          <cell r="K92">
            <v>0</v>
          </cell>
          <cell r="L92">
            <v>230</v>
          </cell>
          <cell r="M92">
            <v>7.06</v>
          </cell>
          <cell r="O92">
            <v>2.15</v>
          </cell>
          <cell r="P92">
            <v>0</v>
          </cell>
          <cell r="R92">
            <v>202.75</v>
          </cell>
          <cell r="S92">
            <v>84.72</v>
          </cell>
          <cell r="U92">
            <v>0</v>
          </cell>
          <cell r="V92">
            <v>0</v>
          </cell>
          <cell r="Y92">
            <v>1913</v>
          </cell>
          <cell r="Z92">
            <v>0</v>
          </cell>
          <cell r="AB92" t="str">
            <v>FOLHA COMPLEMENTAR PL ENFERMAGEM - ABONO</v>
          </cell>
        </row>
        <row r="93">
          <cell r="C93" t="str">
            <v>UPA TORRÕES - CG Nº 009/2022</v>
          </cell>
          <cell r="E93" t="str">
            <v>CLAUDIO LUIS DE MOURA</v>
          </cell>
          <cell r="F93" t="str">
            <v>2 - Outros Profissionais da Saúde</v>
          </cell>
          <cell r="G93" t="str">
            <v>7664-20</v>
          </cell>
          <cell r="H93">
            <v>45444</v>
          </cell>
          <cell r="I93">
            <v>0</v>
          </cell>
          <cell r="J93">
            <v>182.33</v>
          </cell>
          <cell r="K93">
            <v>0</v>
          </cell>
          <cell r="L93">
            <v>230</v>
          </cell>
          <cell r="M93">
            <v>7.06</v>
          </cell>
          <cell r="O93">
            <v>2.15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Y93">
            <v>0</v>
          </cell>
          <cell r="Z93">
            <v>0</v>
          </cell>
        </row>
        <row r="94">
          <cell r="C94" t="str">
            <v>UPA TORRÕES - CG Nº 009/2022</v>
          </cell>
          <cell r="E94" t="str">
            <v>CLEYBSON SALUSTIANO FERRAZ</v>
          </cell>
          <cell r="F94" t="str">
            <v>2 - Outros Profissionais da Saúde</v>
          </cell>
          <cell r="G94" t="str">
            <v>3222-05</v>
          </cell>
          <cell r="H94">
            <v>45444</v>
          </cell>
          <cell r="I94">
            <v>0</v>
          </cell>
          <cell r="J94">
            <v>149.19999999999999</v>
          </cell>
          <cell r="K94">
            <v>0</v>
          </cell>
          <cell r="L94">
            <v>230</v>
          </cell>
          <cell r="M94">
            <v>7.06</v>
          </cell>
          <cell r="O94">
            <v>2.15</v>
          </cell>
          <cell r="P94">
            <v>0</v>
          </cell>
          <cell r="R94">
            <v>0</v>
          </cell>
          <cell r="S94">
            <v>0</v>
          </cell>
          <cell r="U94">
            <v>0</v>
          </cell>
          <cell r="V94">
            <v>0</v>
          </cell>
          <cell r="Y94">
            <v>1842.4</v>
          </cell>
          <cell r="Z94">
            <v>0</v>
          </cell>
          <cell r="AB94" t="str">
            <v>FOLHA COMPLEMENTAR PL ENFERMAGEM - ABONO</v>
          </cell>
        </row>
        <row r="95">
          <cell r="C95" t="str">
            <v>UPA TORRÕES - CG Nº 009/2022</v>
          </cell>
          <cell r="E95" t="str">
            <v>CREUZA MARIA DA SILVA</v>
          </cell>
          <cell r="F95" t="str">
            <v>2 - Outros Profissionais da Saúde</v>
          </cell>
          <cell r="G95" t="str">
            <v>3222-05</v>
          </cell>
          <cell r="H95">
            <v>45444</v>
          </cell>
          <cell r="I95">
            <v>0</v>
          </cell>
          <cell r="J95">
            <v>167.46</v>
          </cell>
          <cell r="K95">
            <v>0</v>
          </cell>
          <cell r="L95">
            <v>230</v>
          </cell>
          <cell r="M95">
            <v>7.06</v>
          </cell>
          <cell r="O95">
            <v>2.15</v>
          </cell>
          <cell r="P95">
            <v>0</v>
          </cell>
          <cell r="R95">
            <v>128.94999999999999</v>
          </cell>
          <cell r="S95">
            <v>84.72</v>
          </cell>
          <cell r="U95">
            <v>77.55</v>
          </cell>
          <cell r="V95">
            <v>0</v>
          </cell>
          <cell r="X95" t="str">
            <v>AUXILIO CRECHE</v>
          </cell>
          <cell r="Y95">
            <v>1913</v>
          </cell>
          <cell r="Z95">
            <v>0</v>
          </cell>
          <cell r="AB95" t="str">
            <v>FOLHA COMPLEMENTAR PL ENFERMAGEM - ABONO</v>
          </cell>
        </row>
        <row r="96">
          <cell r="C96" t="str">
            <v>UPA TORRÕES - CG Nº 009/2022</v>
          </cell>
          <cell r="E96" t="str">
            <v>CRISLAYNE FIGUEIREDO DA SILVA</v>
          </cell>
          <cell r="F96" t="str">
            <v>2 - Outros Profissionais da Saúde</v>
          </cell>
          <cell r="G96" t="str">
            <v>3222-05</v>
          </cell>
          <cell r="H96">
            <v>45444</v>
          </cell>
          <cell r="I96">
            <v>0</v>
          </cell>
          <cell r="J96">
            <v>172.26</v>
          </cell>
          <cell r="K96">
            <v>0</v>
          </cell>
          <cell r="L96">
            <v>230</v>
          </cell>
          <cell r="M96">
            <v>7.06</v>
          </cell>
          <cell r="O96">
            <v>2.15</v>
          </cell>
          <cell r="P96">
            <v>0</v>
          </cell>
          <cell r="R96">
            <v>251.95</v>
          </cell>
          <cell r="S96">
            <v>84.72</v>
          </cell>
          <cell r="U96">
            <v>77.55</v>
          </cell>
          <cell r="V96">
            <v>0</v>
          </cell>
          <cell r="X96" t="str">
            <v>AUXILIO CRECHE</v>
          </cell>
          <cell r="Y96">
            <v>1913</v>
          </cell>
          <cell r="Z96">
            <v>0</v>
          </cell>
          <cell r="AB96" t="str">
            <v>FOLHA COMPLEMENTAR PL ENFERMAGEM - ABONO</v>
          </cell>
        </row>
        <row r="97">
          <cell r="C97" t="str">
            <v>UPA TORRÕES - CG Nº 009/2022</v>
          </cell>
          <cell r="E97" t="str">
            <v>CRISTHIAN DE LIMA ARAUJO</v>
          </cell>
          <cell r="F97" t="str">
            <v>2 - Outros Profissionais da Saúde</v>
          </cell>
          <cell r="G97" t="str">
            <v>3222-05</v>
          </cell>
          <cell r="H97">
            <v>45444</v>
          </cell>
          <cell r="I97">
            <v>0</v>
          </cell>
          <cell r="J97">
            <v>135.55000000000001</v>
          </cell>
          <cell r="K97">
            <v>0</v>
          </cell>
          <cell r="L97">
            <v>230</v>
          </cell>
          <cell r="M97">
            <v>7.06</v>
          </cell>
          <cell r="O97">
            <v>2.15</v>
          </cell>
          <cell r="P97">
            <v>0</v>
          </cell>
          <cell r="R97">
            <v>268.35000000000002</v>
          </cell>
          <cell r="S97">
            <v>84.72</v>
          </cell>
          <cell r="U97">
            <v>0</v>
          </cell>
          <cell r="V97">
            <v>0</v>
          </cell>
          <cell r="Y97">
            <v>0</v>
          </cell>
          <cell r="Z97">
            <v>0</v>
          </cell>
        </row>
        <row r="98">
          <cell r="C98" t="str">
            <v>UPA TORRÕES - CG Nº 009/2022</v>
          </cell>
          <cell r="E98" t="str">
            <v>DANIELE WALTRUDES DOS SANTOS</v>
          </cell>
          <cell r="F98" t="str">
            <v>2 - Outros Profissionais da Saúde</v>
          </cell>
          <cell r="G98" t="str">
            <v>3222-05</v>
          </cell>
          <cell r="H98">
            <v>45444</v>
          </cell>
          <cell r="I98">
            <v>0</v>
          </cell>
          <cell r="J98">
            <v>165.6</v>
          </cell>
          <cell r="K98">
            <v>0</v>
          </cell>
          <cell r="L98">
            <v>230</v>
          </cell>
          <cell r="M98">
            <v>7.06</v>
          </cell>
          <cell r="O98">
            <v>2.15</v>
          </cell>
          <cell r="P98">
            <v>0</v>
          </cell>
          <cell r="R98">
            <v>0</v>
          </cell>
          <cell r="S98">
            <v>0</v>
          </cell>
          <cell r="U98">
            <v>0</v>
          </cell>
          <cell r="V98">
            <v>0</v>
          </cell>
          <cell r="Y98">
            <v>1913</v>
          </cell>
          <cell r="Z98">
            <v>0</v>
          </cell>
          <cell r="AB98" t="str">
            <v>FOLHA COMPLEMENTAR PL ENFERMAGEM - ABONO</v>
          </cell>
        </row>
        <row r="99">
          <cell r="C99" t="str">
            <v>UPA TORRÕES - CG Nº 009/2022</v>
          </cell>
          <cell r="E99" t="str">
            <v>DENISE DA SILVA SOUZA</v>
          </cell>
          <cell r="F99" t="str">
            <v>2 - Outros Profissionais da Saúde</v>
          </cell>
          <cell r="G99" t="str">
            <v>3222-05</v>
          </cell>
          <cell r="H99">
            <v>45444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O99">
            <v>2.15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Y99">
            <v>0</v>
          </cell>
          <cell r="Z99">
            <v>0</v>
          </cell>
        </row>
        <row r="100">
          <cell r="C100" t="str">
            <v>UPA TORRÕES - CG Nº 009/2022</v>
          </cell>
          <cell r="E100" t="str">
            <v>DOUGLAS MAGNO OLIVEIRA DO NASCIMENTO</v>
          </cell>
          <cell r="F100" t="str">
            <v>2 - Outros Profissionais da Saúde</v>
          </cell>
          <cell r="G100" t="str">
            <v>3222-05</v>
          </cell>
          <cell r="H100">
            <v>45444</v>
          </cell>
          <cell r="I100">
            <v>0</v>
          </cell>
          <cell r="J100">
            <v>143.55000000000001</v>
          </cell>
          <cell r="K100">
            <v>0</v>
          </cell>
          <cell r="L100">
            <v>230</v>
          </cell>
          <cell r="M100">
            <v>7.06</v>
          </cell>
          <cell r="O100">
            <v>2.15</v>
          </cell>
          <cell r="P100">
            <v>0</v>
          </cell>
          <cell r="R100">
            <v>0</v>
          </cell>
          <cell r="S100">
            <v>0</v>
          </cell>
          <cell r="U100">
            <v>0</v>
          </cell>
          <cell r="V100">
            <v>0</v>
          </cell>
          <cell r="Y100">
            <v>1913</v>
          </cell>
          <cell r="Z100">
            <v>0</v>
          </cell>
          <cell r="AB100" t="str">
            <v>FOLHA COMPLEMENTAR PL ENFERMAGEM - ABONO</v>
          </cell>
        </row>
        <row r="101">
          <cell r="C101" t="str">
            <v>UPA TORRÕES - CG Nº 009/2022</v>
          </cell>
          <cell r="E101" t="str">
            <v>EDINEIDE HELENA SOARES DA SILVA</v>
          </cell>
          <cell r="F101" t="str">
            <v>2 - Outros Profissionais da Saúde</v>
          </cell>
          <cell r="G101" t="str">
            <v>3222-05</v>
          </cell>
          <cell r="H101">
            <v>45444</v>
          </cell>
          <cell r="I101">
            <v>0</v>
          </cell>
          <cell r="J101">
            <v>140.97</v>
          </cell>
          <cell r="K101">
            <v>0</v>
          </cell>
          <cell r="L101">
            <v>230</v>
          </cell>
          <cell r="M101">
            <v>7.06</v>
          </cell>
          <cell r="O101">
            <v>2.15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Y101">
            <v>1913</v>
          </cell>
          <cell r="Z101">
            <v>0</v>
          </cell>
          <cell r="AB101" t="str">
            <v>FOLHA COMPLEMENTAR PL ENFERMAGEM - ABONO</v>
          </cell>
        </row>
        <row r="102">
          <cell r="C102" t="str">
            <v>UPA TORRÕES - CG Nº 009/2022</v>
          </cell>
          <cell r="E102" t="str">
            <v>EDNA LUCIA AGUIAR SARAIVA</v>
          </cell>
          <cell r="F102" t="str">
            <v>2 - Outros Profissionais da Saúde</v>
          </cell>
          <cell r="G102" t="str">
            <v>3222-05</v>
          </cell>
          <cell r="H102">
            <v>45444</v>
          </cell>
          <cell r="I102">
            <v>0</v>
          </cell>
          <cell r="J102">
            <v>172.26</v>
          </cell>
          <cell r="K102">
            <v>0</v>
          </cell>
          <cell r="L102">
            <v>230</v>
          </cell>
          <cell r="M102">
            <v>7.06</v>
          </cell>
          <cell r="O102">
            <v>2.15</v>
          </cell>
          <cell r="P102">
            <v>0</v>
          </cell>
          <cell r="R102">
            <v>128.94999999999999</v>
          </cell>
          <cell r="S102">
            <v>84.72</v>
          </cell>
          <cell r="U102">
            <v>0</v>
          </cell>
          <cell r="V102">
            <v>0</v>
          </cell>
          <cell r="Y102">
            <v>1913</v>
          </cell>
          <cell r="Z102">
            <v>0</v>
          </cell>
          <cell r="AB102" t="str">
            <v>FOLHA COMPLEMENTAR PL ENFERMAGEM - ABONO</v>
          </cell>
        </row>
        <row r="103">
          <cell r="C103" t="str">
            <v>UPA TORRÕES - CG Nº 009/2022</v>
          </cell>
          <cell r="E103" t="str">
            <v>ELAINE FERREIRA DO MONTE</v>
          </cell>
          <cell r="F103" t="str">
            <v>2 - Outros Profissionais da Saúde</v>
          </cell>
          <cell r="G103" t="str">
            <v>3222-05</v>
          </cell>
          <cell r="H103">
            <v>45444</v>
          </cell>
          <cell r="I103">
            <v>0</v>
          </cell>
          <cell r="J103">
            <v>135.55000000000001</v>
          </cell>
          <cell r="K103">
            <v>0</v>
          </cell>
          <cell r="L103">
            <v>230</v>
          </cell>
          <cell r="M103">
            <v>7.06</v>
          </cell>
          <cell r="O103">
            <v>2.15</v>
          </cell>
          <cell r="P103">
            <v>0</v>
          </cell>
          <cell r="R103">
            <v>112.55</v>
          </cell>
          <cell r="S103">
            <v>84.72</v>
          </cell>
          <cell r="U103">
            <v>0</v>
          </cell>
          <cell r="V103">
            <v>0</v>
          </cell>
          <cell r="Y103">
            <v>1913</v>
          </cell>
          <cell r="Z103">
            <v>0</v>
          </cell>
          <cell r="AB103" t="str">
            <v>FOLHA COMPLEMENTAR PL ENFERMAGEM - ABONO</v>
          </cell>
        </row>
        <row r="104">
          <cell r="C104" t="str">
            <v>UPA TORRÕES - CG Nº 009/2022</v>
          </cell>
          <cell r="E104" t="str">
            <v>ELBA NATHALIA FRAZAO DE OLIVEIRA</v>
          </cell>
          <cell r="F104" t="str">
            <v>2 - Outros Profissionais da Saúde</v>
          </cell>
          <cell r="G104" t="str">
            <v>2235-05</v>
          </cell>
          <cell r="H104">
            <v>45444</v>
          </cell>
          <cell r="I104">
            <v>0</v>
          </cell>
          <cell r="J104">
            <v>376.72</v>
          </cell>
          <cell r="K104">
            <v>0</v>
          </cell>
          <cell r="L104">
            <v>0</v>
          </cell>
          <cell r="M104">
            <v>0</v>
          </cell>
          <cell r="O104">
            <v>2.15</v>
          </cell>
          <cell r="P104">
            <v>0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  <cell r="Y104">
            <v>2170.88</v>
          </cell>
          <cell r="Z104">
            <v>0</v>
          </cell>
          <cell r="AB104" t="str">
            <v>FOLHA COMPLEMENTAR PL ENFERMAGEM - ABONO</v>
          </cell>
        </row>
        <row r="105">
          <cell r="C105" t="str">
            <v>UPA TORRÕES - CG Nº 009/2022</v>
          </cell>
          <cell r="E105" t="str">
            <v>ELIENE DUARTE DA SILVA RIBEIRO</v>
          </cell>
          <cell r="F105" t="str">
            <v>2 - Outros Profissionais da Saúde</v>
          </cell>
          <cell r="G105" t="str">
            <v>2234-05</v>
          </cell>
          <cell r="H105">
            <v>45444</v>
          </cell>
          <cell r="I105">
            <v>0</v>
          </cell>
          <cell r="J105">
            <v>536.9</v>
          </cell>
          <cell r="K105">
            <v>0</v>
          </cell>
          <cell r="L105">
            <v>230</v>
          </cell>
          <cell r="M105">
            <v>7.06</v>
          </cell>
          <cell r="O105">
            <v>2.15</v>
          </cell>
          <cell r="P105">
            <v>0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Y105">
            <v>0</v>
          </cell>
          <cell r="Z105">
            <v>0</v>
          </cell>
        </row>
        <row r="106">
          <cell r="C106" t="str">
            <v>UPA TORRÕES - CG Nº 009/2022</v>
          </cell>
          <cell r="E106" t="str">
            <v>ERIKA NICOLY GOUVEIA BERNARDO</v>
          </cell>
          <cell r="F106" t="str">
            <v>2 - Outros Profissionais da Saúde</v>
          </cell>
          <cell r="G106" t="str">
            <v>3222-05</v>
          </cell>
          <cell r="H106">
            <v>45444</v>
          </cell>
          <cell r="I106">
            <v>0</v>
          </cell>
          <cell r="J106">
            <v>143.55000000000001</v>
          </cell>
          <cell r="K106">
            <v>0</v>
          </cell>
          <cell r="L106">
            <v>230</v>
          </cell>
          <cell r="M106">
            <v>7.06</v>
          </cell>
          <cell r="O106">
            <v>2.15</v>
          </cell>
          <cell r="P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Y106">
            <v>1913</v>
          </cell>
          <cell r="Z106">
            <v>0</v>
          </cell>
          <cell r="AB106" t="str">
            <v>FOLHA COMPLEMENTAR PL ENFERMAGEM - ABONO</v>
          </cell>
        </row>
        <row r="107">
          <cell r="C107" t="str">
            <v>UPA TORRÕES - CG Nº 009/2022</v>
          </cell>
          <cell r="E107" t="str">
            <v>ERIKA SOPHIA GOUVEIA DA SILVA</v>
          </cell>
          <cell r="F107" t="str">
            <v>2 - Outros Profissionais da Saúde</v>
          </cell>
          <cell r="G107" t="str">
            <v>2235-05</v>
          </cell>
          <cell r="H107">
            <v>45444</v>
          </cell>
          <cell r="I107">
            <v>0</v>
          </cell>
          <cell r="J107">
            <v>174.26</v>
          </cell>
          <cell r="K107">
            <v>0</v>
          </cell>
          <cell r="L107">
            <v>230</v>
          </cell>
          <cell r="M107">
            <v>2.79</v>
          </cell>
          <cell r="O107">
            <v>3.65</v>
          </cell>
          <cell r="P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Y107">
            <v>0</v>
          </cell>
          <cell r="Z107">
            <v>0</v>
          </cell>
        </row>
        <row r="108">
          <cell r="C108" t="str">
            <v>UPA TORRÕES - CG Nº 009/2022</v>
          </cell>
          <cell r="E108" t="str">
            <v>ESTER ANGELINA DOS SANTOS</v>
          </cell>
          <cell r="F108" t="str">
            <v>2 - Outros Profissionais da Saúde</v>
          </cell>
          <cell r="G108" t="str">
            <v>2234-05</v>
          </cell>
          <cell r="H108">
            <v>45444</v>
          </cell>
          <cell r="I108">
            <v>0</v>
          </cell>
          <cell r="J108">
            <v>519.97</v>
          </cell>
          <cell r="K108">
            <v>0</v>
          </cell>
          <cell r="L108">
            <v>0</v>
          </cell>
          <cell r="M108">
            <v>0</v>
          </cell>
          <cell r="O108">
            <v>2.15</v>
          </cell>
          <cell r="P108">
            <v>0</v>
          </cell>
          <cell r="R108">
            <v>0</v>
          </cell>
          <cell r="S108">
            <v>0</v>
          </cell>
          <cell r="U108">
            <v>0</v>
          </cell>
          <cell r="V108">
            <v>0</v>
          </cell>
          <cell r="Y108">
            <v>0</v>
          </cell>
          <cell r="Z108">
            <v>0</v>
          </cell>
        </row>
        <row r="109">
          <cell r="C109" t="str">
            <v>UPA TORRÕES - CG Nº 009/2022</v>
          </cell>
          <cell r="E109" t="str">
            <v>EVERTON BATISTA DO NASCIMENTO DOS SANTOS</v>
          </cell>
          <cell r="F109" t="str">
            <v>2 - Outros Profissionais da Saúde</v>
          </cell>
          <cell r="G109" t="str">
            <v>3222-05</v>
          </cell>
          <cell r="H109">
            <v>45444</v>
          </cell>
          <cell r="I109">
            <v>0</v>
          </cell>
          <cell r="J109">
            <v>139.55000000000001</v>
          </cell>
          <cell r="K109">
            <v>0</v>
          </cell>
          <cell r="L109">
            <v>230</v>
          </cell>
          <cell r="M109">
            <v>7.06</v>
          </cell>
          <cell r="O109">
            <v>2.15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  <cell r="Y109">
            <v>1913</v>
          </cell>
          <cell r="Z109">
            <v>0</v>
          </cell>
          <cell r="AB109" t="str">
            <v>FOLHA COMPLEMENTAR PL ENFERMAGEM - ABONO</v>
          </cell>
        </row>
        <row r="110">
          <cell r="C110" t="str">
            <v>UPA TORRÕES - CG Nº 009/2022</v>
          </cell>
          <cell r="E110" t="str">
            <v>FABIANA MARIA DA SILVA</v>
          </cell>
          <cell r="F110" t="str">
            <v>2 - Outros Profissionais da Saúde</v>
          </cell>
          <cell r="G110" t="str">
            <v>3222-05</v>
          </cell>
          <cell r="H110">
            <v>45444</v>
          </cell>
          <cell r="I110">
            <v>0</v>
          </cell>
          <cell r="J110">
            <v>185.08</v>
          </cell>
          <cell r="K110">
            <v>0</v>
          </cell>
          <cell r="L110">
            <v>0</v>
          </cell>
          <cell r="M110">
            <v>0</v>
          </cell>
          <cell r="O110">
            <v>2.15</v>
          </cell>
          <cell r="P110">
            <v>0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  <cell r="Y110">
            <v>1913</v>
          </cell>
          <cell r="Z110">
            <v>0</v>
          </cell>
          <cell r="AB110" t="str">
            <v>FOLHA COMPLEMENTAR PL ENFERMAGEM - ABONO</v>
          </cell>
        </row>
        <row r="111">
          <cell r="C111" t="str">
            <v>UPA TORRÕES - CG Nº 009/2022</v>
          </cell>
          <cell r="E111" t="str">
            <v>FABIANO FERREIRA LIMA</v>
          </cell>
          <cell r="F111" t="str">
            <v>2 - Outros Profissionais da Saúde</v>
          </cell>
          <cell r="G111" t="str">
            <v>3222-05</v>
          </cell>
          <cell r="H111">
            <v>45444</v>
          </cell>
          <cell r="I111">
            <v>0</v>
          </cell>
          <cell r="J111">
            <v>172.26</v>
          </cell>
          <cell r="K111">
            <v>0</v>
          </cell>
          <cell r="L111">
            <v>0</v>
          </cell>
          <cell r="M111">
            <v>0</v>
          </cell>
          <cell r="O111">
            <v>2.15</v>
          </cell>
          <cell r="P111">
            <v>0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  <cell r="Y111">
            <v>1913</v>
          </cell>
          <cell r="Z111">
            <v>0</v>
          </cell>
          <cell r="AB111" t="str">
            <v>FOLHA COMPLEMENTAR PL ENFERMAGEM - ABONO</v>
          </cell>
        </row>
        <row r="112">
          <cell r="C112" t="str">
            <v>UPA TORRÕES - CG Nº 009/2022</v>
          </cell>
          <cell r="E112" t="str">
            <v>FABIOLA MARIA DA SILVA</v>
          </cell>
          <cell r="F112" t="str">
            <v>2 - Outros Profissionais da Saúde</v>
          </cell>
          <cell r="G112" t="str">
            <v>2235-05</v>
          </cell>
          <cell r="H112">
            <v>45444</v>
          </cell>
          <cell r="I112">
            <v>0</v>
          </cell>
          <cell r="J112">
            <v>347.55</v>
          </cell>
          <cell r="K112">
            <v>0</v>
          </cell>
          <cell r="L112">
            <v>230</v>
          </cell>
          <cell r="M112">
            <v>3.33</v>
          </cell>
          <cell r="O112">
            <v>3.65</v>
          </cell>
          <cell r="P112">
            <v>0</v>
          </cell>
          <cell r="R112">
            <v>202.75</v>
          </cell>
          <cell r="S112">
            <v>133.31</v>
          </cell>
          <cell r="U112">
            <v>0</v>
          </cell>
          <cell r="V112">
            <v>0</v>
          </cell>
          <cell r="Y112">
            <v>2170.88</v>
          </cell>
          <cell r="Z112">
            <v>0</v>
          </cell>
          <cell r="AB112" t="str">
            <v>FOLHA COMPLEMENTAR PL ENFERMAGEM - ABONO</v>
          </cell>
        </row>
        <row r="113">
          <cell r="C113" t="str">
            <v>UPA TORRÕES - CG Nº 009/2022</v>
          </cell>
          <cell r="E113" t="str">
            <v>FABIOLA MARINHO FALCAO</v>
          </cell>
          <cell r="F113" t="str">
            <v>2 - Outros Profissionais da Saúde</v>
          </cell>
          <cell r="G113" t="str">
            <v>3222-05</v>
          </cell>
          <cell r="H113">
            <v>45444</v>
          </cell>
          <cell r="I113">
            <v>0</v>
          </cell>
          <cell r="J113">
            <v>154.84</v>
          </cell>
          <cell r="K113">
            <v>0</v>
          </cell>
          <cell r="L113">
            <v>230</v>
          </cell>
          <cell r="M113">
            <v>7.06</v>
          </cell>
          <cell r="O113">
            <v>2.15</v>
          </cell>
          <cell r="P113">
            <v>0</v>
          </cell>
          <cell r="R113">
            <v>0</v>
          </cell>
          <cell r="S113">
            <v>0</v>
          </cell>
          <cell r="U113">
            <v>0</v>
          </cell>
          <cell r="V113">
            <v>0</v>
          </cell>
          <cell r="Y113">
            <v>1771.8</v>
          </cell>
          <cell r="Z113">
            <v>0</v>
          </cell>
          <cell r="AB113" t="str">
            <v>FOLHA COMPLEMENTAR PL ENFERMAGEM - ABONO</v>
          </cell>
        </row>
        <row r="114">
          <cell r="C114" t="str">
            <v>UPA TORRÕES - CG Nº 009/2022</v>
          </cell>
          <cell r="E114" t="str">
            <v>FABIOLA REGINA FIRMINO</v>
          </cell>
          <cell r="F114" t="str">
            <v>2 - Outros Profissionais da Saúde</v>
          </cell>
          <cell r="G114" t="str">
            <v>3222-05</v>
          </cell>
          <cell r="H114">
            <v>45444</v>
          </cell>
          <cell r="I114">
            <v>0</v>
          </cell>
          <cell r="J114">
            <v>135.55000000000001</v>
          </cell>
          <cell r="K114">
            <v>0</v>
          </cell>
          <cell r="L114">
            <v>230</v>
          </cell>
          <cell r="M114">
            <v>7.06</v>
          </cell>
          <cell r="O114">
            <v>2.15</v>
          </cell>
          <cell r="P114">
            <v>0</v>
          </cell>
          <cell r="R114">
            <v>268.35000000000002</v>
          </cell>
          <cell r="S114">
            <v>84.72</v>
          </cell>
          <cell r="U114">
            <v>0</v>
          </cell>
          <cell r="V114">
            <v>0</v>
          </cell>
          <cell r="Y114">
            <v>0</v>
          </cell>
          <cell r="Z114">
            <v>0</v>
          </cell>
        </row>
        <row r="115">
          <cell r="C115" t="str">
            <v>UPA TORRÕES - CG Nº 009/2022</v>
          </cell>
          <cell r="E115" t="str">
            <v>FILIPE CASTELO BRANCO DA SILVA COUTO</v>
          </cell>
          <cell r="F115" t="str">
            <v>2 - Outros Profissionais da Saúde</v>
          </cell>
          <cell r="G115" t="str">
            <v>5152-05</v>
          </cell>
          <cell r="H115">
            <v>45444</v>
          </cell>
          <cell r="I115">
            <v>0</v>
          </cell>
          <cell r="J115">
            <v>187.85</v>
          </cell>
          <cell r="K115">
            <v>0</v>
          </cell>
          <cell r="L115">
            <v>0</v>
          </cell>
          <cell r="M115">
            <v>0</v>
          </cell>
          <cell r="O115">
            <v>2.15</v>
          </cell>
          <cell r="P115">
            <v>0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  <cell r="Y115">
            <v>0</v>
          </cell>
          <cell r="Z115">
            <v>0</v>
          </cell>
        </row>
        <row r="116">
          <cell r="C116" t="str">
            <v>UPA TORRÕES - CG Nº 009/2022</v>
          </cell>
          <cell r="E116" t="str">
            <v>GABRIEL CARNEIRO DA SILVA</v>
          </cell>
          <cell r="F116" t="str">
            <v>2 - Outros Profissionais da Saúde</v>
          </cell>
          <cell r="G116" t="str">
            <v>5211-30</v>
          </cell>
          <cell r="H116">
            <v>45444</v>
          </cell>
          <cell r="I116">
            <v>0</v>
          </cell>
          <cell r="J116">
            <v>135.55000000000001</v>
          </cell>
          <cell r="K116">
            <v>0</v>
          </cell>
          <cell r="L116">
            <v>230</v>
          </cell>
          <cell r="M116">
            <v>7.06</v>
          </cell>
          <cell r="O116">
            <v>2.15</v>
          </cell>
          <cell r="P116">
            <v>0</v>
          </cell>
          <cell r="R116">
            <v>317.55</v>
          </cell>
          <cell r="S116">
            <v>84.72</v>
          </cell>
          <cell r="U116">
            <v>0</v>
          </cell>
          <cell r="V116">
            <v>0</v>
          </cell>
          <cell r="Y116">
            <v>0</v>
          </cell>
          <cell r="Z116">
            <v>0</v>
          </cell>
        </row>
        <row r="117">
          <cell r="C117" t="str">
            <v>UPA TORRÕES - CG Nº 009/2022</v>
          </cell>
          <cell r="E117" t="str">
            <v>GABRIELA VIRGINIA MENDONCA BARROS</v>
          </cell>
          <cell r="F117" t="str">
            <v>2 - Outros Profissionais da Saúde</v>
          </cell>
          <cell r="G117" t="str">
            <v>2235-05</v>
          </cell>
          <cell r="H117">
            <v>45444</v>
          </cell>
          <cell r="I117">
            <v>0</v>
          </cell>
          <cell r="J117">
            <v>194.47</v>
          </cell>
          <cell r="K117">
            <v>0</v>
          </cell>
          <cell r="L117">
            <v>230</v>
          </cell>
          <cell r="M117">
            <v>2.79</v>
          </cell>
          <cell r="O117">
            <v>3.65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  <cell r="Y117">
            <v>2459.15</v>
          </cell>
          <cell r="Z117">
            <v>0</v>
          </cell>
          <cell r="AB117" t="str">
            <v>FOLHA COMPLEMENTAR PL ENFERMAGEM - ABONO</v>
          </cell>
        </row>
        <row r="118">
          <cell r="C118" t="str">
            <v>UPA TORRÕES - CG Nº 009/2022</v>
          </cell>
          <cell r="E118" t="str">
            <v>GABRIELLE SANTOS DA SILVA</v>
          </cell>
          <cell r="F118" t="str">
            <v>2 - Outros Profissionais da Saúde</v>
          </cell>
          <cell r="G118" t="str">
            <v>2234-05</v>
          </cell>
          <cell r="H118">
            <v>45444</v>
          </cell>
          <cell r="I118">
            <v>0</v>
          </cell>
          <cell r="J118">
            <v>542.23</v>
          </cell>
          <cell r="K118">
            <v>0</v>
          </cell>
          <cell r="L118">
            <v>230</v>
          </cell>
          <cell r="M118">
            <v>7.06</v>
          </cell>
          <cell r="O118">
            <v>2.15</v>
          </cell>
          <cell r="P118">
            <v>0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Y118">
            <v>0</v>
          </cell>
          <cell r="Z118">
            <v>0</v>
          </cell>
        </row>
        <row r="119">
          <cell r="C119" t="str">
            <v>UPA TORRÕES - CG Nº 009/2022</v>
          </cell>
          <cell r="E119" t="str">
            <v>GEANY CARLINY LIMEIRA BARATA</v>
          </cell>
          <cell r="F119" t="str">
            <v>2 - Outros Profissionais da Saúde</v>
          </cell>
          <cell r="G119" t="str">
            <v>3222-05</v>
          </cell>
          <cell r="H119">
            <v>45444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O119">
            <v>2.15</v>
          </cell>
          <cell r="P119">
            <v>0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  <cell r="Y119">
            <v>0</v>
          </cell>
          <cell r="Z119">
            <v>0</v>
          </cell>
        </row>
        <row r="120">
          <cell r="C120" t="str">
            <v>UPA TORRÕES - CG Nº 009/2022</v>
          </cell>
          <cell r="E120" t="str">
            <v>GLENDA SHEILA DE MELO FALCAO OLIVEIRA</v>
          </cell>
          <cell r="F120" t="str">
            <v>2 - Outros Profissionais da Saúde</v>
          </cell>
          <cell r="G120" t="str">
            <v>2235-05</v>
          </cell>
          <cell r="H120">
            <v>45444</v>
          </cell>
          <cell r="I120">
            <v>0</v>
          </cell>
          <cell r="J120">
            <v>330.54</v>
          </cell>
          <cell r="K120">
            <v>0</v>
          </cell>
          <cell r="L120">
            <v>0</v>
          </cell>
          <cell r="M120">
            <v>0</v>
          </cell>
          <cell r="O120">
            <v>3.65</v>
          </cell>
          <cell r="P120">
            <v>0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Y120">
            <v>2170.88</v>
          </cell>
          <cell r="Z120">
            <v>0</v>
          </cell>
          <cell r="AB120" t="str">
            <v>FOLHA COMPLEMENTAR PL ENFERMAGEM - ABONO</v>
          </cell>
        </row>
        <row r="121">
          <cell r="C121" t="str">
            <v>UPA TORRÕES - CG Nº 009/2022</v>
          </cell>
          <cell r="E121" t="str">
            <v>GLORIA MARIA CORREIA TAVARES</v>
          </cell>
          <cell r="F121" t="str">
            <v>2 - Outros Profissionais da Saúde</v>
          </cell>
          <cell r="G121" t="str">
            <v>7664-20</v>
          </cell>
          <cell r="H121">
            <v>45444</v>
          </cell>
          <cell r="I121">
            <v>0</v>
          </cell>
          <cell r="J121">
            <v>170.79</v>
          </cell>
          <cell r="K121">
            <v>0</v>
          </cell>
          <cell r="L121">
            <v>230</v>
          </cell>
          <cell r="M121">
            <v>7.06</v>
          </cell>
          <cell r="O121">
            <v>2.15</v>
          </cell>
          <cell r="P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Y121">
            <v>0</v>
          </cell>
          <cell r="Z121">
            <v>0</v>
          </cell>
        </row>
        <row r="122">
          <cell r="C122" t="str">
            <v>UPA TORRÕES - CG Nº 009/2022</v>
          </cell>
          <cell r="E122" t="str">
            <v>GRACIETE MARIA DA SILVA</v>
          </cell>
          <cell r="F122" t="str">
            <v>2 - Outros Profissionais da Saúde</v>
          </cell>
          <cell r="G122" t="str">
            <v>5152-05</v>
          </cell>
          <cell r="H122">
            <v>45444</v>
          </cell>
          <cell r="I122">
            <v>0</v>
          </cell>
          <cell r="J122">
            <v>179.33</v>
          </cell>
          <cell r="K122">
            <v>0</v>
          </cell>
          <cell r="L122">
            <v>230</v>
          </cell>
          <cell r="M122">
            <v>7.06</v>
          </cell>
          <cell r="O122">
            <v>2.15</v>
          </cell>
          <cell r="P122">
            <v>0</v>
          </cell>
          <cell r="R122">
            <v>251.95</v>
          </cell>
          <cell r="S122">
            <v>84.72</v>
          </cell>
          <cell r="U122">
            <v>0</v>
          </cell>
          <cell r="V122">
            <v>0</v>
          </cell>
          <cell r="Y122">
            <v>0</v>
          </cell>
          <cell r="Z122">
            <v>0</v>
          </cell>
        </row>
        <row r="123">
          <cell r="C123" t="str">
            <v>UPA TORRÕES - CG Nº 009/2022</v>
          </cell>
          <cell r="E123" t="str">
            <v>HERIKA MACIEL GUERRA ZELAQUETTI</v>
          </cell>
          <cell r="F123" t="str">
            <v>2 - Outros Profissionais da Saúde</v>
          </cell>
          <cell r="G123" t="str">
            <v>2235-05</v>
          </cell>
          <cell r="H123">
            <v>45444</v>
          </cell>
          <cell r="I123">
            <v>0</v>
          </cell>
          <cell r="J123">
            <v>177.5</v>
          </cell>
          <cell r="K123">
            <v>0</v>
          </cell>
          <cell r="L123">
            <v>230</v>
          </cell>
          <cell r="M123">
            <v>2.79</v>
          </cell>
          <cell r="O123">
            <v>3.65</v>
          </cell>
          <cell r="P123">
            <v>0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Y123">
            <v>0</v>
          </cell>
          <cell r="Z123">
            <v>0</v>
          </cell>
        </row>
        <row r="124">
          <cell r="C124" t="str">
            <v>UPA TORRÕES - CG Nº 009/2022</v>
          </cell>
          <cell r="E124" t="str">
            <v>HERMINIA DE SOUZA MACHADO</v>
          </cell>
          <cell r="F124" t="str">
            <v>2 - Outros Profissionais da Saúde</v>
          </cell>
          <cell r="G124" t="str">
            <v>2235-05</v>
          </cell>
          <cell r="H124">
            <v>45444</v>
          </cell>
          <cell r="I124">
            <v>0</v>
          </cell>
          <cell r="J124">
            <v>306.99</v>
          </cell>
          <cell r="K124">
            <v>0</v>
          </cell>
          <cell r="L124">
            <v>230</v>
          </cell>
          <cell r="M124">
            <v>3.33</v>
          </cell>
          <cell r="O124">
            <v>3.65</v>
          </cell>
          <cell r="P124">
            <v>0</v>
          </cell>
          <cell r="R124">
            <v>0</v>
          </cell>
          <cell r="S124">
            <v>0</v>
          </cell>
          <cell r="U124">
            <v>120.26</v>
          </cell>
          <cell r="V124">
            <v>0</v>
          </cell>
          <cell r="X124" t="str">
            <v>AUXILIO CRECHE</v>
          </cell>
          <cell r="Y124">
            <v>2170.88</v>
          </cell>
          <cell r="Z124">
            <v>0</v>
          </cell>
          <cell r="AB124" t="str">
            <v>FOLHA COMPLEMENTAR PL ENFERMAGEM - ABONO</v>
          </cell>
        </row>
        <row r="125">
          <cell r="C125" t="str">
            <v>UPA TORRÕES - CG Nº 009/2022</v>
          </cell>
          <cell r="E125" t="str">
            <v>IONARA DO NASCIMENTO SILVA</v>
          </cell>
          <cell r="F125" t="str">
            <v>2 - Outros Profissionais da Saúde</v>
          </cell>
          <cell r="G125" t="str">
            <v>2516-05</v>
          </cell>
          <cell r="H125">
            <v>45444</v>
          </cell>
          <cell r="I125">
            <v>0</v>
          </cell>
          <cell r="J125">
            <v>315.89999999999998</v>
          </cell>
          <cell r="K125">
            <v>0</v>
          </cell>
          <cell r="L125">
            <v>230</v>
          </cell>
          <cell r="M125">
            <v>7.06</v>
          </cell>
          <cell r="O125">
            <v>2.15</v>
          </cell>
          <cell r="P125">
            <v>0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Y125">
            <v>0</v>
          </cell>
          <cell r="Z125">
            <v>0</v>
          </cell>
        </row>
        <row r="126">
          <cell r="C126" t="str">
            <v>UPA TORRÕES - CG Nº 009/2022</v>
          </cell>
          <cell r="E126" t="str">
            <v>ISABEL CRISTINA DO NASCIMENTO</v>
          </cell>
          <cell r="F126" t="str">
            <v>2 - Outros Profissionais da Saúde</v>
          </cell>
          <cell r="G126" t="str">
            <v>3222-05</v>
          </cell>
          <cell r="H126">
            <v>45444</v>
          </cell>
          <cell r="I126">
            <v>0</v>
          </cell>
          <cell r="J126">
            <v>135.55000000000001</v>
          </cell>
          <cell r="K126">
            <v>0</v>
          </cell>
          <cell r="L126">
            <v>230</v>
          </cell>
          <cell r="M126">
            <v>7.06</v>
          </cell>
          <cell r="O126">
            <v>2.15</v>
          </cell>
          <cell r="P126">
            <v>0</v>
          </cell>
          <cell r="R126">
            <v>268.35000000000002</v>
          </cell>
          <cell r="S126">
            <v>84.72</v>
          </cell>
          <cell r="U126">
            <v>0</v>
          </cell>
          <cell r="V126">
            <v>0</v>
          </cell>
          <cell r="Y126">
            <v>0</v>
          </cell>
          <cell r="Z126">
            <v>0</v>
          </cell>
        </row>
        <row r="127">
          <cell r="C127" t="str">
            <v>UPA TORRÕES - CG Nº 009/2022</v>
          </cell>
          <cell r="E127" t="str">
            <v>ISRAEL ROQUE DE ARAUJO</v>
          </cell>
          <cell r="F127" t="str">
            <v>2 - Outros Profissionais da Saúde</v>
          </cell>
          <cell r="G127" t="str">
            <v>7664-20</v>
          </cell>
          <cell r="H127">
            <v>45444</v>
          </cell>
          <cell r="I127">
            <v>0</v>
          </cell>
          <cell r="J127">
            <v>170.79</v>
          </cell>
          <cell r="K127">
            <v>0</v>
          </cell>
          <cell r="L127">
            <v>230</v>
          </cell>
          <cell r="M127">
            <v>7.06</v>
          </cell>
          <cell r="O127">
            <v>2.15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Y127">
            <v>0</v>
          </cell>
          <cell r="Z127">
            <v>0</v>
          </cell>
        </row>
        <row r="128">
          <cell r="C128" t="str">
            <v>UPA TORRÕES - CG Nº 009/2022</v>
          </cell>
          <cell r="E128" t="str">
            <v>IVAN HONORATO DA SILVA</v>
          </cell>
          <cell r="F128" t="str">
            <v>2 - Outros Profissionais da Saúde</v>
          </cell>
          <cell r="G128" t="str">
            <v>3222-05</v>
          </cell>
          <cell r="H128">
            <v>45444</v>
          </cell>
          <cell r="I128">
            <v>0</v>
          </cell>
          <cell r="J128">
            <v>189.6</v>
          </cell>
          <cell r="K128">
            <v>0</v>
          </cell>
          <cell r="L128">
            <v>0</v>
          </cell>
          <cell r="M128">
            <v>0</v>
          </cell>
          <cell r="O128">
            <v>2.15</v>
          </cell>
          <cell r="P128">
            <v>0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  <cell r="Y128">
            <v>1913</v>
          </cell>
          <cell r="Z128">
            <v>0</v>
          </cell>
          <cell r="AB128" t="str">
            <v>FOLHA COMPLEMENTAR PL ENFERMAGEM - ABONO</v>
          </cell>
        </row>
        <row r="129">
          <cell r="C129" t="str">
            <v>UPA TORRÕES - CG Nº 009/2022</v>
          </cell>
          <cell r="E129" t="str">
            <v>IVANEIDE HENRIQUE MEDEIROS DE MELO</v>
          </cell>
          <cell r="F129" t="str">
            <v>2 - Outros Profissionais da Saúde</v>
          </cell>
          <cell r="G129" t="str">
            <v>3222-05</v>
          </cell>
          <cell r="H129">
            <v>45444</v>
          </cell>
          <cell r="I129">
            <v>0</v>
          </cell>
          <cell r="J129">
            <v>143.55000000000001</v>
          </cell>
          <cell r="K129">
            <v>0</v>
          </cell>
          <cell r="L129">
            <v>230</v>
          </cell>
          <cell r="M129">
            <v>7.06</v>
          </cell>
          <cell r="O129">
            <v>2.15</v>
          </cell>
          <cell r="P129">
            <v>0</v>
          </cell>
          <cell r="R129">
            <v>251.95</v>
          </cell>
          <cell r="S129">
            <v>84.72</v>
          </cell>
          <cell r="U129">
            <v>0</v>
          </cell>
          <cell r="V129">
            <v>0</v>
          </cell>
          <cell r="Y129">
            <v>1913</v>
          </cell>
          <cell r="Z129">
            <v>0</v>
          </cell>
          <cell r="AB129" t="str">
            <v>FOLHA COMPLEMENTAR PL ENFERMAGEM - ABONO</v>
          </cell>
        </row>
        <row r="130">
          <cell r="C130" t="str">
            <v>UPA TORRÕES - CG Nº 009/2022</v>
          </cell>
          <cell r="E130" t="str">
            <v>IVANILDO SANTOS NASCIMENTO</v>
          </cell>
          <cell r="F130" t="str">
            <v>2 - Outros Profissionais da Saúde</v>
          </cell>
          <cell r="G130" t="str">
            <v>5151-10</v>
          </cell>
          <cell r="H130">
            <v>45444</v>
          </cell>
          <cell r="I130">
            <v>0</v>
          </cell>
          <cell r="J130">
            <v>162.66</v>
          </cell>
          <cell r="K130">
            <v>0</v>
          </cell>
          <cell r="L130">
            <v>230</v>
          </cell>
          <cell r="M130">
            <v>7.06</v>
          </cell>
          <cell r="O130">
            <v>2.15</v>
          </cell>
          <cell r="P130">
            <v>0</v>
          </cell>
          <cell r="R130">
            <v>251.95</v>
          </cell>
          <cell r="S130">
            <v>84.72</v>
          </cell>
          <cell r="U130">
            <v>0</v>
          </cell>
          <cell r="V130">
            <v>0</v>
          </cell>
          <cell r="Y130">
            <v>0</v>
          </cell>
          <cell r="Z130">
            <v>0</v>
          </cell>
        </row>
        <row r="131">
          <cell r="C131" t="str">
            <v>UPA TORRÕES - CG Nº 009/2022</v>
          </cell>
          <cell r="E131" t="str">
            <v>IVIRSON CHAVES MENDES DA SILVA</v>
          </cell>
          <cell r="F131" t="str">
            <v>2 - Outros Profissionais da Saúde</v>
          </cell>
          <cell r="G131" t="str">
            <v>3222-05</v>
          </cell>
          <cell r="H131">
            <v>45444</v>
          </cell>
          <cell r="I131">
            <v>0</v>
          </cell>
          <cell r="J131">
            <v>164.67</v>
          </cell>
          <cell r="K131">
            <v>0</v>
          </cell>
          <cell r="L131">
            <v>230</v>
          </cell>
          <cell r="M131">
            <v>7.06</v>
          </cell>
          <cell r="O131">
            <v>2.15</v>
          </cell>
          <cell r="P131">
            <v>0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  <cell r="Y131">
            <v>1913</v>
          </cell>
          <cell r="Z131">
            <v>0</v>
          </cell>
          <cell r="AB131" t="str">
            <v>FOLHA COMPLEMENTAR PL ENFERMAGEM - ABONO</v>
          </cell>
        </row>
        <row r="132">
          <cell r="C132" t="str">
            <v>UPA TORRÕES - CG Nº 009/2022</v>
          </cell>
          <cell r="E132" t="str">
            <v>JACQUELINE MARIA DA SILVA SOUZA</v>
          </cell>
          <cell r="F132" t="str">
            <v>2 - Outros Profissionais da Saúde</v>
          </cell>
          <cell r="G132" t="str">
            <v>3222-05</v>
          </cell>
          <cell r="H132">
            <v>45444</v>
          </cell>
          <cell r="I132">
            <v>0</v>
          </cell>
          <cell r="J132">
            <v>135.55000000000001</v>
          </cell>
          <cell r="K132">
            <v>0</v>
          </cell>
          <cell r="L132">
            <v>230</v>
          </cell>
          <cell r="M132">
            <v>7.06</v>
          </cell>
          <cell r="O132">
            <v>2.15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  <cell r="Y132">
            <v>1913</v>
          </cell>
          <cell r="Z132">
            <v>0</v>
          </cell>
          <cell r="AB132" t="str">
            <v>FOLHA COMPLEMENTAR PL ENFERMAGEM - ABONO</v>
          </cell>
        </row>
        <row r="133">
          <cell r="C133" t="str">
            <v>UPA TORRÕES - CG Nº 009/2022</v>
          </cell>
          <cell r="E133" t="str">
            <v>JAILTON SIQUEIRA SIMOES FERREIRA</v>
          </cell>
          <cell r="F133" t="str">
            <v>2 - Outros Profissionais da Saúde</v>
          </cell>
          <cell r="G133" t="str">
            <v>2234-05</v>
          </cell>
          <cell r="H133">
            <v>45444</v>
          </cell>
          <cell r="I133">
            <v>0</v>
          </cell>
          <cell r="J133">
            <v>706.17</v>
          </cell>
          <cell r="K133">
            <v>0</v>
          </cell>
          <cell r="L133">
            <v>230</v>
          </cell>
          <cell r="M133">
            <v>7.06</v>
          </cell>
          <cell r="O133">
            <v>2.15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Y133">
            <v>0</v>
          </cell>
          <cell r="Z133">
            <v>0</v>
          </cell>
        </row>
        <row r="134">
          <cell r="C134" t="str">
            <v>UPA TORRÕES - CG Nº 009/2022</v>
          </cell>
          <cell r="E134" t="str">
            <v>JAQUELINE ALVES DE OLIVEIRA</v>
          </cell>
          <cell r="F134" t="str">
            <v>2 - Outros Profissionais da Saúde</v>
          </cell>
          <cell r="G134" t="str">
            <v>5152-05</v>
          </cell>
          <cell r="H134">
            <v>45444</v>
          </cell>
          <cell r="I134">
            <v>0</v>
          </cell>
          <cell r="J134">
            <v>135.55000000000001</v>
          </cell>
          <cell r="K134">
            <v>0</v>
          </cell>
          <cell r="L134">
            <v>230</v>
          </cell>
          <cell r="M134">
            <v>7.06</v>
          </cell>
          <cell r="O134">
            <v>2.15</v>
          </cell>
          <cell r="P134">
            <v>0</v>
          </cell>
          <cell r="R134">
            <v>251.95</v>
          </cell>
          <cell r="S134">
            <v>84.72</v>
          </cell>
          <cell r="U134">
            <v>0</v>
          </cell>
          <cell r="V134">
            <v>0</v>
          </cell>
          <cell r="Y134">
            <v>0</v>
          </cell>
          <cell r="Z134">
            <v>0</v>
          </cell>
        </row>
        <row r="135">
          <cell r="C135" t="str">
            <v>UPA TORRÕES - CG Nº 009/2022</v>
          </cell>
          <cell r="E135" t="str">
            <v>JEAN ALMEIDA FELIX DA SILVA</v>
          </cell>
          <cell r="F135" t="str">
            <v>2 - Outros Profissionais da Saúde</v>
          </cell>
          <cell r="G135" t="str">
            <v>3222-05</v>
          </cell>
          <cell r="H135">
            <v>45444</v>
          </cell>
          <cell r="I135">
            <v>0</v>
          </cell>
          <cell r="J135">
            <v>139.55000000000001</v>
          </cell>
          <cell r="K135">
            <v>0</v>
          </cell>
          <cell r="L135">
            <v>230</v>
          </cell>
          <cell r="M135">
            <v>7.06</v>
          </cell>
          <cell r="O135">
            <v>2.15</v>
          </cell>
          <cell r="P135">
            <v>0</v>
          </cell>
          <cell r="R135">
            <v>0</v>
          </cell>
          <cell r="S135">
            <v>0</v>
          </cell>
          <cell r="U135">
            <v>0</v>
          </cell>
          <cell r="V135">
            <v>0</v>
          </cell>
          <cell r="Y135">
            <v>1913</v>
          </cell>
          <cell r="Z135">
            <v>0</v>
          </cell>
          <cell r="AB135" t="str">
            <v>FOLHA COMPLEMENTAR PL ENFERMAGEM - ABONO</v>
          </cell>
        </row>
        <row r="136">
          <cell r="C136" t="str">
            <v>UPA TORRÕES - CG Nº 009/2022</v>
          </cell>
          <cell r="E136" t="str">
            <v>JEAN VITOR FERREIRA DA SILVA</v>
          </cell>
          <cell r="F136" t="str">
            <v>2 - Outros Profissionais da Saúde</v>
          </cell>
          <cell r="G136" t="str">
            <v>2234-05</v>
          </cell>
          <cell r="H136">
            <v>45444</v>
          </cell>
          <cell r="I136">
            <v>0</v>
          </cell>
          <cell r="J136">
            <v>596.71</v>
          </cell>
          <cell r="K136">
            <v>0</v>
          </cell>
          <cell r="L136">
            <v>0</v>
          </cell>
          <cell r="M136">
            <v>0</v>
          </cell>
          <cell r="O136">
            <v>2.15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  <cell r="V136">
            <v>0</v>
          </cell>
          <cell r="Y136">
            <v>0</v>
          </cell>
          <cell r="Z136">
            <v>0</v>
          </cell>
        </row>
        <row r="137">
          <cell r="C137" t="str">
            <v>UPA TORRÕES - CG Nº 009/2022</v>
          </cell>
          <cell r="E137" t="str">
            <v>JEANNE CORREIA DA SILVA SOUZA</v>
          </cell>
          <cell r="F137" t="str">
            <v>2 - Outros Profissionais da Saúde</v>
          </cell>
          <cell r="G137" t="str">
            <v>3222-05</v>
          </cell>
          <cell r="H137">
            <v>45444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O137">
            <v>2.15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Y137">
            <v>0</v>
          </cell>
          <cell r="Z137">
            <v>0</v>
          </cell>
        </row>
        <row r="138">
          <cell r="C138" t="str">
            <v>UPA TORRÕES - CG Nº 009/2022</v>
          </cell>
          <cell r="E138" t="str">
            <v>JENEFER JULIANE FERREIRA DA SILVA</v>
          </cell>
          <cell r="F138" t="str">
            <v>2 - Outros Profissionais da Saúde</v>
          </cell>
          <cell r="G138" t="str">
            <v>3222-05</v>
          </cell>
          <cell r="H138">
            <v>45444</v>
          </cell>
          <cell r="I138">
            <v>0</v>
          </cell>
          <cell r="J138">
            <v>141.30000000000001</v>
          </cell>
          <cell r="K138">
            <v>0</v>
          </cell>
          <cell r="L138">
            <v>230</v>
          </cell>
          <cell r="M138">
            <v>7.06</v>
          </cell>
          <cell r="O138">
            <v>2.15</v>
          </cell>
          <cell r="P138">
            <v>0</v>
          </cell>
          <cell r="R138">
            <v>251.95</v>
          </cell>
          <cell r="S138">
            <v>84.72</v>
          </cell>
          <cell r="U138">
            <v>77.55</v>
          </cell>
          <cell r="V138">
            <v>0</v>
          </cell>
          <cell r="X138" t="str">
            <v>AUXILIO CRECHE</v>
          </cell>
          <cell r="Y138">
            <v>1913</v>
          </cell>
          <cell r="Z138">
            <v>0</v>
          </cell>
          <cell r="AB138" t="str">
            <v>FOLHA COMPLEMENTAR PL ENFERMAGEM - ABONO</v>
          </cell>
        </row>
        <row r="139">
          <cell r="C139" t="str">
            <v>UPA TORRÕES - CG Nº 009/2022</v>
          </cell>
          <cell r="E139" t="str">
            <v>JENNIFER LARISSA ARAUJO DE LIMA</v>
          </cell>
          <cell r="F139" t="str">
            <v>2 - Outros Profissionais da Saúde</v>
          </cell>
          <cell r="G139" t="str">
            <v>3222-05</v>
          </cell>
          <cell r="H139">
            <v>45444</v>
          </cell>
          <cell r="I139">
            <v>0</v>
          </cell>
          <cell r="J139">
            <v>143.55000000000001</v>
          </cell>
          <cell r="K139">
            <v>0</v>
          </cell>
          <cell r="L139">
            <v>230</v>
          </cell>
          <cell r="M139">
            <v>7.06</v>
          </cell>
          <cell r="O139">
            <v>2.15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  <cell r="Y139">
            <v>1913</v>
          </cell>
          <cell r="Z139">
            <v>0</v>
          </cell>
          <cell r="AB139" t="str">
            <v>FOLHA COMPLEMENTAR PL ENFERMAGEM - ABONO</v>
          </cell>
        </row>
        <row r="140">
          <cell r="C140" t="str">
            <v>UPA TORRÕES - CG Nº 009/2022</v>
          </cell>
          <cell r="E140" t="str">
            <v>JESSICA GEORGIA DE OLIVEIRA FARIAS PEREIRA</v>
          </cell>
          <cell r="F140" t="str">
            <v>2 - Outros Profissionais da Saúde</v>
          </cell>
          <cell r="G140" t="str">
            <v>3222-05</v>
          </cell>
          <cell r="H140">
            <v>45444</v>
          </cell>
          <cell r="I140">
            <v>0</v>
          </cell>
          <cell r="J140">
            <v>138.41999999999999</v>
          </cell>
          <cell r="K140">
            <v>0</v>
          </cell>
          <cell r="L140">
            <v>230</v>
          </cell>
          <cell r="M140">
            <v>7.06</v>
          </cell>
          <cell r="O140">
            <v>2.15</v>
          </cell>
          <cell r="P140">
            <v>0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  <cell r="Y140">
            <v>1913</v>
          </cell>
          <cell r="Z140">
            <v>0</v>
          </cell>
          <cell r="AB140" t="str">
            <v>FOLHA COMPLEMENTAR PL ENFERMAGEM - ABONO</v>
          </cell>
        </row>
        <row r="141">
          <cell r="C141" t="str">
            <v>UPA TORRÕES - CG Nº 009/2022</v>
          </cell>
          <cell r="E141" t="str">
            <v>JOHNNY MICHAEL MARTINIANO DA SILVA</v>
          </cell>
          <cell r="F141" t="str">
            <v>2 - Outros Profissionais da Saúde</v>
          </cell>
          <cell r="G141" t="str">
            <v>5151-10</v>
          </cell>
          <cell r="H141">
            <v>45444</v>
          </cell>
          <cell r="I141">
            <v>0</v>
          </cell>
          <cell r="J141">
            <v>135.55000000000001</v>
          </cell>
          <cell r="K141">
            <v>0</v>
          </cell>
          <cell r="L141">
            <v>230</v>
          </cell>
          <cell r="M141">
            <v>7.06</v>
          </cell>
          <cell r="O141">
            <v>2.15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Y141">
            <v>0</v>
          </cell>
          <cell r="Z141">
            <v>0</v>
          </cell>
        </row>
        <row r="142">
          <cell r="C142" t="str">
            <v>UPA TORRÕES - CG Nº 009/2022</v>
          </cell>
          <cell r="E142" t="str">
            <v>JOSE ROBERTO DIAS</v>
          </cell>
          <cell r="F142" t="str">
            <v>2 - Outros Profissionais da Saúde</v>
          </cell>
          <cell r="G142" t="str">
            <v>7664-20</v>
          </cell>
          <cell r="H142">
            <v>45444</v>
          </cell>
          <cell r="I142">
            <v>0</v>
          </cell>
          <cell r="J142">
            <v>227.62</v>
          </cell>
          <cell r="K142">
            <v>0</v>
          </cell>
          <cell r="L142">
            <v>0</v>
          </cell>
          <cell r="M142">
            <v>0</v>
          </cell>
          <cell r="O142">
            <v>2.15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Y142">
            <v>0</v>
          </cell>
          <cell r="Z142">
            <v>0</v>
          </cell>
        </row>
        <row r="143">
          <cell r="C143" t="str">
            <v>UPA TORRÕES - CG Nº 009/2022</v>
          </cell>
          <cell r="E143" t="str">
            <v>JOSE VICENTE FERREIRA</v>
          </cell>
          <cell r="F143" t="str">
            <v>2 - Outros Profissionais da Saúde</v>
          </cell>
          <cell r="G143" t="str">
            <v>7664-20</v>
          </cell>
          <cell r="H143">
            <v>45444</v>
          </cell>
          <cell r="I143">
            <v>0</v>
          </cell>
          <cell r="J143">
            <v>170.79</v>
          </cell>
          <cell r="K143">
            <v>0</v>
          </cell>
          <cell r="L143">
            <v>230</v>
          </cell>
          <cell r="M143">
            <v>7.06</v>
          </cell>
          <cell r="O143">
            <v>2.15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  <cell r="Y143">
            <v>0</v>
          </cell>
          <cell r="Z143">
            <v>0</v>
          </cell>
        </row>
        <row r="144">
          <cell r="C144" t="str">
            <v>UPA TORRÕES - CG Nº 009/2022</v>
          </cell>
          <cell r="E144" t="str">
            <v>JOSELINE NUNES DA SILVA MARTINS</v>
          </cell>
          <cell r="F144" t="str">
            <v>2 - Outros Profissionais da Saúde</v>
          </cell>
          <cell r="G144" t="str">
            <v>2516-05</v>
          </cell>
          <cell r="H144">
            <v>45444</v>
          </cell>
          <cell r="I144">
            <v>0</v>
          </cell>
          <cell r="J144">
            <v>315.89999999999998</v>
          </cell>
          <cell r="K144">
            <v>0</v>
          </cell>
          <cell r="L144">
            <v>230</v>
          </cell>
          <cell r="M144">
            <v>7.06</v>
          </cell>
          <cell r="O144">
            <v>2.15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Y144">
            <v>0</v>
          </cell>
          <cell r="Z144">
            <v>0</v>
          </cell>
        </row>
        <row r="145">
          <cell r="C145" t="str">
            <v>UPA TORRÕES - CG Nº 009/2022</v>
          </cell>
          <cell r="E145" t="str">
            <v>JULIO MARCOS PEREIRA DA ROCHA</v>
          </cell>
          <cell r="F145" t="str">
            <v>2 - Outros Profissionais da Saúde</v>
          </cell>
          <cell r="G145" t="str">
            <v>3241-15</v>
          </cell>
          <cell r="H145">
            <v>45444</v>
          </cell>
          <cell r="I145">
            <v>0</v>
          </cell>
          <cell r="J145">
            <v>303.5</v>
          </cell>
          <cell r="K145">
            <v>0</v>
          </cell>
          <cell r="L145">
            <v>230</v>
          </cell>
          <cell r="M145">
            <v>7.06</v>
          </cell>
          <cell r="O145">
            <v>2.15</v>
          </cell>
          <cell r="P145">
            <v>0</v>
          </cell>
          <cell r="R145">
            <v>0</v>
          </cell>
          <cell r="S145">
            <v>0</v>
          </cell>
          <cell r="U145">
            <v>0</v>
          </cell>
          <cell r="V145">
            <v>0</v>
          </cell>
          <cell r="Y145">
            <v>0</v>
          </cell>
          <cell r="Z145">
            <v>0</v>
          </cell>
        </row>
        <row r="146">
          <cell r="C146" t="str">
            <v>UPA TORRÕES - CG Nº 009/2022</v>
          </cell>
          <cell r="E146" t="str">
            <v>KARLA DE KASSIA MEDEIROS DE CARVALHO</v>
          </cell>
          <cell r="F146" t="str">
            <v>2 - Outros Profissionais da Saúde</v>
          </cell>
          <cell r="G146" t="str">
            <v>3222-05</v>
          </cell>
          <cell r="H146">
            <v>45444</v>
          </cell>
          <cell r="I146">
            <v>0</v>
          </cell>
          <cell r="J146">
            <v>162.66</v>
          </cell>
          <cell r="K146">
            <v>0</v>
          </cell>
          <cell r="L146">
            <v>230</v>
          </cell>
          <cell r="M146">
            <v>7.06</v>
          </cell>
          <cell r="O146">
            <v>2.15</v>
          </cell>
          <cell r="P146">
            <v>0</v>
          </cell>
          <cell r="R146">
            <v>0</v>
          </cell>
          <cell r="S146">
            <v>0</v>
          </cell>
          <cell r="U146">
            <v>0</v>
          </cell>
          <cell r="V146">
            <v>0</v>
          </cell>
          <cell r="Y146">
            <v>1913</v>
          </cell>
          <cell r="Z146">
            <v>0</v>
          </cell>
          <cell r="AB146" t="str">
            <v>FOLHA COMPLEMENTAR PL ENFERMAGEM - ABONO</v>
          </cell>
        </row>
        <row r="147">
          <cell r="C147" t="str">
            <v>UPA TORRÕES - CG Nº 009/2022</v>
          </cell>
          <cell r="E147" t="str">
            <v>KAROLAYNE COSTA E SILVA</v>
          </cell>
          <cell r="F147" t="str">
            <v>2 - Outros Profissionais da Saúde</v>
          </cell>
          <cell r="G147" t="str">
            <v>3222-05</v>
          </cell>
          <cell r="H147">
            <v>45444</v>
          </cell>
          <cell r="I147">
            <v>0</v>
          </cell>
          <cell r="J147">
            <v>143.55000000000001</v>
          </cell>
          <cell r="K147">
            <v>0</v>
          </cell>
          <cell r="L147">
            <v>230</v>
          </cell>
          <cell r="M147">
            <v>7.06</v>
          </cell>
          <cell r="O147">
            <v>2.15</v>
          </cell>
          <cell r="P147">
            <v>0</v>
          </cell>
          <cell r="R147">
            <v>251.95</v>
          </cell>
          <cell r="S147">
            <v>84.72</v>
          </cell>
          <cell r="U147">
            <v>77.55</v>
          </cell>
          <cell r="V147">
            <v>0</v>
          </cell>
          <cell r="X147" t="str">
            <v>AUXILIO CRECHE</v>
          </cell>
          <cell r="Y147">
            <v>1913</v>
          </cell>
          <cell r="Z147">
            <v>0</v>
          </cell>
          <cell r="AB147" t="str">
            <v>FOLHA COMPLEMENTAR PL ENFERMAGEM - ABONO</v>
          </cell>
        </row>
        <row r="148">
          <cell r="C148" t="str">
            <v>UPA TORRÕES - CG Nº 009/2022</v>
          </cell>
          <cell r="E148" t="str">
            <v>KHYLDER SANTOS NASCIMENTO</v>
          </cell>
          <cell r="F148" t="str">
            <v>2 - Outros Profissionais da Saúde</v>
          </cell>
          <cell r="G148" t="str">
            <v>5211-30</v>
          </cell>
          <cell r="H148">
            <v>45444</v>
          </cell>
          <cell r="I148">
            <v>0</v>
          </cell>
          <cell r="J148">
            <v>218.3</v>
          </cell>
          <cell r="K148">
            <v>0</v>
          </cell>
          <cell r="L148">
            <v>0</v>
          </cell>
          <cell r="M148">
            <v>0</v>
          </cell>
          <cell r="O148">
            <v>2.15</v>
          </cell>
          <cell r="P148">
            <v>0</v>
          </cell>
          <cell r="R148">
            <v>0</v>
          </cell>
          <cell r="S148">
            <v>0</v>
          </cell>
          <cell r="U148">
            <v>0</v>
          </cell>
          <cell r="V148">
            <v>0</v>
          </cell>
          <cell r="Y148">
            <v>0</v>
          </cell>
          <cell r="Z148">
            <v>0</v>
          </cell>
        </row>
        <row r="149">
          <cell r="C149" t="str">
            <v>UPA TORRÕES - CG Nº 009/2022</v>
          </cell>
          <cell r="E149" t="str">
            <v>KLEBER PEREIRA DA SILVA</v>
          </cell>
          <cell r="F149" t="str">
            <v>2 - Outros Profissionais da Saúde</v>
          </cell>
          <cell r="G149" t="str">
            <v>3241-15</v>
          </cell>
          <cell r="H149">
            <v>45444</v>
          </cell>
          <cell r="I149">
            <v>0</v>
          </cell>
          <cell r="J149">
            <v>309.12</v>
          </cell>
          <cell r="K149">
            <v>0</v>
          </cell>
          <cell r="L149">
            <v>230</v>
          </cell>
          <cell r="M149">
            <v>7.06</v>
          </cell>
          <cell r="O149">
            <v>2.15</v>
          </cell>
          <cell r="P149">
            <v>0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Y149">
            <v>0</v>
          </cell>
          <cell r="Z149">
            <v>0</v>
          </cell>
        </row>
        <row r="150">
          <cell r="C150" t="str">
            <v>UPA TORRÕES - CG Nº 009/2022</v>
          </cell>
          <cell r="E150" t="str">
            <v>LAIS PEREIRA DA HORA</v>
          </cell>
          <cell r="F150" t="str">
            <v>2 - Outros Profissionais da Saúde</v>
          </cell>
          <cell r="G150" t="str">
            <v>3222-05</v>
          </cell>
          <cell r="H150">
            <v>45444</v>
          </cell>
          <cell r="I150">
            <v>0</v>
          </cell>
          <cell r="J150">
            <v>143.55000000000001</v>
          </cell>
          <cell r="K150">
            <v>0</v>
          </cell>
          <cell r="L150">
            <v>230</v>
          </cell>
          <cell r="M150">
            <v>7.06</v>
          </cell>
          <cell r="O150">
            <v>2.15</v>
          </cell>
          <cell r="P150">
            <v>0</v>
          </cell>
          <cell r="R150">
            <v>251.95</v>
          </cell>
          <cell r="S150">
            <v>84.72</v>
          </cell>
          <cell r="U150">
            <v>0</v>
          </cell>
          <cell r="V150">
            <v>0</v>
          </cell>
          <cell r="Y150">
            <v>1913</v>
          </cell>
          <cell r="Z150">
            <v>0</v>
          </cell>
          <cell r="AB150" t="str">
            <v>FOLHA COMPLEMENTAR PL ENFERMAGEM - ABONO</v>
          </cell>
        </row>
        <row r="151">
          <cell r="C151" t="str">
            <v>UPA TORRÕES - CG Nº 009/2022</v>
          </cell>
          <cell r="E151" t="str">
            <v>LEGORIANA NUNES DA SILVA</v>
          </cell>
          <cell r="F151" t="str">
            <v>2 - Outros Profissionais da Saúde</v>
          </cell>
          <cell r="G151" t="str">
            <v>3222-05</v>
          </cell>
          <cell r="H151">
            <v>45444</v>
          </cell>
          <cell r="I151">
            <v>0</v>
          </cell>
          <cell r="J151">
            <v>143.55000000000001</v>
          </cell>
          <cell r="K151">
            <v>0</v>
          </cell>
          <cell r="L151">
            <v>230</v>
          </cell>
          <cell r="M151">
            <v>7.06</v>
          </cell>
          <cell r="O151">
            <v>2.15</v>
          </cell>
          <cell r="P151">
            <v>0</v>
          </cell>
          <cell r="R151">
            <v>251.95</v>
          </cell>
          <cell r="S151">
            <v>84.72</v>
          </cell>
          <cell r="U151">
            <v>0</v>
          </cell>
          <cell r="V151">
            <v>0</v>
          </cell>
          <cell r="Y151">
            <v>1913</v>
          </cell>
          <cell r="Z151">
            <v>0</v>
          </cell>
          <cell r="AB151" t="str">
            <v>FOLHA COMPLEMENTAR PL ENFERMAGEM - ABONO</v>
          </cell>
        </row>
        <row r="152">
          <cell r="C152" t="str">
            <v>UPA TORRÕES - CG Nº 009/2022</v>
          </cell>
          <cell r="E152" t="str">
            <v>LUCIA MARIA DE SOUZA</v>
          </cell>
          <cell r="F152" t="str">
            <v>2 - Outros Profissionais da Saúde</v>
          </cell>
          <cell r="G152" t="str">
            <v>3222-05</v>
          </cell>
          <cell r="H152">
            <v>45444</v>
          </cell>
          <cell r="I152">
            <v>0</v>
          </cell>
          <cell r="J152">
            <v>161.75</v>
          </cell>
          <cell r="K152">
            <v>0</v>
          </cell>
          <cell r="L152">
            <v>230</v>
          </cell>
          <cell r="M152">
            <v>7.06</v>
          </cell>
          <cell r="O152">
            <v>2.15</v>
          </cell>
          <cell r="P152">
            <v>0</v>
          </cell>
          <cell r="R152">
            <v>268.35000000000002</v>
          </cell>
          <cell r="S152">
            <v>84.72</v>
          </cell>
          <cell r="U152">
            <v>0</v>
          </cell>
          <cell r="V152">
            <v>0</v>
          </cell>
          <cell r="Y152">
            <v>0</v>
          </cell>
          <cell r="Z152">
            <v>0</v>
          </cell>
        </row>
        <row r="153">
          <cell r="C153" t="str">
            <v>UPA TORRÕES - CG Nº 009/2022</v>
          </cell>
          <cell r="E153" t="str">
            <v>LUCIANA MONTEIRO DOS SANTOS</v>
          </cell>
          <cell r="F153" t="str">
            <v>2 - Outros Profissionais da Saúde</v>
          </cell>
          <cell r="G153" t="str">
            <v>2235-05</v>
          </cell>
          <cell r="H153">
            <v>45444</v>
          </cell>
          <cell r="I153">
            <v>0</v>
          </cell>
          <cell r="J153">
            <v>196.52</v>
          </cell>
          <cell r="K153">
            <v>0</v>
          </cell>
          <cell r="L153">
            <v>230</v>
          </cell>
          <cell r="M153">
            <v>2.79</v>
          </cell>
          <cell r="O153">
            <v>3.65</v>
          </cell>
          <cell r="P153">
            <v>0</v>
          </cell>
          <cell r="R153">
            <v>202.75</v>
          </cell>
          <cell r="S153">
            <v>111.54</v>
          </cell>
          <cell r="U153">
            <v>0</v>
          </cell>
          <cell r="V153">
            <v>0</v>
          </cell>
          <cell r="Y153">
            <v>2459.15</v>
          </cell>
          <cell r="Z153">
            <v>0</v>
          </cell>
          <cell r="AB153" t="str">
            <v>FOLHA COMPLEMENTAR PL ENFERMAGEM - ABONO</v>
          </cell>
        </row>
        <row r="154">
          <cell r="C154" t="str">
            <v>UPA TORRÕES - CG Nº 009/2022</v>
          </cell>
          <cell r="E154" t="str">
            <v>LUCIANA NAYARA PEREIRA DE MENDONCA</v>
          </cell>
          <cell r="F154" t="str">
            <v>2 - Outros Profissionais da Saúde</v>
          </cell>
          <cell r="G154" t="str">
            <v>3222-05</v>
          </cell>
          <cell r="H154">
            <v>45444</v>
          </cell>
          <cell r="I154">
            <v>0</v>
          </cell>
          <cell r="J154">
            <v>150.01</v>
          </cell>
          <cell r="K154">
            <v>0</v>
          </cell>
          <cell r="L154">
            <v>230</v>
          </cell>
          <cell r="M154">
            <v>7.06</v>
          </cell>
          <cell r="O154">
            <v>2.15</v>
          </cell>
          <cell r="P154">
            <v>0</v>
          </cell>
          <cell r="R154">
            <v>128.94999999999999</v>
          </cell>
          <cell r="S154">
            <v>84.72</v>
          </cell>
          <cell r="U154">
            <v>155.1</v>
          </cell>
          <cell r="V154">
            <v>0</v>
          </cell>
          <cell r="X154" t="str">
            <v>AUXILIO CRECHE</v>
          </cell>
          <cell r="Y154">
            <v>1913</v>
          </cell>
          <cell r="Z154">
            <v>0</v>
          </cell>
          <cell r="AB154" t="str">
            <v>FOLHA COMPLEMENTAR PL ENFERMAGEM - ABONO</v>
          </cell>
        </row>
        <row r="155">
          <cell r="C155" t="str">
            <v>UPA TORRÕES - CG Nº 009/2022</v>
          </cell>
          <cell r="E155" t="str">
            <v>LUCIANA SILVA VALOIS</v>
          </cell>
          <cell r="F155" t="str">
            <v>2 - Outros Profissionais da Saúde</v>
          </cell>
          <cell r="G155" t="str">
            <v>3222-05</v>
          </cell>
          <cell r="H155">
            <v>45444</v>
          </cell>
          <cell r="I155">
            <v>0</v>
          </cell>
          <cell r="J155">
            <v>143.55000000000001</v>
          </cell>
          <cell r="K155">
            <v>0</v>
          </cell>
          <cell r="L155">
            <v>230</v>
          </cell>
          <cell r="M155">
            <v>7.06</v>
          </cell>
          <cell r="O155">
            <v>2.15</v>
          </cell>
          <cell r="P155">
            <v>0</v>
          </cell>
          <cell r="R155">
            <v>251.95</v>
          </cell>
          <cell r="S155">
            <v>84.72</v>
          </cell>
          <cell r="U155">
            <v>77.55</v>
          </cell>
          <cell r="V155">
            <v>0</v>
          </cell>
          <cell r="X155" t="str">
            <v>AUXILIO CRECHE</v>
          </cell>
          <cell r="Y155">
            <v>1913</v>
          </cell>
          <cell r="Z155">
            <v>0</v>
          </cell>
          <cell r="AB155" t="str">
            <v>FOLHA COMPLEMENTAR PL ENFERMAGEM - ABONO</v>
          </cell>
        </row>
        <row r="156">
          <cell r="C156" t="str">
            <v>UPA TORRÕES - CG Nº 009/2022</v>
          </cell>
          <cell r="E156" t="str">
            <v>LUCIENE MALTEZ DOS SANTOS</v>
          </cell>
          <cell r="F156" t="str">
            <v>2 - Outros Profissionais da Saúde</v>
          </cell>
          <cell r="G156" t="str">
            <v>3226-05</v>
          </cell>
          <cell r="H156">
            <v>45444</v>
          </cell>
          <cell r="I156">
            <v>0</v>
          </cell>
          <cell r="J156">
            <v>199.62</v>
          </cell>
          <cell r="K156">
            <v>0</v>
          </cell>
          <cell r="L156">
            <v>230</v>
          </cell>
          <cell r="M156">
            <v>7.06</v>
          </cell>
          <cell r="O156">
            <v>3.65</v>
          </cell>
          <cell r="P156">
            <v>0</v>
          </cell>
          <cell r="R156">
            <v>251.95</v>
          </cell>
          <cell r="S156">
            <v>84.72</v>
          </cell>
          <cell r="U156">
            <v>0</v>
          </cell>
          <cell r="V156">
            <v>0</v>
          </cell>
          <cell r="Y156">
            <v>0</v>
          </cell>
          <cell r="Z156">
            <v>0</v>
          </cell>
        </row>
        <row r="157">
          <cell r="C157" t="str">
            <v>UPA TORRÕES - CG Nº 009/2022</v>
          </cell>
          <cell r="E157" t="str">
            <v>LUNARA OLIVEIRA DE FARIAS SANTOS MOTA</v>
          </cell>
          <cell r="F157" t="str">
            <v>2 - Outros Profissionais da Saúde</v>
          </cell>
          <cell r="G157" t="str">
            <v>2235-05</v>
          </cell>
          <cell r="H157">
            <v>45444</v>
          </cell>
          <cell r="I157">
            <v>0</v>
          </cell>
          <cell r="J157">
            <v>336.36</v>
          </cell>
          <cell r="K157">
            <v>0</v>
          </cell>
          <cell r="L157">
            <v>230</v>
          </cell>
          <cell r="M157">
            <v>3.33</v>
          </cell>
          <cell r="O157">
            <v>3.65</v>
          </cell>
          <cell r="P157">
            <v>0</v>
          </cell>
          <cell r="R157">
            <v>0</v>
          </cell>
          <cell r="S157">
            <v>0</v>
          </cell>
          <cell r="U157">
            <v>0</v>
          </cell>
          <cell r="V157">
            <v>0</v>
          </cell>
          <cell r="Y157">
            <v>2282.8200000000002</v>
          </cell>
          <cell r="Z157">
            <v>0</v>
          </cell>
          <cell r="AB157" t="str">
            <v>FOLHA COMPLEMENTAR PL ENFERMAGEM - ABONO</v>
          </cell>
        </row>
        <row r="158">
          <cell r="C158" t="str">
            <v>UPA TORRÕES - CG Nº 009/2022</v>
          </cell>
          <cell r="E158" t="str">
            <v>LYZA NATALICIA DE OLIVEIRA SANTOS</v>
          </cell>
          <cell r="F158" t="str">
            <v>2 - Outros Profissionais da Saúde</v>
          </cell>
          <cell r="G158" t="str">
            <v>2235-05</v>
          </cell>
          <cell r="H158">
            <v>45444</v>
          </cell>
          <cell r="I158">
            <v>0</v>
          </cell>
          <cell r="J158">
            <v>200.11</v>
          </cell>
          <cell r="K158">
            <v>0</v>
          </cell>
          <cell r="L158">
            <v>230</v>
          </cell>
          <cell r="M158">
            <v>2.79</v>
          </cell>
          <cell r="O158">
            <v>3.65</v>
          </cell>
          <cell r="P158">
            <v>0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Y158">
            <v>0</v>
          </cell>
          <cell r="Z158">
            <v>0</v>
          </cell>
        </row>
        <row r="159">
          <cell r="C159" t="str">
            <v>UPA TORRÕES - CG Nº 009/2022</v>
          </cell>
          <cell r="E159" t="str">
            <v>MAISA GONCALVES DE ARAUJO</v>
          </cell>
          <cell r="F159" t="str">
            <v>2 - Outros Profissionais da Saúde</v>
          </cell>
          <cell r="G159" t="str">
            <v>2235-05</v>
          </cell>
          <cell r="H159">
            <v>45444</v>
          </cell>
          <cell r="I159">
            <v>0</v>
          </cell>
          <cell r="J159">
            <v>189.9</v>
          </cell>
          <cell r="K159">
            <v>0</v>
          </cell>
          <cell r="L159">
            <v>230</v>
          </cell>
          <cell r="M159">
            <v>2.79</v>
          </cell>
          <cell r="O159">
            <v>3.65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  <cell r="Y159">
            <v>2459.15</v>
          </cell>
          <cell r="Z159">
            <v>0</v>
          </cell>
          <cell r="AB159" t="str">
            <v>FOLHA COMPLEMENTAR PL ENFERMAGEM - ABONO</v>
          </cell>
        </row>
        <row r="160">
          <cell r="C160" t="str">
            <v>UPA TORRÕES - CG Nº 009/2022</v>
          </cell>
          <cell r="E160" t="str">
            <v>MARCELO ANTONIO DA SILVA JUNIOR</v>
          </cell>
          <cell r="F160" t="str">
            <v>2 - Outros Profissionais da Saúde</v>
          </cell>
          <cell r="G160" t="str">
            <v>3226-05</v>
          </cell>
          <cell r="H160">
            <v>45444</v>
          </cell>
          <cell r="I160">
            <v>0</v>
          </cell>
          <cell r="J160">
            <v>135.55000000000001</v>
          </cell>
          <cell r="K160">
            <v>0</v>
          </cell>
          <cell r="L160">
            <v>230</v>
          </cell>
          <cell r="M160">
            <v>7.06</v>
          </cell>
          <cell r="O160">
            <v>2.15</v>
          </cell>
          <cell r="P160">
            <v>0</v>
          </cell>
          <cell r="R160">
            <v>0</v>
          </cell>
          <cell r="S160">
            <v>0</v>
          </cell>
          <cell r="U160">
            <v>0</v>
          </cell>
          <cell r="V160">
            <v>0</v>
          </cell>
          <cell r="Y160">
            <v>0</v>
          </cell>
          <cell r="Z160">
            <v>0</v>
          </cell>
        </row>
        <row r="161">
          <cell r="C161" t="str">
            <v>UPA TORRÕES - CG Nº 009/2022</v>
          </cell>
          <cell r="E161" t="str">
            <v>MARCIANITA GOMES DOS SANTOS</v>
          </cell>
          <cell r="F161" t="str">
            <v>2 - Outros Profissionais da Saúde</v>
          </cell>
          <cell r="G161" t="str">
            <v>5211-30</v>
          </cell>
          <cell r="H161">
            <v>45444</v>
          </cell>
          <cell r="I161">
            <v>0</v>
          </cell>
          <cell r="J161">
            <v>172.78</v>
          </cell>
          <cell r="K161">
            <v>0</v>
          </cell>
          <cell r="L161">
            <v>230</v>
          </cell>
          <cell r="M161">
            <v>7.06</v>
          </cell>
          <cell r="O161">
            <v>2.15</v>
          </cell>
          <cell r="P161">
            <v>0</v>
          </cell>
          <cell r="R161">
            <v>251.95</v>
          </cell>
          <cell r="S161">
            <v>84.72</v>
          </cell>
          <cell r="U161">
            <v>0</v>
          </cell>
          <cell r="V161">
            <v>0</v>
          </cell>
          <cell r="Y161">
            <v>0</v>
          </cell>
          <cell r="Z161">
            <v>0</v>
          </cell>
        </row>
        <row r="162">
          <cell r="C162" t="str">
            <v>UPA TORRÕES - CG Nº 009/2022</v>
          </cell>
          <cell r="E162" t="str">
            <v>MARCO ANTONIO LEITE ALBERT</v>
          </cell>
          <cell r="F162" t="str">
            <v>2 - Outros Profissionais da Saúde</v>
          </cell>
          <cell r="G162" t="str">
            <v>3241-15</v>
          </cell>
          <cell r="H162">
            <v>45444</v>
          </cell>
          <cell r="I162">
            <v>0</v>
          </cell>
          <cell r="J162">
            <v>348.81</v>
          </cell>
          <cell r="K162">
            <v>0</v>
          </cell>
          <cell r="L162">
            <v>0</v>
          </cell>
          <cell r="M162">
            <v>0</v>
          </cell>
          <cell r="O162">
            <v>2.15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Y162">
            <v>0</v>
          </cell>
          <cell r="Z162">
            <v>0</v>
          </cell>
        </row>
        <row r="163">
          <cell r="C163" t="str">
            <v>UPA TORRÕES - CG Nº 009/2022</v>
          </cell>
          <cell r="E163" t="str">
            <v>MARCONI PEDRO DE OLIVEIRA</v>
          </cell>
          <cell r="F163" t="str">
            <v>2 - Outros Profissionais da Saúde</v>
          </cell>
          <cell r="G163" t="str">
            <v>3222-05</v>
          </cell>
          <cell r="H163">
            <v>45444</v>
          </cell>
          <cell r="I163">
            <v>0</v>
          </cell>
          <cell r="J163">
            <v>150.91</v>
          </cell>
          <cell r="K163">
            <v>0</v>
          </cell>
          <cell r="L163">
            <v>230</v>
          </cell>
          <cell r="M163">
            <v>7.06</v>
          </cell>
          <cell r="O163">
            <v>2.15</v>
          </cell>
          <cell r="P163">
            <v>0</v>
          </cell>
          <cell r="R163">
            <v>251.95</v>
          </cell>
          <cell r="S163">
            <v>84.72</v>
          </cell>
          <cell r="U163">
            <v>0</v>
          </cell>
          <cell r="V163">
            <v>0</v>
          </cell>
          <cell r="Y163">
            <v>1913</v>
          </cell>
          <cell r="Z163">
            <v>0</v>
          </cell>
          <cell r="AB163" t="str">
            <v>FOLHA COMPLEMENTAR PL ENFERMAGEM - ABONO</v>
          </cell>
        </row>
        <row r="164">
          <cell r="C164" t="str">
            <v>UPA TORRÕES - CG Nº 009/2022</v>
          </cell>
          <cell r="E164" t="str">
            <v>MARCOS RODRIGUES DA SILVA</v>
          </cell>
          <cell r="F164" t="str">
            <v>2 - Outros Profissionais da Saúde</v>
          </cell>
          <cell r="G164" t="str">
            <v>5151-10</v>
          </cell>
          <cell r="H164">
            <v>45444</v>
          </cell>
          <cell r="I164">
            <v>0</v>
          </cell>
          <cell r="J164">
            <v>184.3</v>
          </cell>
          <cell r="K164">
            <v>0</v>
          </cell>
          <cell r="L164">
            <v>0</v>
          </cell>
          <cell r="M164">
            <v>0</v>
          </cell>
          <cell r="O164">
            <v>2.15</v>
          </cell>
          <cell r="P164">
            <v>0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  <cell r="Y164">
            <v>0</v>
          </cell>
          <cell r="Z164">
            <v>0</v>
          </cell>
        </row>
        <row r="165">
          <cell r="C165" t="str">
            <v>UPA TORRÕES - CG Nº 009/2022</v>
          </cell>
          <cell r="E165" t="str">
            <v>MARIA APARECIDA DA SILVA DE SOUZA</v>
          </cell>
          <cell r="F165" t="str">
            <v>2 - Outros Profissionais da Saúde</v>
          </cell>
          <cell r="G165" t="str">
            <v>3226-05</v>
          </cell>
          <cell r="H165">
            <v>45444</v>
          </cell>
          <cell r="I165">
            <v>0</v>
          </cell>
          <cell r="J165">
            <v>162.66</v>
          </cell>
          <cell r="K165">
            <v>0</v>
          </cell>
          <cell r="L165">
            <v>230</v>
          </cell>
          <cell r="M165">
            <v>7.06</v>
          </cell>
          <cell r="O165">
            <v>2.15</v>
          </cell>
          <cell r="P165">
            <v>0</v>
          </cell>
          <cell r="R165">
            <v>0</v>
          </cell>
          <cell r="S165">
            <v>0</v>
          </cell>
          <cell r="U165">
            <v>0</v>
          </cell>
          <cell r="V165">
            <v>0</v>
          </cell>
          <cell r="Y165">
            <v>0</v>
          </cell>
          <cell r="Z165">
            <v>0</v>
          </cell>
        </row>
        <row r="166">
          <cell r="C166" t="str">
            <v>UPA TORRÕES - CG Nº 009/2022</v>
          </cell>
          <cell r="E166" t="str">
            <v>MARIA CLARA NASCIMENTO DE ALBUQUERQUE SOUSA</v>
          </cell>
          <cell r="F166" t="str">
            <v>2 - Outros Profissionais da Saúde</v>
          </cell>
          <cell r="G166" t="str">
            <v>2235-05</v>
          </cell>
          <cell r="H166">
            <v>45444</v>
          </cell>
          <cell r="I166">
            <v>0</v>
          </cell>
          <cell r="J166">
            <v>1070.6199999999999</v>
          </cell>
          <cell r="K166">
            <v>0</v>
          </cell>
          <cell r="L166">
            <v>230</v>
          </cell>
          <cell r="M166">
            <v>3.59</v>
          </cell>
          <cell r="O166">
            <v>3.65</v>
          </cell>
          <cell r="P166">
            <v>0</v>
          </cell>
          <cell r="R166">
            <v>0</v>
          </cell>
          <cell r="S166">
            <v>0</v>
          </cell>
          <cell r="U166">
            <v>0</v>
          </cell>
          <cell r="V166">
            <v>0</v>
          </cell>
          <cell r="Y166">
            <v>1624.07</v>
          </cell>
          <cell r="Z166">
            <v>0</v>
          </cell>
          <cell r="AB166" t="str">
            <v>FOLHA COMPLEMENTAR PL ENFERMAGEM - ABONO</v>
          </cell>
        </row>
        <row r="167">
          <cell r="C167" t="str">
            <v>UPA TORRÕES - CG Nº 009/2022</v>
          </cell>
          <cell r="E167" t="str">
            <v>MARIA DA CONCEICAO GUIMARAES DE SOUSA MELO</v>
          </cell>
          <cell r="F167" t="str">
            <v>2 - Outros Profissionais da Saúde</v>
          </cell>
          <cell r="G167" t="str">
            <v>3222-05</v>
          </cell>
          <cell r="H167">
            <v>45444</v>
          </cell>
          <cell r="I167">
            <v>0</v>
          </cell>
          <cell r="J167">
            <v>143.55000000000001</v>
          </cell>
          <cell r="K167">
            <v>0</v>
          </cell>
          <cell r="L167">
            <v>0</v>
          </cell>
          <cell r="M167">
            <v>0</v>
          </cell>
          <cell r="O167">
            <v>2.15</v>
          </cell>
          <cell r="P167">
            <v>0</v>
          </cell>
          <cell r="R167">
            <v>0</v>
          </cell>
          <cell r="S167">
            <v>0</v>
          </cell>
          <cell r="U167">
            <v>77.55</v>
          </cell>
          <cell r="V167">
            <v>0</v>
          </cell>
          <cell r="X167" t="str">
            <v>AUXILIO CRECHE</v>
          </cell>
          <cell r="Y167">
            <v>1913</v>
          </cell>
          <cell r="Z167">
            <v>0</v>
          </cell>
          <cell r="AB167" t="str">
            <v>FOLHA COMPLEMENTAR PL ENFERMAGEM - ABONO</v>
          </cell>
        </row>
        <row r="168">
          <cell r="C168" t="str">
            <v>UPA TORRÕES - CG Nº 009/2022</v>
          </cell>
          <cell r="E168" t="str">
            <v>MARIA DE LOURDES GOMES</v>
          </cell>
          <cell r="F168" t="str">
            <v>2 - Outros Profissionais da Saúde</v>
          </cell>
          <cell r="G168" t="str">
            <v>3226-05</v>
          </cell>
          <cell r="H168">
            <v>45444</v>
          </cell>
          <cell r="I168">
            <v>0</v>
          </cell>
          <cell r="J168">
            <v>135.55000000000001</v>
          </cell>
          <cell r="K168">
            <v>0</v>
          </cell>
          <cell r="L168">
            <v>230</v>
          </cell>
          <cell r="M168">
            <v>7.06</v>
          </cell>
          <cell r="O168">
            <v>2.15</v>
          </cell>
          <cell r="P168">
            <v>0</v>
          </cell>
          <cell r="R168">
            <v>251.95</v>
          </cell>
          <cell r="S168">
            <v>84.72</v>
          </cell>
          <cell r="U168">
            <v>0</v>
          </cell>
          <cell r="V168">
            <v>0</v>
          </cell>
          <cell r="Y168">
            <v>0</v>
          </cell>
          <cell r="Z168">
            <v>0</v>
          </cell>
        </row>
        <row r="169">
          <cell r="C169" t="str">
            <v>UPA TORRÕES - CG Nº 009/2022</v>
          </cell>
          <cell r="E169" t="str">
            <v>MARIA JOSE DA SILVA ALEXANDRE TAVARES</v>
          </cell>
          <cell r="F169" t="str">
            <v>2 - Outros Profissionais da Saúde</v>
          </cell>
          <cell r="G169" t="str">
            <v>3222-05</v>
          </cell>
          <cell r="H169">
            <v>45444</v>
          </cell>
          <cell r="I169">
            <v>0</v>
          </cell>
          <cell r="J169">
            <v>209.06</v>
          </cell>
          <cell r="K169">
            <v>0</v>
          </cell>
          <cell r="L169">
            <v>0</v>
          </cell>
          <cell r="M169">
            <v>0</v>
          </cell>
          <cell r="O169">
            <v>2.15</v>
          </cell>
          <cell r="P169">
            <v>0</v>
          </cell>
          <cell r="R169">
            <v>0</v>
          </cell>
          <cell r="S169">
            <v>0</v>
          </cell>
          <cell r="U169">
            <v>0</v>
          </cell>
          <cell r="V169">
            <v>0</v>
          </cell>
          <cell r="Y169">
            <v>1913</v>
          </cell>
          <cell r="Z169">
            <v>0</v>
          </cell>
          <cell r="AB169" t="str">
            <v>FOLHA COMPLEMENTAR PL ENFERMAGEM - ABONO</v>
          </cell>
        </row>
        <row r="170">
          <cell r="C170" t="str">
            <v>UPA TORRÕES - CG Nº 009/2022</v>
          </cell>
          <cell r="E170" t="str">
            <v>MARIELLE PATRICIA OLIVEIRA DOS SANTOS</v>
          </cell>
          <cell r="F170" t="str">
            <v>2 - Outros Profissionais da Saúde</v>
          </cell>
          <cell r="G170" t="str">
            <v>2235-05</v>
          </cell>
          <cell r="H170">
            <v>45444</v>
          </cell>
          <cell r="I170">
            <v>0</v>
          </cell>
          <cell r="J170">
            <v>202.17</v>
          </cell>
          <cell r="K170">
            <v>0</v>
          </cell>
          <cell r="L170">
            <v>230</v>
          </cell>
          <cell r="M170">
            <v>2.79</v>
          </cell>
          <cell r="O170">
            <v>3.65</v>
          </cell>
          <cell r="P170">
            <v>0</v>
          </cell>
          <cell r="R170">
            <v>0</v>
          </cell>
          <cell r="S170">
            <v>0</v>
          </cell>
          <cell r="U170">
            <v>0</v>
          </cell>
          <cell r="V170">
            <v>0</v>
          </cell>
          <cell r="Y170">
            <v>0</v>
          </cell>
          <cell r="Z170">
            <v>0</v>
          </cell>
        </row>
        <row r="171">
          <cell r="C171" t="str">
            <v>UPA TORRÕES - CG Nº 009/2022</v>
          </cell>
          <cell r="E171" t="str">
            <v>MARTA MILENA FLOR DE OLIVEIRA</v>
          </cell>
          <cell r="F171" t="str">
            <v>2 - Outros Profissionais da Saúde</v>
          </cell>
          <cell r="G171" t="str">
            <v>3241-15</v>
          </cell>
          <cell r="H171">
            <v>45444</v>
          </cell>
          <cell r="I171">
            <v>0</v>
          </cell>
          <cell r="J171">
            <v>281.01</v>
          </cell>
          <cell r="K171">
            <v>0</v>
          </cell>
          <cell r="L171">
            <v>230</v>
          </cell>
          <cell r="M171">
            <v>7.06</v>
          </cell>
          <cell r="O171">
            <v>2.15</v>
          </cell>
          <cell r="P171">
            <v>0</v>
          </cell>
          <cell r="R171">
            <v>0</v>
          </cell>
          <cell r="S171">
            <v>0</v>
          </cell>
          <cell r="U171">
            <v>0</v>
          </cell>
          <cell r="V171">
            <v>0</v>
          </cell>
          <cell r="Y171">
            <v>0</v>
          </cell>
          <cell r="Z171">
            <v>0</v>
          </cell>
        </row>
        <row r="172">
          <cell r="C172" t="str">
            <v>UPA TORRÕES - CG Nº 009/2022</v>
          </cell>
          <cell r="E172" t="str">
            <v>MERCIA CORREIA DE OLIVEIRA</v>
          </cell>
          <cell r="F172" t="str">
            <v>2 - Outros Profissionais da Saúde</v>
          </cell>
          <cell r="G172" t="str">
            <v>2235-05</v>
          </cell>
          <cell r="H172">
            <v>45444</v>
          </cell>
          <cell r="I172">
            <v>0</v>
          </cell>
          <cell r="J172">
            <v>367.88</v>
          </cell>
          <cell r="K172">
            <v>0</v>
          </cell>
          <cell r="L172">
            <v>230</v>
          </cell>
          <cell r="M172">
            <v>3.33</v>
          </cell>
          <cell r="O172">
            <v>3.65</v>
          </cell>
          <cell r="P172">
            <v>0</v>
          </cell>
          <cell r="R172">
            <v>0</v>
          </cell>
          <cell r="S172">
            <v>0</v>
          </cell>
          <cell r="U172">
            <v>0</v>
          </cell>
          <cell r="V172">
            <v>0</v>
          </cell>
          <cell r="Y172">
            <v>1967.34</v>
          </cell>
          <cell r="Z172">
            <v>0</v>
          </cell>
          <cell r="AB172" t="str">
            <v>FOLHA COMPLEMENTAR PL ENFERMAGEM - ABONO</v>
          </cell>
        </row>
        <row r="173">
          <cell r="C173" t="str">
            <v>UPA TORRÕES - CG Nº 009/2022</v>
          </cell>
          <cell r="E173" t="str">
            <v>MICHELE GONCALVES DA SILVA COSTA</v>
          </cell>
          <cell r="F173" t="str">
            <v>2 - Outros Profissionais da Saúde</v>
          </cell>
          <cell r="G173" t="str">
            <v>3222-05</v>
          </cell>
          <cell r="H173">
            <v>45444</v>
          </cell>
          <cell r="I173">
            <v>0</v>
          </cell>
          <cell r="J173">
            <v>172.26</v>
          </cell>
          <cell r="K173">
            <v>0</v>
          </cell>
          <cell r="L173">
            <v>230</v>
          </cell>
          <cell r="M173">
            <v>7.06</v>
          </cell>
          <cell r="O173">
            <v>2.15</v>
          </cell>
          <cell r="P173">
            <v>0</v>
          </cell>
          <cell r="R173">
            <v>251.95</v>
          </cell>
          <cell r="S173">
            <v>84.72</v>
          </cell>
          <cell r="U173">
            <v>77.55</v>
          </cell>
          <cell r="V173">
            <v>0</v>
          </cell>
          <cell r="X173" t="str">
            <v>AUXILIO CRECHE</v>
          </cell>
          <cell r="Y173">
            <v>1913</v>
          </cell>
          <cell r="Z173">
            <v>0</v>
          </cell>
          <cell r="AB173" t="str">
            <v>FOLHA COMPLEMENTAR PL ENFERMAGEM - ABONO</v>
          </cell>
        </row>
        <row r="174">
          <cell r="C174" t="str">
            <v>UPA TORRÕES - CG Nº 009/2022</v>
          </cell>
          <cell r="E174" t="str">
            <v>MIRELA DOS SANTOS SILVA</v>
          </cell>
          <cell r="F174" t="str">
            <v>2 - Outros Profissionais da Saúde</v>
          </cell>
          <cell r="G174" t="str">
            <v>2235-05</v>
          </cell>
          <cell r="H174">
            <v>45444</v>
          </cell>
          <cell r="I174">
            <v>0</v>
          </cell>
          <cell r="J174">
            <v>253.67</v>
          </cell>
          <cell r="K174">
            <v>0</v>
          </cell>
          <cell r="L174">
            <v>230</v>
          </cell>
          <cell r="M174">
            <v>2.79</v>
          </cell>
          <cell r="O174">
            <v>3.65</v>
          </cell>
          <cell r="P174">
            <v>0</v>
          </cell>
          <cell r="R174">
            <v>0</v>
          </cell>
          <cell r="S174">
            <v>0</v>
          </cell>
          <cell r="U174">
            <v>0</v>
          </cell>
          <cell r="V174">
            <v>0</v>
          </cell>
          <cell r="Y174">
            <v>2459.15</v>
          </cell>
          <cell r="Z174">
            <v>0</v>
          </cell>
          <cell r="AB174" t="str">
            <v>FOLHA COMPLEMENTAR PL ENFERMAGEM - ABONO</v>
          </cell>
        </row>
        <row r="175">
          <cell r="C175" t="str">
            <v>UPA TORRÕES - CG Nº 009/2022</v>
          </cell>
          <cell r="E175" t="str">
            <v>MIRIAN FERREIRA DOS SANTOS</v>
          </cell>
          <cell r="F175" t="str">
            <v>2 - Outros Profissionais da Saúde</v>
          </cell>
          <cell r="G175" t="str">
            <v>5152-05</v>
          </cell>
          <cell r="H175">
            <v>45444</v>
          </cell>
          <cell r="I175">
            <v>0</v>
          </cell>
          <cell r="J175">
            <v>162.66</v>
          </cell>
          <cell r="K175">
            <v>0</v>
          </cell>
          <cell r="L175">
            <v>230</v>
          </cell>
          <cell r="M175">
            <v>7.06</v>
          </cell>
          <cell r="O175">
            <v>2.15</v>
          </cell>
          <cell r="P175">
            <v>0</v>
          </cell>
          <cell r="R175">
            <v>0</v>
          </cell>
          <cell r="S175">
            <v>0</v>
          </cell>
          <cell r="U175">
            <v>0</v>
          </cell>
          <cell r="V175">
            <v>0</v>
          </cell>
          <cell r="Y175">
            <v>0</v>
          </cell>
          <cell r="Z175">
            <v>0</v>
          </cell>
        </row>
        <row r="176">
          <cell r="C176" t="str">
            <v>UPA TORRÕES - CG Nº 009/2022</v>
          </cell>
          <cell r="E176" t="str">
            <v>MOHAMA PRISCILLA DA SILVA FERREIRA</v>
          </cell>
          <cell r="F176" t="str">
            <v>2 - Outros Profissionais da Saúde</v>
          </cell>
          <cell r="G176" t="str">
            <v>3222-05</v>
          </cell>
          <cell r="H176">
            <v>45444</v>
          </cell>
          <cell r="I176">
            <v>0</v>
          </cell>
          <cell r="J176">
            <v>215.73</v>
          </cell>
          <cell r="K176">
            <v>0</v>
          </cell>
          <cell r="L176">
            <v>0</v>
          </cell>
          <cell r="M176">
            <v>0</v>
          </cell>
          <cell r="O176">
            <v>2.15</v>
          </cell>
          <cell r="P176">
            <v>0</v>
          </cell>
          <cell r="R176">
            <v>0</v>
          </cell>
          <cell r="S176">
            <v>0</v>
          </cell>
          <cell r="U176">
            <v>0</v>
          </cell>
          <cell r="V176">
            <v>0</v>
          </cell>
          <cell r="Y176">
            <v>1913</v>
          </cell>
          <cell r="Z176">
            <v>0</v>
          </cell>
          <cell r="AB176" t="str">
            <v>FOLHA COMPLEMENTAR PL ENFERMAGEM - ABONO</v>
          </cell>
        </row>
        <row r="177">
          <cell r="C177" t="str">
            <v>UPA TORRÕES - CG Nº 009/2022</v>
          </cell>
          <cell r="E177" t="str">
            <v>MYLENA FIGUEIREDO DO NASCIMENTO</v>
          </cell>
          <cell r="F177" t="str">
            <v>2 - Outros Profissionais da Saúde</v>
          </cell>
          <cell r="G177" t="str">
            <v>3222-05</v>
          </cell>
          <cell r="H177">
            <v>45444</v>
          </cell>
          <cell r="I177">
            <v>0</v>
          </cell>
          <cell r="J177">
            <v>172.26</v>
          </cell>
          <cell r="K177">
            <v>0</v>
          </cell>
          <cell r="L177">
            <v>230</v>
          </cell>
          <cell r="M177">
            <v>7.06</v>
          </cell>
          <cell r="O177">
            <v>2.15</v>
          </cell>
          <cell r="P177">
            <v>0</v>
          </cell>
          <cell r="R177">
            <v>235.55</v>
          </cell>
          <cell r="S177">
            <v>84.72</v>
          </cell>
          <cell r="U177">
            <v>77.55</v>
          </cell>
          <cell r="V177">
            <v>0</v>
          </cell>
          <cell r="X177" t="str">
            <v>AUXILIO CRECHE</v>
          </cell>
          <cell r="Y177">
            <v>1913</v>
          </cell>
          <cell r="Z177">
            <v>0</v>
          </cell>
          <cell r="AB177" t="str">
            <v>FOLHA COMPLEMENTAR PL ENFERMAGEM - ABONO</v>
          </cell>
        </row>
        <row r="178">
          <cell r="C178" t="str">
            <v>UPA TORRÕES - CG Nº 009/2022</v>
          </cell>
          <cell r="E178" t="str">
            <v>NADJANE MEIRA DE CARVALHO</v>
          </cell>
          <cell r="F178" t="str">
            <v>2 - Outros Profissionais da Saúde</v>
          </cell>
          <cell r="G178" t="str">
            <v>2235-05</v>
          </cell>
          <cell r="H178">
            <v>45444</v>
          </cell>
          <cell r="I178">
            <v>0</v>
          </cell>
          <cell r="J178">
            <v>314.99</v>
          </cell>
          <cell r="K178">
            <v>0</v>
          </cell>
          <cell r="L178">
            <v>230</v>
          </cell>
          <cell r="M178">
            <v>3.33</v>
          </cell>
          <cell r="O178">
            <v>3.65</v>
          </cell>
          <cell r="P178">
            <v>0</v>
          </cell>
          <cell r="R178">
            <v>0</v>
          </cell>
          <cell r="S178">
            <v>0</v>
          </cell>
          <cell r="U178">
            <v>0</v>
          </cell>
          <cell r="V178">
            <v>0</v>
          </cell>
          <cell r="Y178">
            <v>2170.88</v>
          </cell>
          <cell r="Z178">
            <v>0</v>
          </cell>
          <cell r="AB178" t="str">
            <v>FOLHA COMPLEMENTAR PL ENFERMAGEM - ABONO</v>
          </cell>
        </row>
        <row r="179">
          <cell r="C179" t="str">
            <v>UPA TORRÕES - CG Nº 009/2022</v>
          </cell>
          <cell r="E179" t="str">
            <v>NAILZA MARIA DA SILVA</v>
          </cell>
          <cell r="F179" t="str">
            <v>2 - Outros Profissionais da Saúde</v>
          </cell>
          <cell r="G179" t="str">
            <v>3241-15</v>
          </cell>
          <cell r="H179">
            <v>45444</v>
          </cell>
          <cell r="I179">
            <v>0</v>
          </cell>
          <cell r="J179">
            <v>309.12</v>
          </cell>
          <cell r="K179">
            <v>0</v>
          </cell>
          <cell r="L179">
            <v>230</v>
          </cell>
          <cell r="M179">
            <v>7.06</v>
          </cell>
          <cell r="O179">
            <v>2.15</v>
          </cell>
          <cell r="P179">
            <v>0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  <cell r="Y179">
            <v>0</v>
          </cell>
          <cell r="Z179">
            <v>0</v>
          </cell>
        </row>
        <row r="180">
          <cell r="C180" t="str">
            <v>UPA TORRÕES - CG Nº 009/2022</v>
          </cell>
          <cell r="E180" t="str">
            <v>PATRICIA MARIA ALVES</v>
          </cell>
          <cell r="F180" t="str">
            <v>2 - Outros Profissionais da Saúde</v>
          </cell>
          <cell r="G180" t="str">
            <v>3222-05</v>
          </cell>
          <cell r="H180">
            <v>45444</v>
          </cell>
          <cell r="I180">
            <v>0</v>
          </cell>
          <cell r="J180">
            <v>172.26</v>
          </cell>
          <cell r="K180">
            <v>0</v>
          </cell>
          <cell r="L180">
            <v>0</v>
          </cell>
          <cell r="M180">
            <v>0</v>
          </cell>
          <cell r="O180">
            <v>2.15</v>
          </cell>
          <cell r="P180">
            <v>0</v>
          </cell>
          <cell r="R180">
            <v>0</v>
          </cell>
          <cell r="S180">
            <v>0</v>
          </cell>
          <cell r="U180">
            <v>0</v>
          </cell>
          <cell r="V180">
            <v>0</v>
          </cell>
          <cell r="Y180">
            <v>1913</v>
          </cell>
          <cell r="Z180">
            <v>0</v>
          </cell>
          <cell r="AB180" t="str">
            <v>FOLHA COMPLEMENTAR PL ENFERMAGEM - ABONO</v>
          </cell>
        </row>
        <row r="181">
          <cell r="C181" t="str">
            <v>UPA TORRÕES - CG Nº 009/2022</v>
          </cell>
          <cell r="E181" t="str">
            <v>PATRICIA ROBERTA ALMEIDA FELIX DA SILVA</v>
          </cell>
          <cell r="F181" t="str">
            <v>2 - Outros Profissionais da Saúde</v>
          </cell>
          <cell r="G181" t="str">
            <v>3222-05</v>
          </cell>
          <cell r="H181">
            <v>45444</v>
          </cell>
          <cell r="I181">
            <v>0</v>
          </cell>
          <cell r="J181">
            <v>166.14</v>
          </cell>
          <cell r="K181">
            <v>0</v>
          </cell>
          <cell r="L181">
            <v>230</v>
          </cell>
          <cell r="M181">
            <v>7.06</v>
          </cell>
          <cell r="O181">
            <v>2.15</v>
          </cell>
          <cell r="P181">
            <v>0</v>
          </cell>
          <cell r="R181">
            <v>0</v>
          </cell>
          <cell r="S181">
            <v>0</v>
          </cell>
          <cell r="U181">
            <v>0</v>
          </cell>
          <cell r="V181">
            <v>0</v>
          </cell>
          <cell r="Y181">
            <v>1913</v>
          </cell>
          <cell r="Z181">
            <v>0</v>
          </cell>
          <cell r="AB181" t="str">
            <v>FOLHA COMPLEMENTAR PL ENFERMAGEM - ABONO</v>
          </cell>
        </row>
        <row r="182">
          <cell r="C182" t="str">
            <v>UPA TORRÕES - CG Nº 009/2022</v>
          </cell>
          <cell r="E182" t="str">
            <v>PAULA MICHELLE DE LIMA ANDRADE</v>
          </cell>
          <cell r="F182" t="str">
            <v>2 - Outros Profissionais da Saúde</v>
          </cell>
          <cell r="G182" t="str">
            <v>2235-05</v>
          </cell>
          <cell r="H182">
            <v>45444</v>
          </cell>
          <cell r="I182">
            <v>0</v>
          </cell>
          <cell r="J182">
            <v>314.99</v>
          </cell>
          <cell r="K182">
            <v>0</v>
          </cell>
          <cell r="L182">
            <v>230</v>
          </cell>
          <cell r="M182">
            <v>3.33</v>
          </cell>
          <cell r="O182">
            <v>3.65</v>
          </cell>
          <cell r="P182">
            <v>0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Y182">
            <v>2170.88</v>
          </cell>
          <cell r="Z182">
            <v>0</v>
          </cell>
          <cell r="AB182" t="str">
            <v>FOLHA COMPLEMENTAR PL ENFERMAGEM - ABONO</v>
          </cell>
        </row>
        <row r="183">
          <cell r="C183" t="str">
            <v>UPA TORRÕES - CG Nº 009/2022</v>
          </cell>
          <cell r="E183" t="str">
            <v>PAULO ROBERTO ANGEIRAS DA SILVA</v>
          </cell>
          <cell r="F183" t="str">
            <v>2 - Outros Profissionais da Saúde</v>
          </cell>
          <cell r="G183" t="str">
            <v>3241-15</v>
          </cell>
          <cell r="H183">
            <v>45444</v>
          </cell>
          <cell r="I183">
            <v>0</v>
          </cell>
          <cell r="J183">
            <v>303.5</v>
          </cell>
          <cell r="K183">
            <v>0</v>
          </cell>
          <cell r="L183">
            <v>230</v>
          </cell>
          <cell r="M183">
            <v>7.06</v>
          </cell>
          <cell r="O183">
            <v>2.15</v>
          </cell>
          <cell r="P183">
            <v>0</v>
          </cell>
          <cell r="R183">
            <v>0</v>
          </cell>
          <cell r="S183">
            <v>0</v>
          </cell>
          <cell r="U183">
            <v>0</v>
          </cell>
          <cell r="V183">
            <v>0</v>
          </cell>
          <cell r="Y183">
            <v>0</v>
          </cell>
          <cell r="Z183">
            <v>0</v>
          </cell>
        </row>
        <row r="184">
          <cell r="C184" t="str">
            <v>UPA TORRÕES - CG Nº 009/2022</v>
          </cell>
          <cell r="E184" t="str">
            <v>PAULO ROBERTO JOSE DA SILVA</v>
          </cell>
          <cell r="F184" t="str">
            <v>2 - Outros Profissionais da Saúde</v>
          </cell>
          <cell r="G184" t="str">
            <v>3222-05</v>
          </cell>
          <cell r="H184">
            <v>45444</v>
          </cell>
          <cell r="I184">
            <v>0</v>
          </cell>
          <cell r="J184">
            <v>143.55000000000001</v>
          </cell>
          <cell r="K184">
            <v>0</v>
          </cell>
          <cell r="L184">
            <v>230</v>
          </cell>
          <cell r="M184">
            <v>7.06</v>
          </cell>
          <cell r="O184">
            <v>2.15</v>
          </cell>
          <cell r="P184">
            <v>0</v>
          </cell>
          <cell r="R184">
            <v>0</v>
          </cell>
          <cell r="S184">
            <v>0</v>
          </cell>
          <cell r="U184">
            <v>0</v>
          </cell>
          <cell r="V184">
            <v>0</v>
          </cell>
          <cell r="Y184">
            <v>1913</v>
          </cell>
          <cell r="Z184">
            <v>0</v>
          </cell>
          <cell r="AB184" t="str">
            <v>FOLHA COMPLEMENTAR PL ENFERMAGEM - ABONO</v>
          </cell>
        </row>
        <row r="185">
          <cell r="C185" t="str">
            <v>UPA TORRÕES - CG Nº 009/2022</v>
          </cell>
          <cell r="E185" t="str">
            <v>POLIANA PIRES LINS</v>
          </cell>
          <cell r="F185" t="str">
            <v>2 - Outros Profissionais da Saúde</v>
          </cell>
          <cell r="G185" t="str">
            <v>2234-05</v>
          </cell>
          <cell r="H185">
            <v>45444</v>
          </cell>
          <cell r="I185">
            <v>0</v>
          </cell>
          <cell r="J185">
            <v>488.88</v>
          </cell>
          <cell r="K185">
            <v>0</v>
          </cell>
          <cell r="L185">
            <v>230</v>
          </cell>
          <cell r="M185">
            <v>7.06</v>
          </cell>
          <cell r="O185">
            <v>2.15</v>
          </cell>
          <cell r="P185">
            <v>0</v>
          </cell>
          <cell r="R185">
            <v>0</v>
          </cell>
          <cell r="S185">
            <v>0</v>
          </cell>
          <cell r="U185">
            <v>0</v>
          </cell>
          <cell r="V185">
            <v>0</v>
          </cell>
          <cell r="Y185">
            <v>0</v>
          </cell>
          <cell r="Z185">
            <v>0</v>
          </cell>
        </row>
        <row r="186">
          <cell r="C186" t="str">
            <v>UPA TORRÕES - CG Nº 009/2022</v>
          </cell>
          <cell r="E186" t="str">
            <v>PRISCILA FARIAS DA SILVA</v>
          </cell>
          <cell r="F186" t="str">
            <v>2 - Outros Profissionais da Saúde</v>
          </cell>
          <cell r="G186" t="str">
            <v>3222-05</v>
          </cell>
          <cell r="H186">
            <v>45444</v>
          </cell>
          <cell r="I186">
            <v>0</v>
          </cell>
          <cell r="J186">
            <v>143.55000000000001</v>
          </cell>
          <cell r="K186">
            <v>0</v>
          </cell>
          <cell r="L186">
            <v>230</v>
          </cell>
          <cell r="M186">
            <v>7.06</v>
          </cell>
          <cell r="O186">
            <v>2.15</v>
          </cell>
          <cell r="P186">
            <v>0</v>
          </cell>
          <cell r="R186">
            <v>128.94999999999999</v>
          </cell>
          <cell r="S186">
            <v>84.72</v>
          </cell>
          <cell r="U186">
            <v>0</v>
          </cell>
          <cell r="V186">
            <v>0</v>
          </cell>
          <cell r="Y186">
            <v>1913</v>
          </cell>
          <cell r="Z186">
            <v>0</v>
          </cell>
          <cell r="AB186" t="str">
            <v>FOLHA COMPLEMENTAR PL ENFERMAGEM - ABONO</v>
          </cell>
        </row>
        <row r="187">
          <cell r="C187" t="str">
            <v>UPA TORRÕES - CG Nº 009/2022</v>
          </cell>
          <cell r="E187" t="str">
            <v>RAFAEL GOUVEIA GOMES DA SILVA</v>
          </cell>
          <cell r="F187" t="str">
            <v>2 - Outros Profissionais da Saúde</v>
          </cell>
          <cell r="G187" t="str">
            <v>3222-05</v>
          </cell>
          <cell r="H187">
            <v>45444</v>
          </cell>
          <cell r="I187">
            <v>0</v>
          </cell>
          <cell r="J187">
            <v>172.26</v>
          </cell>
          <cell r="K187">
            <v>0</v>
          </cell>
          <cell r="L187">
            <v>230</v>
          </cell>
          <cell r="M187">
            <v>7.06</v>
          </cell>
          <cell r="O187">
            <v>2.15</v>
          </cell>
          <cell r="P187">
            <v>0</v>
          </cell>
          <cell r="R187">
            <v>120.75</v>
          </cell>
          <cell r="S187">
            <v>84.72</v>
          </cell>
          <cell r="U187">
            <v>0</v>
          </cell>
          <cell r="V187">
            <v>0</v>
          </cell>
          <cell r="Y187">
            <v>1913</v>
          </cell>
          <cell r="Z187">
            <v>0</v>
          </cell>
          <cell r="AB187" t="str">
            <v>FOLHA COMPLEMENTAR PL ENFERMAGEM - ABONO</v>
          </cell>
        </row>
        <row r="188">
          <cell r="C188" t="str">
            <v>UPA TORRÕES - CG Nº 009/2022</v>
          </cell>
          <cell r="E188" t="str">
            <v>RAFAELLA PEREGRINO DE ALMEIDA VIANA</v>
          </cell>
          <cell r="F188" t="str">
            <v>2 - Outros Profissionais da Saúde</v>
          </cell>
          <cell r="G188" t="str">
            <v>2235-05</v>
          </cell>
          <cell r="H188">
            <v>45444</v>
          </cell>
          <cell r="I188">
            <v>0</v>
          </cell>
          <cell r="J188">
            <v>412.51</v>
          </cell>
          <cell r="K188">
            <v>0</v>
          </cell>
          <cell r="L188">
            <v>0</v>
          </cell>
          <cell r="M188">
            <v>0</v>
          </cell>
          <cell r="O188">
            <v>3.65</v>
          </cell>
          <cell r="P188">
            <v>0</v>
          </cell>
          <cell r="R188">
            <v>0</v>
          </cell>
          <cell r="S188">
            <v>0</v>
          </cell>
          <cell r="U188">
            <v>120.26</v>
          </cell>
          <cell r="V188">
            <v>0</v>
          </cell>
          <cell r="X188" t="str">
            <v>AUXILIO CRECHE</v>
          </cell>
          <cell r="Y188">
            <v>2170.88</v>
          </cell>
          <cell r="Z188">
            <v>0</v>
          </cell>
          <cell r="AB188" t="str">
            <v>FOLHA COMPLEMENTAR PL ENFERMAGEM - ABONO</v>
          </cell>
        </row>
        <row r="189">
          <cell r="C189" t="str">
            <v>UPA TORRÕES - CG Nº 009/2022</v>
          </cell>
          <cell r="E189" t="str">
            <v>RAUANA HIPOLITO CHAVES</v>
          </cell>
          <cell r="F189" t="str">
            <v>2 - Outros Profissionais da Saúde</v>
          </cell>
          <cell r="G189" t="str">
            <v>2516-05</v>
          </cell>
          <cell r="H189">
            <v>45444</v>
          </cell>
          <cell r="I189">
            <v>0</v>
          </cell>
          <cell r="J189">
            <v>314.14999999999998</v>
          </cell>
          <cell r="K189">
            <v>0</v>
          </cell>
          <cell r="L189">
            <v>230</v>
          </cell>
          <cell r="M189">
            <v>7.06</v>
          </cell>
          <cell r="O189">
            <v>2.15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  <cell r="Y189">
            <v>0</v>
          </cell>
          <cell r="Z189">
            <v>0</v>
          </cell>
        </row>
        <row r="190">
          <cell r="C190" t="str">
            <v>UPA TORRÕES - CG Nº 009/2022</v>
          </cell>
          <cell r="E190" t="str">
            <v>RENALLY DE PAULA CASTRO</v>
          </cell>
          <cell r="F190" t="str">
            <v>2 - Outros Profissionais da Saúde</v>
          </cell>
          <cell r="G190" t="str">
            <v>3222-05</v>
          </cell>
          <cell r="H190">
            <v>45444</v>
          </cell>
          <cell r="I190">
            <v>0</v>
          </cell>
          <cell r="J190">
            <v>172.26</v>
          </cell>
          <cell r="K190">
            <v>0</v>
          </cell>
          <cell r="L190">
            <v>230</v>
          </cell>
          <cell r="M190">
            <v>7.06</v>
          </cell>
          <cell r="O190">
            <v>2.15</v>
          </cell>
          <cell r="P190">
            <v>0</v>
          </cell>
          <cell r="R190">
            <v>0</v>
          </cell>
          <cell r="S190">
            <v>0</v>
          </cell>
          <cell r="U190">
            <v>77.55</v>
          </cell>
          <cell r="V190">
            <v>0</v>
          </cell>
          <cell r="X190" t="str">
            <v>AUXILIO CRECHE</v>
          </cell>
          <cell r="Y190">
            <v>1913</v>
          </cell>
          <cell r="Z190">
            <v>0</v>
          </cell>
          <cell r="AB190" t="str">
            <v>FOLHA COMPLEMENTAR PL ENFERMAGEM - ABONO</v>
          </cell>
        </row>
        <row r="191">
          <cell r="C191" t="str">
            <v>UPA TORRÕES - CG Nº 009/2022</v>
          </cell>
          <cell r="E191" t="str">
            <v>RENATHA SALOME DA SILVA</v>
          </cell>
          <cell r="F191" t="str">
            <v>2 - Outros Profissionais da Saúde</v>
          </cell>
          <cell r="G191" t="str">
            <v>3222-05</v>
          </cell>
          <cell r="H191">
            <v>45444</v>
          </cell>
          <cell r="I191">
            <v>0</v>
          </cell>
          <cell r="J191">
            <v>143.55000000000001</v>
          </cell>
          <cell r="K191">
            <v>0</v>
          </cell>
          <cell r="L191">
            <v>230</v>
          </cell>
          <cell r="M191">
            <v>7.06</v>
          </cell>
          <cell r="O191">
            <v>2.15</v>
          </cell>
          <cell r="P191">
            <v>0</v>
          </cell>
          <cell r="R191">
            <v>0</v>
          </cell>
          <cell r="S191">
            <v>0</v>
          </cell>
          <cell r="U191">
            <v>0</v>
          </cell>
          <cell r="V191">
            <v>0</v>
          </cell>
          <cell r="Y191">
            <v>1913</v>
          </cell>
          <cell r="Z191">
            <v>0</v>
          </cell>
          <cell r="AB191" t="str">
            <v>FOLHA COMPLEMENTAR PL ENFERMAGEM - ABONO</v>
          </cell>
        </row>
        <row r="192">
          <cell r="C192" t="str">
            <v>UPA TORRÕES - CG Nº 009/2022</v>
          </cell>
          <cell r="E192" t="str">
            <v>ROBERTA KAMILA DOS SANTOS CABRAL</v>
          </cell>
          <cell r="F192" t="str">
            <v>2 - Outros Profissionais da Saúde</v>
          </cell>
          <cell r="G192" t="str">
            <v>2235-05</v>
          </cell>
          <cell r="H192">
            <v>45444</v>
          </cell>
          <cell r="I192">
            <v>0</v>
          </cell>
          <cell r="J192">
            <v>211.53</v>
          </cell>
          <cell r="K192">
            <v>0</v>
          </cell>
          <cell r="L192">
            <v>230</v>
          </cell>
          <cell r="M192">
            <v>2.79</v>
          </cell>
          <cell r="O192">
            <v>3.65</v>
          </cell>
          <cell r="P192">
            <v>0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  <cell r="Y192">
            <v>0</v>
          </cell>
          <cell r="Z192">
            <v>0</v>
          </cell>
        </row>
        <row r="193">
          <cell r="C193" t="str">
            <v>UPA TORRÕES - CG Nº 009/2022</v>
          </cell>
          <cell r="E193" t="str">
            <v>ROMILSON ODILON GOMES PESSOA</v>
          </cell>
          <cell r="F193" t="str">
            <v>2 - Outros Profissionais da Saúde</v>
          </cell>
          <cell r="G193" t="str">
            <v>3222-05</v>
          </cell>
          <cell r="H193">
            <v>45444</v>
          </cell>
          <cell r="I193">
            <v>0</v>
          </cell>
          <cell r="J193">
            <v>162.66</v>
          </cell>
          <cell r="K193">
            <v>0</v>
          </cell>
          <cell r="L193">
            <v>230</v>
          </cell>
          <cell r="M193">
            <v>7.06</v>
          </cell>
          <cell r="O193">
            <v>2.15</v>
          </cell>
          <cell r="P193">
            <v>0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  <cell r="Y193">
            <v>0</v>
          </cell>
          <cell r="Z193">
            <v>0</v>
          </cell>
        </row>
        <row r="194">
          <cell r="C194" t="str">
            <v>UPA TORRÕES - CG Nº 009/2022</v>
          </cell>
          <cell r="E194" t="str">
            <v>SEVERINA GONCALVES DE FREITAS</v>
          </cell>
          <cell r="F194" t="str">
            <v>2 - Outros Profissionais da Saúde</v>
          </cell>
          <cell r="G194" t="str">
            <v>5211-30</v>
          </cell>
          <cell r="H194">
            <v>45444</v>
          </cell>
          <cell r="I194">
            <v>0</v>
          </cell>
          <cell r="J194">
            <v>135.55000000000001</v>
          </cell>
          <cell r="K194">
            <v>0</v>
          </cell>
          <cell r="L194">
            <v>230</v>
          </cell>
          <cell r="M194">
            <v>7.06</v>
          </cell>
          <cell r="O194">
            <v>2.15</v>
          </cell>
          <cell r="P194">
            <v>0</v>
          </cell>
          <cell r="R194">
            <v>0</v>
          </cell>
          <cell r="S194">
            <v>0</v>
          </cell>
          <cell r="U194">
            <v>0</v>
          </cell>
          <cell r="V194">
            <v>0</v>
          </cell>
          <cell r="Y194">
            <v>0</v>
          </cell>
          <cell r="Z194">
            <v>0</v>
          </cell>
        </row>
        <row r="195">
          <cell r="C195" t="str">
            <v>UPA TORRÕES - CG Nº 009/2022</v>
          </cell>
          <cell r="E195" t="str">
            <v>SHIRLEY EMANUELA FRAGOSO DA SILVA</v>
          </cell>
          <cell r="F195" t="str">
            <v>2 - Outros Profissionais da Saúde</v>
          </cell>
          <cell r="G195" t="str">
            <v>2235-05</v>
          </cell>
          <cell r="H195">
            <v>45444</v>
          </cell>
          <cell r="I195">
            <v>0</v>
          </cell>
          <cell r="J195">
            <v>347.55</v>
          </cell>
          <cell r="K195">
            <v>0</v>
          </cell>
          <cell r="L195">
            <v>230</v>
          </cell>
          <cell r="M195">
            <v>3.33</v>
          </cell>
          <cell r="O195">
            <v>3.65</v>
          </cell>
          <cell r="P195">
            <v>0</v>
          </cell>
          <cell r="R195">
            <v>202.75</v>
          </cell>
          <cell r="S195">
            <v>133.31</v>
          </cell>
          <cell r="U195">
            <v>0</v>
          </cell>
          <cell r="V195">
            <v>0</v>
          </cell>
          <cell r="Y195">
            <v>2170.88</v>
          </cell>
          <cell r="Z195">
            <v>0</v>
          </cell>
          <cell r="AB195" t="str">
            <v>FOLHA COMPLEMENTAR PL ENFERMAGEM - ABONO</v>
          </cell>
        </row>
        <row r="196">
          <cell r="C196" t="str">
            <v>UPA TORRÕES - CG Nº 009/2022</v>
          </cell>
          <cell r="E196" t="str">
            <v>SILVANA DA SILVA ROSA</v>
          </cell>
          <cell r="F196" t="str">
            <v>2 - Outros Profissionais da Saúde</v>
          </cell>
          <cell r="G196" t="str">
            <v>2235-05</v>
          </cell>
          <cell r="H196">
            <v>45444</v>
          </cell>
          <cell r="I196">
            <v>0</v>
          </cell>
          <cell r="J196">
            <v>322.83</v>
          </cell>
          <cell r="K196">
            <v>0</v>
          </cell>
          <cell r="L196">
            <v>0</v>
          </cell>
          <cell r="M196">
            <v>0</v>
          </cell>
          <cell r="O196">
            <v>3.65</v>
          </cell>
          <cell r="P196">
            <v>0</v>
          </cell>
          <cell r="R196">
            <v>0</v>
          </cell>
          <cell r="S196">
            <v>0</v>
          </cell>
          <cell r="U196">
            <v>0</v>
          </cell>
          <cell r="V196">
            <v>0</v>
          </cell>
          <cell r="Y196">
            <v>2079.2800000000002</v>
          </cell>
          <cell r="Z196">
            <v>0</v>
          </cell>
          <cell r="AB196" t="str">
            <v>FOLHA COMPLEMENTAR PL ENFERMAGEM - ABONO</v>
          </cell>
        </row>
        <row r="197">
          <cell r="C197" t="str">
            <v>UPA TORRÕES - CG Nº 009/2022</v>
          </cell>
          <cell r="E197" t="str">
            <v>SOLANGE MARIA DE FRANCA</v>
          </cell>
          <cell r="F197" t="str">
            <v>2 - Outros Profissionais da Saúde</v>
          </cell>
          <cell r="G197" t="str">
            <v>3222-05</v>
          </cell>
          <cell r="H197">
            <v>45444</v>
          </cell>
          <cell r="I197">
            <v>0</v>
          </cell>
          <cell r="J197">
            <v>172.26</v>
          </cell>
          <cell r="K197">
            <v>0</v>
          </cell>
          <cell r="L197">
            <v>230</v>
          </cell>
          <cell r="M197">
            <v>7.06</v>
          </cell>
          <cell r="O197">
            <v>2.15</v>
          </cell>
          <cell r="P197">
            <v>0</v>
          </cell>
          <cell r="R197">
            <v>251.95</v>
          </cell>
          <cell r="S197">
            <v>84.72</v>
          </cell>
          <cell r="U197">
            <v>0</v>
          </cell>
          <cell r="V197">
            <v>0</v>
          </cell>
          <cell r="Y197">
            <v>1913</v>
          </cell>
          <cell r="Z197">
            <v>0</v>
          </cell>
          <cell r="AB197" t="str">
            <v>FOLHA COMPLEMENTAR PL ENFERMAGEM - ABONO</v>
          </cell>
        </row>
        <row r="198">
          <cell r="C198" t="str">
            <v>UPA TORRÕES - CG Nº 009/2022</v>
          </cell>
          <cell r="E198" t="str">
            <v>TACIANA DE MOURA VELOSO</v>
          </cell>
          <cell r="F198" t="str">
            <v>2 - Outros Profissionais da Saúde</v>
          </cell>
          <cell r="G198" t="str">
            <v>2235-05</v>
          </cell>
          <cell r="H198">
            <v>45444</v>
          </cell>
          <cell r="I198">
            <v>0</v>
          </cell>
          <cell r="J198">
            <v>347.55</v>
          </cell>
          <cell r="K198">
            <v>0</v>
          </cell>
          <cell r="L198">
            <v>230</v>
          </cell>
          <cell r="M198">
            <v>3.33</v>
          </cell>
          <cell r="O198">
            <v>3.65</v>
          </cell>
          <cell r="P198">
            <v>0</v>
          </cell>
          <cell r="R198">
            <v>0</v>
          </cell>
          <cell r="S198">
            <v>0</v>
          </cell>
          <cell r="U198">
            <v>120.26</v>
          </cell>
          <cell r="V198">
            <v>0</v>
          </cell>
          <cell r="X198" t="str">
            <v>AUXILIO CRECHE</v>
          </cell>
          <cell r="Y198">
            <v>2170.88</v>
          </cell>
          <cell r="Z198">
            <v>0</v>
          </cell>
          <cell r="AB198" t="str">
            <v>FOLHA COMPLEMENTAR PL ENFERMAGEM - ABONO</v>
          </cell>
        </row>
        <row r="199">
          <cell r="C199" t="str">
            <v>UPA TORRÕES - CG Nº 009/2022</v>
          </cell>
          <cell r="E199" t="str">
            <v>THALYTA DO NASCIMENTO SILVA</v>
          </cell>
          <cell r="F199" t="str">
            <v>2 - Outros Profissionais da Saúde</v>
          </cell>
          <cell r="G199" t="str">
            <v>3222-05</v>
          </cell>
          <cell r="H199">
            <v>45444</v>
          </cell>
          <cell r="I199">
            <v>0</v>
          </cell>
          <cell r="J199">
            <v>222.64</v>
          </cell>
          <cell r="K199">
            <v>0</v>
          </cell>
          <cell r="L199">
            <v>0</v>
          </cell>
          <cell r="M199">
            <v>0</v>
          </cell>
          <cell r="O199">
            <v>2.15</v>
          </cell>
          <cell r="P199">
            <v>0</v>
          </cell>
          <cell r="R199">
            <v>0</v>
          </cell>
          <cell r="S199">
            <v>0</v>
          </cell>
          <cell r="U199">
            <v>77.55</v>
          </cell>
          <cell r="V199">
            <v>0</v>
          </cell>
          <cell r="X199" t="str">
            <v>AUXILIO CRECHE</v>
          </cell>
          <cell r="Y199">
            <v>1913</v>
          </cell>
          <cell r="Z199">
            <v>0</v>
          </cell>
          <cell r="AB199" t="str">
            <v>FOLHA COMPLEMENTAR PL ENFERMAGEM - ABONO</v>
          </cell>
        </row>
        <row r="200">
          <cell r="C200" t="str">
            <v>UPA TORRÕES - CG Nº 009/2022</v>
          </cell>
          <cell r="E200" t="str">
            <v>TICIANE BARROS DE LIRA COSTA</v>
          </cell>
          <cell r="F200" t="str">
            <v>2 - Outros Profissionais da Saúde</v>
          </cell>
          <cell r="G200" t="str">
            <v>2235-05</v>
          </cell>
          <cell r="H200">
            <v>45444</v>
          </cell>
          <cell r="I200">
            <v>0</v>
          </cell>
          <cell r="J200">
            <v>263.92</v>
          </cell>
          <cell r="K200">
            <v>0</v>
          </cell>
          <cell r="L200">
            <v>230</v>
          </cell>
          <cell r="M200">
            <v>2.79</v>
          </cell>
          <cell r="O200">
            <v>3.65</v>
          </cell>
          <cell r="P200">
            <v>0</v>
          </cell>
          <cell r="R200">
            <v>0</v>
          </cell>
          <cell r="S200">
            <v>0</v>
          </cell>
          <cell r="U200">
            <v>0</v>
          </cell>
          <cell r="V200">
            <v>0</v>
          </cell>
          <cell r="Y200">
            <v>2459.15</v>
          </cell>
          <cell r="Z200">
            <v>0</v>
          </cell>
          <cell r="AB200" t="str">
            <v>FOLHA COMPLEMENTAR PL ENFERMAGEM - ABONO</v>
          </cell>
        </row>
        <row r="201">
          <cell r="C201" t="str">
            <v>UPA TORRÕES - CG Nº 009/2022</v>
          </cell>
          <cell r="E201" t="str">
            <v>TULLIO CEZAR BARROS MIRANDA</v>
          </cell>
          <cell r="F201" t="str">
            <v>2 - Outros Profissionais da Saúde</v>
          </cell>
          <cell r="G201" t="str">
            <v>2235-05</v>
          </cell>
          <cell r="H201">
            <v>45444</v>
          </cell>
          <cell r="I201">
            <v>0</v>
          </cell>
          <cell r="J201">
            <v>305.20999999999998</v>
          </cell>
          <cell r="K201">
            <v>0</v>
          </cell>
          <cell r="L201">
            <v>230</v>
          </cell>
          <cell r="M201">
            <v>3.33</v>
          </cell>
          <cell r="O201">
            <v>3.65</v>
          </cell>
          <cell r="P201">
            <v>0</v>
          </cell>
          <cell r="R201">
            <v>0</v>
          </cell>
          <cell r="S201">
            <v>0</v>
          </cell>
          <cell r="U201">
            <v>0</v>
          </cell>
          <cell r="V201">
            <v>0</v>
          </cell>
          <cell r="Y201">
            <v>2282.8200000000002</v>
          </cell>
          <cell r="Z201">
            <v>0</v>
          </cell>
          <cell r="AB201" t="str">
            <v>FOLHA COMPLEMENTAR PL ENFERMAGEM - ABONO</v>
          </cell>
        </row>
        <row r="202">
          <cell r="C202" t="str">
            <v>UPA TORRÕES - CG Nº 009/2022</v>
          </cell>
          <cell r="E202" t="str">
            <v>VALQUIRIA SILVA SANTOS</v>
          </cell>
          <cell r="F202" t="str">
            <v>2 - Outros Profissionais da Saúde</v>
          </cell>
          <cell r="G202" t="str">
            <v>3222-05</v>
          </cell>
          <cell r="H202">
            <v>45444</v>
          </cell>
          <cell r="I202">
            <v>0</v>
          </cell>
          <cell r="J202">
            <v>172.26</v>
          </cell>
          <cell r="K202">
            <v>0</v>
          </cell>
          <cell r="L202">
            <v>230</v>
          </cell>
          <cell r="M202">
            <v>7.06</v>
          </cell>
          <cell r="O202">
            <v>2.15</v>
          </cell>
          <cell r="P202">
            <v>0</v>
          </cell>
          <cell r="R202">
            <v>251.95</v>
          </cell>
          <cell r="S202">
            <v>84.72</v>
          </cell>
          <cell r="U202">
            <v>0</v>
          </cell>
          <cell r="V202">
            <v>0</v>
          </cell>
          <cell r="Y202">
            <v>1913</v>
          </cell>
          <cell r="Z202">
            <v>0</v>
          </cell>
          <cell r="AB202" t="str">
            <v>FOLHA COMPLEMENTAR PL ENFERMAGEM - ABONO</v>
          </cell>
        </row>
        <row r="203">
          <cell r="C203" t="str">
            <v>UPA TORRÕES - CG Nº 009/2022</v>
          </cell>
          <cell r="E203" t="str">
            <v>VANESSA MARIA CHAGAS DA SILVA</v>
          </cell>
          <cell r="F203" t="str">
            <v>2 - Outros Profissionais da Saúde</v>
          </cell>
          <cell r="G203" t="str">
            <v>2235-05</v>
          </cell>
          <cell r="H203">
            <v>45444</v>
          </cell>
          <cell r="I203">
            <v>0</v>
          </cell>
          <cell r="J203">
            <v>322.08</v>
          </cell>
          <cell r="K203">
            <v>0</v>
          </cell>
          <cell r="L203">
            <v>230</v>
          </cell>
          <cell r="M203">
            <v>3.05</v>
          </cell>
          <cell r="O203">
            <v>3.65</v>
          </cell>
          <cell r="P203">
            <v>0</v>
          </cell>
          <cell r="R203">
            <v>0</v>
          </cell>
          <cell r="S203">
            <v>0</v>
          </cell>
          <cell r="U203">
            <v>0</v>
          </cell>
          <cell r="V203">
            <v>0</v>
          </cell>
          <cell r="Y203">
            <v>2170.88</v>
          </cell>
          <cell r="Z203">
            <v>0</v>
          </cell>
          <cell r="AB203" t="str">
            <v>FOLHA COMPLEMENTAR PL ENFERMAGEM - ABONO</v>
          </cell>
        </row>
        <row r="204">
          <cell r="C204" t="str">
            <v>UPA TORRÕES - CG Nº 009/2022</v>
          </cell>
          <cell r="E204" t="str">
            <v>VERA LUCIA GOUVEIA BERNARDO</v>
          </cell>
          <cell r="F204" t="str">
            <v>2 - Outros Profissionais da Saúde</v>
          </cell>
          <cell r="G204" t="str">
            <v>3222-05</v>
          </cell>
          <cell r="H204">
            <v>45444</v>
          </cell>
          <cell r="I204">
            <v>0</v>
          </cell>
          <cell r="J204">
            <v>139.55000000000001</v>
          </cell>
          <cell r="K204">
            <v>0</v>
          </cell>
          <cell r="L204">
            <v>230</v>
          </cell>
          <cell r="M204">
            <v>7.06</v>
          </cell>
          <cell r="O204">
            <v>2.15</v>
          </cell>
          <cell r="P204">
            <v>0</v>
          </cell>
          <cell r="R204">
            <v>0</v>
          </cell>
          <cell r="S204">
            <v>0</v>
          </cell>
          <cell r="U204">
            <v>0</v>
          </cell>
          <cell r="V204">
            <v>0</v>
          </cell>
          <cell r="Y204">
            <v>1913</v>
          </cell>
          <cell r="Z204">
            <v>0</v>
          </cell>
          <cell r="AB204" t="str">
            <v>FOLHA COMPLEMENTAR PL ENFERMAGEM - ABONO</v>
          </cell>
        </row>
        <row r="205">
          <cell r="C205" t="str">
            <v>UPA TORRÕES - CG Nº 009/2022</v>
          </cell>
          <cell r="E205" t="str">
            <v>VIRGINIA MACHADO MOTA SILVEIRA</v>
          </cell>
          <cell r="F205" t="str">
            <v>2 - Outros Profissionais da Saúde</v>
          </cell>
          <cell r="G205" t="str">
            <v>2235-05</v>
          </cell>
          <cell r="H205">
            <v>45444</v>
          </cell>
          <cell r="I205">
            <v>0</v>
          </cell>
          <cell r="J205">
            <v>317.7</v>
          </cell>
          <cell r="K205">
            <v>0</v>
          </cell>
          <cell r="L205">
            <v>230</v>
          </cell>
          <cell r="M205">
            <v>3.33</v>
          </cell>
          <cell r="O205">
            <v>3.65</v>
          </cell>
          <cell r="P205">
            <v>0</v>
          </cell>
          <cell r="R205">
            <v>0</v>
          </cell>
          <cell r="S205">
            <v>0</v>
          </cell>
          <cell r="U205">
            <v>0</v>
          </cell>
          <cell r="V205">
            <v>0</v>
          </cell>
          <cell r="Y205">
            <v>2170.88</v>
          </cell>
          <cell r="Z205">
            <v>0</v>
          </cell>
          <cell r="AB205" t="str">
            <v>FOLHA COMPLEMENTAR PL ENFERMAGEM - ABONO</v>
          </cell>
        </row>
        <row r="206">
          <cell r="C206" t="str">
            <v>UPA TORRÕES - CG Nº 009/2022</v>
          </cell>
          <cell r="E206" t="str">
            <v>VIVIANE DA COSTA LINS PEDROSO</v>
          </cell>
          <cell r="F206" t="str">
            <v>2 - Outros Profissionais da Saúde</v>
          </cell>
          <cell r="G206" t="str">
            <v>2516-05</v>
          </cell>
          <cell r="H206">
            <v>45444</v>
          </cell>
          <cell r="I206">
            <v>0</v>
          </cell>
          <cell r="J206">
            <v>263.25</v>
          </cell>
          <cell r="K206">
            <v>0</v>
          </cell>
          <cell r="L206">
            <v>230</v>
          </cell>
          <cell r="M206">
            <v>7.06</v>
          </cell>
          <cell r="O206">
            <v>2.15</v>
          </cell>
          <cell r="P206">
            <v>0</v>
          </cell>
          <cell r="R206">
            <v>0</v>
          </cell>
          <cell r="S206">
            <v>0</v>
          </cell>
          <cell r="U206">
            <v>0</v>
          </cell>
          <cell r="V206">
            <v>0</v>
          </cell>
          <cell r="Y206">
            <v>0</v>
          </cell>
          <cell r="Z206">
            <v>0</v>
          </cell>
        </row>
        <row r="207">
          <cell r="C207" t="str">
            <v>UPA TORRÕES - CG Nº 009/2022</v>
          </cell>
          <cell r="E207" t="str">
            <v>WASHINGTON ERNANE DE SOUZA</v>
          </cell>
          <cell r="F207" t="str">
            <v>2 - Outros Profissionais da Saúde</v>
          </cell>
          <cell r="G207" t="str">
            <v>3222-05</v>
          </cell>
          <cell r="H207">
            <v>45444</v>
          </cell>
          <cell r="I207">
            <v>0</v>
          </cell>
          <cell r="J207">
            <v>139.55000000000001</v>
          </cell>
          <cell r="K207">
            <v>0</v>
          </cell>
          <cell r="L207">
            <v>230</v>
          </cell>
          <cell r="M207">
            <v>7.06</v>
          </cell>
          <cell r="O207">
            <v>2.15</v>
          </cell>
          <cell r="P207">
            <v>0</v>
          </cell>
          <cell r="R207">
            <v>0</v>
          </cell>
          <cell r="S207">
            <v>0</v>
          </cell>
          <cell r="U207">
            <v>0</v>
          </cell>
          <cell r="V207">
            <v>0</v>
          </cell>
          <cell r="Y207">
            <v>1913</v>
          </cell>
          <cell r="Z207">
            <v>0</v>
          </cell>
          <cell r="AB207" t="str">
            <v>FOLHA COMPLEMENTAR PL ENFERMAGEM - ABONO</v>
          </cell>
        </row>
        <row r="208">
          <cell r="C208" t="str">
            <v>UPA TORRÕES - CG Nº 009/2022</v>
          </cell>
          <cell r="E208" t="str">
            <v>WEIDSON DE SOUZA MARTINS</v>
          </cell>
          <cell r="F208" t="str">
            <v>2 - Outros Profissionais da Saúde</v>
          </cell>
          <cell r="G208" t="str">
            <v>3222-05</v>
          </cell>
          <cell r="H208">
            <v>45444</v>
          </cell>
          <cell r="I208">
            <v>0</v>
          </cell>
          <cell r="J208">
            <v>166.53</v>
          </cell>
          <cell r="K208">
            <v>0</v>
          </cell>
          <cell r="L208">
            <v>230</v>
          </cell>
          <cell r="M208">
            <v>7.06</v>
          </cell>
          <cell r="O208">
            <v>2.15</v>
          </cell>
          <cell r="P208">
            <v>0</v>
          </cell>
          <cell r="R208">
            <v>0</v>
          </cell>
          <cell r="S208">
            <v>0</v>
          </cell>
          <cell r="U208">
            <v>0</v>
          </cell>
          <cell r="V208">
            <v>0</v>
          </cell>
          <cell r="Y208">
            <v>1913</v>
          </cell>
          <cell r="Z208">
            <v>0</v>
          </cell>
          <cell r="AB208" t="str">
            <v>FOLHA COMPLEMENTAR PL ENFERMAGEM - ABONO</v>
          </cell>
        </row>
        <row r="209">
          <cell r="C209" t="str">
            <v>UPA TORRÕES - CG Nº 009/2022</v>
          </cell>
          <cell r="E209" t="str">
            <v>WENDERSON MARINHO SOARES</v>
          </cell>
          <cell r="F209" t="str">
            <v>2 - Outros Profissionais da Saúde</v>
          </cell>
          <cell r="G209" t="str">
            <v>5151-10</v>
          </cell>
          <cell r="H209">
            <v>45444</v>
          </cell>
          <cell r="I209">
            <v>0</v>
          </cell>
          <cell r="J209">
            <v>135.55000000000001</v>
          </cell>
          <cell r="K209">
            <v>0</v>
          </cell>
          <cell r="L209">
            <v>230</v>
          </cell>
          <cell r="M209">
            <v>7.06</v>
          </cell>
          <cell r="O209">
            <v>2.15</v>
          </cell>
          <cell r="P209">
            <v>0</v>
          </cell>
          <cell r="R209">
            <v>0</v>
          </cell>
          <cell r="S209">
            <v>0</v>
          </cell>
          <cell r="U209">
            <v>0</v>
          </cell>
          <cell r="V209">
            <v>0</v>
          </cell>
          <cell r="Y209">
            <v>0</v>
          </cell>
          <cell r="Z209">
            <v>0</v>
          </cell>
        </row>
        <row r="210">
          <cell r="C210" t="str">
            <v>UPA TORRÕES - CG Nº 009/2022</v>
          </cell>
          <cell r="E210" t="str">
            <v>WILSON ALBUQUERQUE FRANCA</v>
          </cell>
          <cell r="F210" t="str">
            <v>2 - Outros Profissionais da Saúde</v>
          </cell>
          <cell r="G210" t="str">
            <v>5151-10</v>
          </cell>
          <cell r="H210">
            <v>45444</v>
          </cell>
          <cell r="I210">
            <v>0</v>
          </cell>
          <cell r="J210">
            <v>162.66</v>
          </cell>
          <cell r="K210">
            <v>0</v>
          </cell>
          <cell r="L210">
            <v>230</v>
          </cell>
          <cell r="M210">
            <v>7.06</v>
          </cell>
          <cell r="O210">
            <v>2.15</v>
          </cell>
          <cell r="P210">
            <v>0</v>
          </cell>
          <cell r="R210">
            <v>251.95</v>
          </cell>
          <cell r="S210">
            <v>84.72</v>
          </cell>
          <cell r="U210">
            <v>0</v>
          </cell>
          <cell r="V210">
            <v>0</v>
          </cell>
          <cell r="Y210">
            <v>0</v>
          </cell>
          <cell r="Z21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EB3AA5-79DE-4964-917F-3B9ECD931DD1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9767633000870</v>
      </c>
      <c r="B3" s="9" t="str">
        <f>'[1]TCE - ANEXO III - Preencher'!C12</f>
        <v>UPA TORRÕES - CG Nº 009/2022</v>
      </c>
      <c r="C3" s="10"/>
      <c r="D3" s="11" t="str">
        <f>'[1]TCE - ANEXO III - Preencher'!E12</f>
        <v>ALEXSANDER DIAS DE SANTANA SANTOS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4110-05</v>
      </c>
      <c r="G3" s="13">
        <f>IF('[1]TCE - ANEXO III - Preencher'!H12="","",'[1]TCE - ANEXO III - Preencher'!H12)</f>
        <v>45444</v>
      </c>
      <c r="H3" s="14">
        <f>'[1]TCE - ANEXO III - Preencher'!I12</f>
        <v>0</v>
      </c>
      <c r="I3" s="14">
        <f>'[1]TCE - ANEXO III - Preencher'!J12</f>
        <v>9.2799999999999994</v>
      </c>
      <c r="J3" s="14">
        <f>'[1]TCE - ANEXO III - Preencher'!K12</f>
        <v>0</v>
      </c>
      <c r="K3" s="15">
        <f>'[1]TCE - ANEXO III - Preencher'!L12</f>
        <v>230</v>
      </c>
      <c r="L3" s="15">
        <f>'[1]TCE - ANEXO III - Preencher'!M12</f>
        <v>7.06</v>
      </c>
      <c r="M3" s="15">
        <f>K3-L3</f>
        <v>222.94</v>
      </c>
      <c r="N3" s="15">
        <f>'[1]TCE - ANEXO III - Preencher'!O12</f>
        <v>2.15</v>
      </c>
      <c r="O3" s="15">
        <f>'[1]TCE - ANEXO III - Preencher'!P12</f>
        <v>0</v>
      </c>
      <c r="P3" s="16">
        <f>N3-O3</f>
        <v>2.15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234.37</v>
      </c>
    </row>
    <row r="4" spans="1:28" x14ac:dyDescent="0.2">
      <c r="A4" s="8">
        <f>IFERROR(VLOOKUP(B4,'[1]DADOS (OCULTAR)'!$Q$3:$S$136,3,0),"")</f>
        <v>9767633000870</v>
      </c>
      <c r="B4" s="9" t="str">
        <f>'[1]TCE - ANEXO III - Preencher'!C13</f>
        <v>UPA TORRÕES - CG Nº 009/2022</v>
      </c>
      <c r="C4" s="10"/>
      <c r="D4" s="11" t="str">
        <f>'[1]TCE - ANEXO III - Preencher'!E13</f>
        <v>ALICIA NICOLI TIBURCIO BISPO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4110-05</v>
      </c>
      <c r="G4" s="13">
        <f>IF('[1]TCE - ANEXO III - Preencher'!H13="","",'[1]TCE - ANEXO III - Preencher'!H13)</f>
        <v>45444</v>
      </c>
      <c r="H4" s="14">
        <f>'[1]TCE - ANEXO III - Preencher'!I13</f>
        <v>0</v>
      </c>
      <c r="I4" s="14">
        <f>'[1]TCE - ANEXO III - Preencher'!J13</f>
        <v>9.2799999999999994</v>
      </c>
      <c r="J4" s="14">
        <f>'[1]TCE - ANEXO III - Preencher'!K13</f>
        <v>0</v>
      </c>
      <c r="K4" s="15">
        <f>'[1]TCE - ANEXO III - Preencher'!L13</f>
        <v>230</v>
      </c>
      <c r="L4" s="15">
        <f>'[1]TCE - ANEXO III - Preencher'!M13</f>
        <v>7.06</v>
      </c>
      <c r="M4" s="15">
        <f t="shared" ref="M4:M67" si="1">K4-L4</f>
        <v>222.94</v>
      </c>
      <c r="N4" s="15">
        <f>'[1]TCE - ANEXO III - Preencher'!O13</f>
        <v>2.15</v>
      </c>
      <c r="O4" s="15">
        <f>'[1]TCE - ANEXO III - Preencher'!P13</f>
        <v>0</v>
      </c>
      <c r="P4" s="16">
        <f t="shared" ref="P4:P67" si="2">N4-O4</f>
        <v>2.15</v>
      </c>
      <c r="Q4" s="15">
        <f>'[1]TCE - ANEXO III - Preencher'!R13</f>
        <v>235.58</v>
      </c>
      <c r="R4" s="15">
        <f>'[1]TCE - ANEXO III - Preencher'!S13</f>
        <v>39.799999999999997</v>
      </c>
      <c r="S4" s="16">
        <f t="shared" ref="S4:S67" si="3">Q4-R4</f>
        <v>195.78000000000003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430.15000000000003</v>
      </c>
    </row>
    <row r="5" spans="1:28" x14ac:dyDescent="0.2">
      <c r="A5" s="8">
        <f>IFERROR(VLOOKUP(B5,'[1]DADOS (OCULTAR)'!$Q$3:$S$136,3,0),"")</f>
        <v>9767633000870</v>
      </c>
      <c r="B5" s="9" t="str">
        <f>'[1]TCE - ANEXO III - Preencher'!C14</f>
        <v>UPA TORRÕES - CG Nº 009/2022</v>
      </c>
      <c r="C5" s="10"/>
      <c r="D5" s="11" t="str">
        <f>'[1]TCE - ANEXO III - Preencher'!E14</f>
        <v>ANNA JULIA MOURA MACHADO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4110-05</v>
      </c>
      <c r="G5" s="13">
        <f>IF('[1]TCE - ANEXO III - Preencher'!H14="","",'[1]TCE - ANEXO III - Preencher'!H14)</f>
        <v>45444</v>
      </c>
      <c r="H5" s="14">
        <f>'[1]TCE - ANEXO III - Preencher'!I14</f>
        <v>0</v>
      </c>
      <c r="I5" s="14">
        <f>'[1]TCE - ANEXO III - Preencher'!J14</f>
        <v>13.26</v>
      </c>
      <c r="J5" s="14">
        <f>'[1]TCE - ANEXO III - Preencher'!K14</f>
        <v>0</v>
      </c>
      <c r="K5" s="15">
        <f>'[1]TCE - ANEXO III - Preencher'!L14</f>
        <v>230</v>
      </c>
      <c r="L5" s="15">
        <f>'[1]TCE - ANEXO III - Preencher'!M14</f>
        <v>7.06</v>
      </c>
      <c r="M5" s="15">
        <f t="shared" si="1"/>
        <v>222.94</v>
      </c>
      <c r="N5" s="15">
        <f>'[1]TCE - ANEXO III - Preencher'!O14</f>
        <v>2.15</v>
      </c>
      <c r="O5" s="15">
        <f>'[1]TCE - ANEXO III - Preencher'!P14</f>
        <v>0</v>
      </c>
      <c r="P5" s="16">
        <f t="shared" si="2"/>
        <v>2.15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238.35</v>
      </c>
    </row>
    <row r="6" spans="1:28" x14ac:dyDescent="0.2">
      <c r="A6" s="8">
        <f>IFERROR(VLOOKUP(B6,'[1]DADOS (OCULTAR)'!$Q$3:$S$136,3,0),"")</f>
        <v>9767633000870</v>
      </c>
      <c r="B6" s="9" t="str">
        <f>'[1]TCE - ANEXO III - Preencher'!C15</f>
        <v>UPA TORRÕES - CG Nº 009/2022</v>
      </c>
      <c r="C6" s="10"/>
      <c r="D6" s="11" t="str">
        <f>'[1]TCE - ANEXO III - Preencher'!E15</f>
        <v>ESTER HEVELLYN GONZAGA DE SOUZA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4110-05</v>
      </c>
      <c r="G6" s="13">
        <f>IF('[1]TCE - ANEXO III - Preencher'!H15="","",'[1]TCE - ANEXO III - Preencher'!H15)</f>
        <v>45444</v>
      </c>
      <c r="H6" s="14">
        <f>'[1]TCE - ANEXO III - Preencher'!I15</f>
        <v>0</v>
      </c>
      <c r="I6" s="14">
        <f>'[1]TCE - ANEXO III - Preencher'!J15</f>
        <v>13.26</v>
      </c>
      <c r="J6" s="14">
        <f>'[1]TCE - ANEXO III - Preencher'!K15</f>
        <v>0</v>
      </c>
      <c r="K6" s="15">
        <f>'[1]TCE - ANEXO III - Preencher'!L15</f>
        <v>230</v>
      </c>
      <c r="L6" s="15">
        <f>'[1]TCE - ANEXO III - Preencher'!M15</f>
        <v>7.06</v>
      </c>
      <c r="M6" s="15">
        <f t="shared" si="1"/>
        <v>222.94</v>
      </c>
      <c r="N6" s="15">
        <f>'[1]TCE - ANEXO III - Preencher'!O15</f>
        <v>2.15</v>
      </c>
      <c r="O6" s="15">
        <f>'[1]TCE - ANEXO III - Preencher'!P15</f>
        <v>0</v>
      </c>
      <c r="P6" s="16">
        <f t="shared" si="2"/>
        <v>2.15</v>
      </c>
      <c r="Q6" s="15">
        <f>'[1]TCE - ANEXO III - Preencher'!R15</f>
        <v>317.55</v>
      </c>
      <c r="R6" s="15">
        <f>'[1]TCE - ANEXO III - Preencher'!S15</f>
        <v>39.799999999999997</v>
      </c>
      <c r="S6" s="16">
        <f t="shared" si="3"/>
        <v>277.75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516.1</v>
      </c>
    </row>
    <row r="7" spans="1:28" x14ac:dyDescent="0.2">
      <c r="A7" s="8">
        <f>IFERROR(VLOOKUP(B7,'[1]DADOS (OCULTAR)'!$Q$3:$S$136,3,0),"")</f>
        <v>9767633000870</v>
      </c>
      <c r="B7" s="9" t="str">
        <f>'[1]TCE - ANEXO III - Preencher'!C16</f>
        <v>UPA TORRÕES - CG Nº 009/2022</v>
      </c>
      <c r="C7" s="10"/>
      <c r="D7" s="11" t="str">
        <f>'[1]TCE - ANEXO III - Preencher'!E16</f>
        <v>LAYSA DA SILVA SANTOS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4110-05</v>
      </c>
      <c r="G7" s="13">
        <f>IF('[1]TCE - ANEXO III - Preencher'!H16="","",'[1]TCE - ANEXO III - Preencher'!H16)</f>
        <v>45444</v>
      </c>
      <c r="H7" s="14">
        <f>'[1]TCE - ANEXO III - Preencher'!I16</f>
        <v>0</v>
      </c>
      <c r="I7" s="14">
        <f>'[1]TCE - ANEXO III - Preencher'!J16</f>
        <v>13.26</v>
      </c>
      <c r="J7" s="14">
        <f>'[1]TCE - ANEXO III - Preencher'!K16</f>
        <v>0</v>
      </c>
      <c r="K7" s="15">
        <f>'[1]TCE - ANEXO III - Preencher'!L16</f>
        <v>230</v>
      </c>
      <c r="L7" s="15">
        <f>'[1]TCE - ANEXO III - Preencher'!M16</f>
        <v>7.06</v>
      </c>
      <c r="M7" s="15">
        <f t="shared" si="1"/>
        <v>222.94</v>
      </c>
      <c r="N7" s="15">
        <f>'[1]TCE - ANEXO III - Preencher'!O16</f>
        <v>2.15</v>
      </c>
      <c r="O7" s="15">
        <f>'[1]TCE - ANEXO III - Preencher'!P16</f>
        <v>0</v>
      </c>
      <c r="P7" s="16">
        <f t="shared" si="2"/>
        <v>2.15</v>
      </c>
      <c r="Q7" s="15">
        <f>'[1]TCE - ANEXO III - Preencher'!R16</f>
        <v>317.55</v>
      </c>
      <c r="R7" s="15">
        <f>'[1]TCE - ANEXO III - Preencher'!S16</f>
        <v>39.799999999999997</v>
      </c>
      <c r="S7" s="16">
        <f t="shared" si="3"/>
        <v>277.75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516.1</v>
      </c>
    </row>
    <row r="8" spans="1:28" x14ac:dyDescent="0.2">
      <c r="A8" s="8">
        <f>IFERROR(VLOOKUP(B8,'[1]DADOS (OCULTAR)'!$Q$3:$S$136,3,0),"")</f>
        <v>9767633000870</v>
      </c>
      <c r="B8" s="9" t="str">
        <f>'[1]TCE - ANEXO III - Preencher'!C17</f>
        <v>UPA TORRÕES - CG Nº 009/2022</v>
      </c>
      <c r="C8" s="10"/>
      <c r="D8" s="11" t="str">
        <f>'[1]TCE - ANEXO III - Preencher'!E17</f>
        <v>ALEX FERREIRA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4141-05</v>
      </c>
      <c r="G8" s="13">
        <f>IF('[1]TCE - ANEXO III - Preencher'!H17="","",'[1]TCE - ANEXO III - Preencher'!H17)</f>
        <v>45444</v>
      </c>
      <c r="H8" s="14">
        <f>'[1]TCE - ANEXO III - Preencher'!I17</f>
        <v>0</v>
      </c>
      <c r="I8" s="14">
        <f>'[1]TCE - ANEXO III - Preencher'!J17</f>
        <v>139.91999999999999</v>
      </c>
      <c r="J8" s="14">
        <f>'[1]TCE - ANEXO III - Preencher'!K17</f>
        <v>0</v>
      </c>
      <c r="K8" s="15">
        <f>'[1]TCE - ANEXO III - Preencher'!L17</f>
        <v>230</v>
      </c>
      <c r="L8" s="15">
        <f>'[1]TCE - ANEXO III - Preencher'!M17</f>
        <v>7.06</v>
      </c>
      <c r="M8" s="15">
        <f t="shared" si="1"/>
        <v>222.94</v>
      </c>
      <c r="N8" s="15">
        <f>'[1]TCE - ANEXO III - Preencher'!O17</f>
        <v>2.15</v>
      </c>
      <c r="O8" s="15">
        <f>'[1]TCE - ANEXO III - Preencher'!P17</f>
        <v>0</v>
      </c>
      <c r="P8" s="16">
        <f t="shared" si="2"/>
        <v>2.15</v>
      </c>
      <c r="Q8" s="15">
        <f>'[1]TCE - ANEXO III - Preencher'!R17</f>
        <v>317.55</v>
      </c>
      <c r="R8" s="15">
        <f>'[1]TCE - ANEXO III - Preencher'!S17</f>
        <v>104.94</v>
      </c>
      <c r="S8" s="16">
        <f t="shared" si="3"/>
        <v>212.61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577.62</v>
      </c>
    </row>
    <row r="9" spans="1:28" x14ac:dyDescent="0.2">
      <c r="A9" s="8">
        <f>IFERROR(VLOOKUP(B9,'[1]DADOS (OCULTAR)'!$Q$3:$S$136,3,0),"")</f>
        <v>9767633000870</v>
      </c>
      <c r="B9" s="9" t="str">
        <f>'[1]TCE - ANEXO III - Preencher'!C18</f>
        <v>UPA TORRÕES - CG Nº 009/2022</v>
      </c>
      <c r="C9" s="10"/>
      <c r="D9" s="11" t="str">
        <f>'[1]TCE - ANEXO III - Preencher'!E18</f>
        <v>ANA CARLA DE OLIVEIRA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2237-05</v>
      </c>
      <c r="G9" s="13">
        <f>IF('[1]TCE - ANEXO III - Preencher'!H18="","",'[1]TCE - ANEXO III - Preencher'!H18)</f>
        <v>45444</v>
      </c>
      <c r="H9" s="14">
        <f>'[1]TCE - ANEXO III - Preencher'!I18</f>
        <v>0</v>
      </c>
      <c r="I9" s="14">
        <f>'[1]TCE - ANEXO III - Preencher'!J18</f>
        <v>135.55000000000001</v>
      </c>
      <c r="J9" s="14">
        <f>'[1]TCE - ANEXO III - Preencher'!K18</f>
        <v>0</v>
      </c>
      <c r="K9" s="15">
        <f>'[1]TCE - ANEXO III - Preencher'!L18</f>
        <v>230</v>
      </c>
      <c r="L9" s="15">
        <f>'[1]TCE - ANEXO III - Preencher'!M18</f>
        <v>7.06</v>
      </c>
      <c r="M9" s="15">
        <f t="shared" si="1"/>
        <v>222.94</v>
      </c>
      <c r="N9" s="15">
        <f>'[1]TCE - ANEXO III - Preencher'!O18</f>
        <v>2.15</v>
      </c>
      <c r="O9" s="15">
        <f>'[1]TCE - ANEXO III - Preencher'!P18</f>
        <v>0</v>
      </c>
      <c r="P9" s="16">
        <f t="shared" si="2"/>
        <v>2.15</v>
      </c>
      <c r="Q9" s="15">
        <f>'[1]TCE - ANEXO III - Preencher'!R18</f>
        <v>251.98</v>
      </c>
      <c r="R9" s="15">
        <f>'[1]TCE - ANEXO III - Preencher'!S18</f>
        <v>84.72</v>
      </c>
      <c r="S9" s="16">
        <f t="shared" si="3"/>
        <v>167.26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527.9</v>
      </c>
    </row>
    <row r="10" spans="1:28" x14ac:dyDescent="0.2">
      <c r="A10" s="8">
        <f>IFERROR(VLOOKUP(B10,'[1]DADOS (OCULTAR)'!$Q$3:$S$136,3,0),"")</f>
        <v>9767633000870</v>
      </c>
      <c r="B10" s="9" t="str">
        <f>'[1]TCE - ANEXO III - Preencher'!C19</f>
        <v>UPA TORRÕES - CG Nº 009/2022</v>
      </c>
      <c r="C10" s="10"/>
      <c r="D10" s="11" t="str">
        <f>'[1]TCE - ANEXO III - Preencher'!E19</f>
        <v>ANA CAROLINA CYSNEIROS DE BORBA MARANHAO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4221-05</v>
      </c>
      <c r="G10" s="13">
        <f>IF('[1]TCE - ANEXO III - Preencher'!H19="","",'[1]TCE - ANEXO III - Preencher'!H19)</f>
        <v>45444</v>
      </c>
      <c r="H10" s="14">
        <f>'[1]TCE - ANEXO III - Preencher'!I19</f>
        <v>0</v>
      </c>
      <c r="I10" s="14">
        <f>'[1]TCE - ANEXO III - Preencher'!J19</f>
        <v>135.55000000000001</v>
      </c>
      <c r="J10" s="14">
        <f>'[1]TCE - ANEXO III - Preencher'!K19</f>
        <v>0</v>
      </c>
      <c r="K10" s="15">
        <f>'[1]TCE - ANEXO III - Preencher'!L19</f>
        <v>230</v>
      </c>
      <c r="L10" s="15">
        <f>'[1]TCE - ANEXO III - Preencher'!M19</f>
        <v>7.06</v>
      </c>
      <c r="M10" s="15">
        <f t="shared" si="1"/>
        <v>222.94</v>
      </c>
      <c r="N10" s="15">
        <f>'[1]TCE - ANEXO III - Preencher'!O19</f>
        <v>2.15</v>
      </c>
      <c r="O10" s="15">
        <f>'[1]TCE - ANEXO III - Preencher'!P19</f>
        <v>0</v>
      </c>
      <c r="P10" s="16">
        <f t="shared" si="2"/>
        <v>2.15</v>
      </c>
      <c r="Q10" s="15">
        <f>'[1]TCE - ANEXO III - Preencher'!R19</f>
        <v>251.98</v>
      </c>
      <c r="R10" s="15">
        <f>'[1]TCE - ANEXO III - Preencher'!S19</f>
        <v>84.72</v>
      </c>
      <c r="S10" s="16">
        <f t="shared" si="3"/>
        <v>167.26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527.9</v>
      </c>
    </row>
    <row r="11" spans="1:28" x14ac:dyDescent="0.2">
      <c r="A11" s="8">
        <f>IFERROR(VLOOKUP(B11,'[1]DADOS (OCULTAR)'!$Q$3:$S$136,3,0),"")</f>
        <v>9767633000870</v>
      </c>
      <c r="B11" s="9" t="str">
        <f>'[1]TCE - ANEXO III - Preencher'!C20</f>
        <v>UPA TORRÕES - CG Nº 009/2022</v>
      </c>
      <c r="C11" s="10"/>
      <c r="D11" s="11" t="str">
        <f>'[1]TCE - ANEXO III - Preencher'!E20</f>
        <v>ANA KARLA DE SOUZA SILVA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4101-05</v>
      </c>
      <c r="G11" s="13">
        <f>IF('[1]TCE - ANEXO III - Preencher'!H20="","",'[1]TCE - ANEXO III - Preencher'!H20)</f>
        <v>45444</v>
      </c>
      <c r="H11" s="14">
        <f>'[1]TCE - ANEXO III - Preencher'!I20</f>
        <v>0</v>
      </c>
      <c r="I11" s="14">
        <f>'[1]TCE - ANEXO III - Preencher'!J20</f>
        <v>289.35000000000002</v>
      </c>
      <c r="J11" s="14">
        <f>'[1]TCE - ANEXO III - Preencher'!K20</f>
        <v>0</v>
      </c>
      <c r="K11" s="15">
        <f>'[1]TCE - ANEXO III - Preencher'!L20</f>
        <v>230</v>
      </c>
      <c r="L11" s="15">
        <f>'[1]TCE - ANEXO III - Preencher'!M20</f>
        <v>7.06</v>
      </c>
      <c r="M11" s="15">
        <f t="shared" si="1"/>
        <v>222.94</v>
      </c>
      <c r="N11" s="15">
        <f>'[1]TCE - ANEXO III - Preencher'!O20</f>
        <v>2.15</v>
      </c>
      <c r="O11" s="15">
        <f>'[1]TCE - ANEXO III - Preencher'!P20</f>
        <v>0</v>
      </c>
      <c r="P11" s="16">
        <f t="shared" si="2"/>
        <v>2.15</v>
      </c>
      <c r="Q11" s="15">
        <f>'[1]TCE - ANEXO III - Preencher'!R20</f>
        <v>239.65</v>
      </c>
      <c r="R11" s="15">
        <f>'[1]TCE - ANEXO III - Preencher'!S20</f>
        <v>197.29</v>
      </c>
      <c r="S11" s="16">
        <f t="shared" si="3"/>
        <v>42.360000000000014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556.79999999999995</v>
      </c>
    </row>
    <row r="12" spans="1:28" x14ac:dyDescent="0.2">
      <c r="A12" s="8">
        <f>IFERROR(VLOOKUP(B12,'[1]DADOS (OCULTAR)'!$Q$3:$S$136,3,0),"")</f>
        <v>9767633000870</v>
      </c>
      <c r="B12" s="9" t="str">
        <f>'[1]TCE - ANEXO III - Preencher'!C21</f>
        <v>UPA TORRÕES - CG Nº 009/2022</v>
      </c>
      <c r="C12" s="10"/>
      <c r="D12" s="11" t="str">
        <f>'[1]TCE - ANEXO III - Preencher'!E21</f>
        <v>ANDRE CRISTIANO GODE DA SILVA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3132-20</v>
      </c>
      <c r="G12" s="13">
        <f>IF('[1]TCE - ANEXO III - Preencher'!H21="","",'[1]TCE - ANEXO III - Preencher'!H21)</f>
        <v>45444</v>
      </c>
      <c r="H12" s="14">
        <f>'[1]TCE - ANEXO III - Preencher'!I21</f>
        <v>0</v>
      </c>
      <c r="I12" s="14">
        <f>'[1]TCE - ANEXO III - Preencher'!J21</f>
        <v>177.23</v>
      </c>
      <c r="J12" s="14">
        <f>'[1]TCE - ANEXO III - Preencher'!K21</f>
        <v>0</v>
      </c>
      <c r="K12" s="15">
        <f>'[1]TCE - ANEXO III - Preencher'!L21</f>
        <v>230</v>
      </c>
      <c r="L12" s="15">
        <f>'[1]TCE - ANEXO III - Preencher'!M21</f>
        <v>7.06</v>
      </c>
      <c r="M12" s="15">
        <f t="shared" si="1"/>
        <v>222.94</v>
      </c>
      <c r="N12" s="15">
        <f>'[1]TCE - ANEXO III - Preencher'!O21</f>
        <v>2.15</v>
      </c>
      <c r="O12" s="15">
        <f>'[1]TCE - ANEXO III - Preencher'!P21</f>
        <v>0</v>
      </c>
      <c r="P12" s="16">
        <f t="shared" si="2"/>
        <v>2.15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402.31999999999994</v>
      </c>
    </row>
    <row r="13" spans="1:28" x14ac:dyDescent="0.2">
      <c r="A13" s="8">
        <f>IFERROR(VLOOKUP(B13,'[1]DADOS (OCULTAR)'!$Q$3:$S$136,3,0),"")</f>
        <v>9767633000870</v>
      </c>
      <c r="B13" s="9" t="str">
        <f>'[1]TCE - ANEXO III - Preencher'!C22</f>
        <v>UPA TORRÕES - CG Nº 009/2022</v>
      </c>
      <c r="C13" s="10"/>
      <c r="D13" s="11" t="str">
        <f>'[1]TCE - ANEXO III - Preencher'!E22</f>
        <v>AUXILIADORA MENDES DE AGUIAR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5163-45</v>
      </c>
      <c r="G13" s="13">
        <f>IF('[1]TCE - ANEXO III - Preencher'!H22="","",'[1]TCE - ANEXO III - Preencher'!H22)</f>
        <v>45444</v>
      </c>
      <c r="H13" s="14">
        <f>'[1]TCE - ANEXO III - Preencher'!I22</f>
        <v>0</v>
      </c>
      <c r="I13" s="14">
        <f>'[1]TCE - ANEXO III - Preencher'!J22</f>
        <v>158.13999999999999</v>
      </c>
      <c r="J13" s="14">
        <f>'[1]TCE - ANEXO III - Preencher'!K22</f>
        <v>0</v>
      </c>
      <c r="K13" s="15">
        <f>'[1]TCE - ANEXO III - Preencher'!L22</f>
        <v>230</v>
      </c>
      <c r="L13" s="15">
        <f>'[1]TCE - ANEXO III - Preencher'!M22</f>
        <v>7.06</v>
      </c>
      <c r="M13" s="15">
        <f t="shared" si="1"/>
        <v>222.94</v>
      </c>
      <c r="N13" s="15">
        <f>'[1]TCE - ANEXO III - Preencher'!O22</f>
        <v>2.15</v>
      </c>
      <c r="O13" s="15">
        <f>'[1]TCE - ANEXO III - Preencher'!P22</f>
        <v>0</v>
      </c>
      <c r="P13" s="16">
        <f t="shared" si="2"/>
        <v>2.15</v>
      </c>
      <c r="Q13" s="15">
        <f>'[1]TCE - ANEXO III - Preencher'!R22</f>
        <v>251.95</v>
      </c>
      <c r="R13" s="15">
        <f>'[1]TCE - ANEXO III - Preencher'!S22</f>
        <v>84.72</v>
      </c>
      <c r="S13" s="16">
        <f t="shared" si="3"/>
        <v>167.23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550.45999999999992</v>
      </c>
    </row>
    <row r="14" spans="1:28" x14ac:dyDescent="0.2">
      <c r="A14" s="8">
        <f>IFERROR(VLOOKUP(B14,'[1]DADOS (OCULTAR)'!$Q$3:$S$136,3,0),"")</f>
        <v>9767633000870</v>
      </c>
      <c r="B14" s="9" t="str">
        <f>'[1]TCE - ANEXO III - Preencher'!C23</f>
        <v>UPA TORRÕES - CG Nº 009/2022</v>
      </c>
      <c r="C14" s="10"/>
      <c r="D14" s="11" t="str">
        <f>'[1]TCE - ANEXO III - Preencher'!E23</f>
        <v>CALINE CARLA DA SILVA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4110-05</v>
      </c>
      <c r="G14" s="13">
        <f>IF('[1]TCE - ANEXO III - Preencher'!H23="","",'[1]TCE - ANEXO III - Preencher'!H23)</f>
        <v>45444</v>
      </c>
      <c r="H14" s="14">
        <f>'[1]TCE - ANEXO III - Preencher'!I23</f>
        <v>0</v>
      </c>
      <c r="I14" s="14">
        <f>'[1]TCE - ANEXO III - Preencher'!J23</f>
        <v>139.91999999999999</v>
      </c>
      <c r="J14" s="14">
        <f>'[1]TCE - ANEXO III - Preencher'!K23</f>
        <v>0</v>
      </c>
      <c r="K14" s="15">
        <f>'[1]TCE - ANEXO III - Preencher'!L23</f>
        <v>230</v>
      </c>
      <c r="L14" s="15">
        <f>'[1]TCE - ANEXO III - Preencher'!M23</f>
        <v>7.06</v>
      </c>
      <c r="M14" s="15">
        <f t="shared" si="1"/>
        <v>222.94</v>
      </c>
      <c r="N14" s="15">
        <f>'[1]TCE - ANEXO III - Preencher'!O23</f>
        <v>2.15</v>
      </c>
      <c r="O14" s="15">
        <f>'[1]TCE - ANEXO III - Preencher'!P23</f>
        <v>0</v>
      </c>
      <c r="P14" s="16">
        <f t="shared" si="2"/>
        <v>2.15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365.01</v>
      </c>
    </row>
    <row r="15" spans="1:28" x14ac:dyDescent="0.2">
      <c r="A15" s="8">
        <f>IFERROR(VLOOKUP(B15,'[1]DADOS (OCULTAR)'!$Q$3:$S$136,3,0),"")</f>
        <v>9767633000870</v>
      </c>
      <c r="B15" s="9" t="str">
        <f>'[1]TCE - ANEXO III - Preencher'!C24</f>
        <v>UPA TORRÕES - CG Nº 009/2022</v>
      </c>
      <c r="C15" s="10"/>
      <c r="D15" s="11" t="str">
        <f>'[1]TCE - ANEXO III - Preencher'!E24</f>
        <v>ELISANGELA LOPES DA SILVA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4221-05</v>
      </c>
      <c r="G15" s="13">
        <f>IF('[1]TCE - ANEXO III - Preencher'!H24="","",'[1]TCE - ANEXO III - Preencher'!H24)</f>
        <v>45444</v>
      </c>
      <c r="H15" s="14">
        <f>'[1]TCE - ANEXO III - Preencher'!I24</f>
        <v>0</v>
      </c>
      <c r="I15" s="14">
        <f>'[1]TCE - ANEXO III - Preencher'!J24</f>
        <v>162.66</v>
      </c>
      <c r="J15" s="14">
        <f>'[1]TCE - ANEXO III - Preencher'!K24</f>
        <v>0</v>
      </c>
      <c r="K15" s="15">
        <f>'[1]TCE - ANEXO III - Preencher'!L24</f>
        <v>230</v>
      </c>
      <c r="L15" s="15">
        <f>'[1]TCE - ANEXO III - Preencher'!M24</f>
        <v>7.06</v>
      </c>
      <c r="M15" s="15">
        <f t="shared" si="1"/>
        <v>222.94</v>
      </c>
      <c r="N15" s="15">
        <f>'[1]TCE - ANEXO III - Preencher'!O24</f>
        <v>2.15</v>
      </c>
      <c r="O15" s="15">
        <f>'[1]TCE - ANEXO III - Preencher'!P24</f>
        <v>0</v>
      </c>
      <c r="P15" s="16">
        <f t="shared" si="2"/>
        <v>2.15</v>
      </c>
      <c r="Q15" s="15">
        <f>'[1]TCE - ANEXO III - Preencher'!R24</f>
        <v>251.95</v>
      </c>
      <c r="R15" s="15">
        <f>'[1]TCE - ANEXO III - Preencher'!S24</f>
        <v>84.72</v>
      </c>
      <c r="S15" s="16">
        <f t="shared" si="3"/>
        <v>167.23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554.98</v>
      </c>
    </row>
    <row r="16" spans="1:28" x14ac:dyDescent="0.2">
      <c r="A16" s="8">
        <f>IFERROR(VLOOKUP(B16,'[1]DADOS (OCULTAR)'!$Q$3:$S$136,3,0),"")</f>
        <v>9767633000870</v>
      </c>
      <c r="B16" s="9" t="str">
        <f>'[1]TCE - ANEXO III - Preencher'!C25</f>
        <v>UPA TORRÕES - CG Nº 009/2022</v>
      </c>
      <c r="C16" s="10"/>
      <c r="D16" s="11" t="str">
        <f>'[1]TCE - ANEXO III - Preencher'!E25</f>
        <v>ELVSON ROBERTO DE OLIVEIRA JUNIOR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4110-05</v>
      </c>
      <c r="G16" s="13">
        <f>IF('[1]TCE - ANEXO III - Preencher'!H25="","",'[1]TCE - ANEXO III - Preencher'!H25)</f>
        <v>45444</v>
      </c>
      <c r="H16" s="14">
        <f>'[1]TCE - ANEXO III - Preencher'!I25</f>
        <v>0</v>
      </c>
      <c r="I16" s="14">
        <f>'[1]TCE - ANEXO III - Preencher'!J25</f>
        <v>139.91999999999999</v>
      </c>
      <c r="J16" s="14">
        <f>'[1]TCE - ANEXO III - Preencher'!K25</f>
        <v>0</v>
      </c>
      <c r="K16" s="15">
        <f>'[1]TCE - ANEXO III - Preencher'!L25</f>
        <v>230</v>
      </c>
      <c r="L16" s="15">
        <f>'[1]TCE - ANEXO III - Preencher'!M25</f>
        <v>7.06</v>
      </c>
      <c r="M16" s="15">
        <f t="shared" si="1"/>
        <v>222.94</v>
      </c>
      <c r="N16" s="15">
        <f>'[1]TCE - ANEXO III - Preencher'!O25</f>
        <v>2.15</v>
      </c>
      <c r="O16" s="15">
        <f>'[1]TCE - ANEXO III - Preencher'!P25</f>
        <v>0</v>
      </c>
      <c r="P16" s="16">
        <f t="shared" si="2"/>
        <v>2.15</v>
      </c>
      <c r="Q16" s="15">
        <f>'[1]TCE - ANEXO III - Preencher'!R25</f>
        <v>251.95</v>
      </c>
      <c r="R16" s="15">
        <f>'[1]TCE - ANEXO III - Preencher'!S25</f>
        <v>104.94</v>
      </c>
      <c r="S16" s="16">
        <f t="shared" si="3"/>
        <v>147.01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512.02</v>
      </c>
    </row>
    <row r="17" spans="1:28" x14ac:dyDescent="0.2">
      <c r="A17" s="8">
        <f>IFERROR(VLOOKUP(B17,'[1]DADOS (OCULTAR)'!$Q$3:$S$136,3,0),"")</f>
        <v>9767633000870</v>
      </c>
      <c r="B17" s="9" t="str">
        <f>'[1]TCE - ANEXO III - Preencher'!C26</f>
        <v>UPA TORRÕES - CG Nº 009/2022</v>
      </c>
      <c r="C17" s="10"/>
      <c r="D17" s="11" t="str">
        <f>'[1]TCE - ANEXO III - Preencher'!E26</f>
        <v>ERONILDA DE LIMA FERREIRA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5163-45</v>
      </c>
      <c r="G17" s="13">
        <f>IF('[1]TCE - ANEXO III - Preencher'!H26="","",'[1]TCE - ANEXO III - Preencher'!H26)</f>
        <v>45444</v>
      </c>
      <c r="H17" s="14">
        <f>'[1]TCE - ANEXO III - Preencher'!I26</f>
        <v>0</v>
      </c>
      <c r="I17" s="14">
        <f>'[1]TCE - ANEXO III - Preencher'!J26</f>
        <v>158.13999999999999</v>
      </c>
      <c r="J17" s="14">
        <f>'[1]TCE - ANEXO III - Preencher'!K26</f>
        <v>0</v>
      </c>
      <c r="K17" s="15">
        <f>'[1]TCE - ANEXO III - Preencher'!L26</f>
        <v>230</v>
      </c>
      <c r="L17" s="15">
        <f>'[1]TCE - ANEXO III - Preencher'!M26</f>
        <v>7.06</v>
      </c>
      <c r="M17" s="15">
        <f t="shared" si="1"/>
        <v>222.94</v>
      </c>
      <c r="N17" s="15">
        <f>'[1]TCE - ANEXO III - Preencher'!O26</f>
        <v>2.15</v>
      </c>
      <c r="O17" s="15">
        <f>'[1]TCE - ANEXO III - Preencher'!P26</f>
        <v>0</v>
      </c>
      <c r="P17" s="16">
        <f t="shared" si="2"/>
        <v>2.15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383.22999999999996</v>
      </c>
    </row>
    <row r="18" spans="1:28" x14ac:dyDescent="0.2">
      <c r="A18" s="8">
        <f>IFERROR(VLOOKUP(B18,'[1]DADOS (OCULTAR)'!$Q$3:$S$136,3,0),"")</f>
        <v>9767633000870</v>
      </c>
      <c r="B18" s="9" t="str">
        <f>'[1]TCE - ANEXO III - Preencher'!C27</f>
        <v>UPA TORRÕES - CG Nº 009/2022</v>
      </c>
      <c r="C18" s="10"/>
      <c r="D18" s="11" t="str">
        <f>'[1]TCE - ANEXO III - Preencher'!E27</f>
        <v>ESTACIO PESSOA DE MELO JUNIOR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7823-20</v>
      </c>
      <c r="G18" s="13">
        <f>IF('[1]TCE - ANEXO III - Preencher'!H27="","",'[1]TCE - ANEXO III - Preencher'!H27)</f>
        <v>45444</v>
      </c>
      <c r="H18" s="14">
        <f>'[1]TCE - ANEXO III - Preencher'!I27</f>
        <v>0</v>
      </c>
      <c r="I18" s="14">
        <f>'[1]TCE - ANEXO III - Preencher'!J27</f>
        <v>172.17</v>
      </c>
      <c r="J18" s="14">
        <f>'[1]TCE - ANEXO III - Preencher'!K27</f>
        <v>0</v>
      </c>
      <c r="K18" s="15">
        <f>'[1]TCE - ANEXO III - Preencher'!L27</f>
        <v>230</v>
      </c>
      <c r="L18" s="15">
        <f>'[1]TCE - ANEXO III - Preencher'!M27</f>
        <v>7.06</v>
      </c>
      <c r="M18" s="15">
        <f t="shared" si="1"/>
        <v>222.94</v>
      </c>
      <c r="N18" s="15">
        <f>'[1]TCE - ANEXO III - Preencher'!O27</f>
        <v>2.15</v>
      </c>
      <c r="O18" s="15">
        <f>'[1]TCE - ANEXO III - Preencher'!P27</f>
        <v>0</v>
      </c>
      <c r="P18" s="16">
        <f t="shared" si="2"/>
        <v>2.15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397.26</v>
      </c>
    </row>
    <row r="19" spans="1:28" x14ac:dyDescent="0.2">
      <c r="A19" s="8">
        <f>IFERROR(VLOOKUP(B19,'[1]DADOS (OCULTAR)'!$Q$3:$S$136,3,0),"")</f>
        <v>9767633000870</v>
      </c>
      <c r="B19" s="9" t="str">
        <f>'[1]TCE - ANEXO III - Preencher'!C28</f>
        <v>UPA TORRÕES - CG Nº 009/2022</v>
      </c>
      <c r="C19" s="10"/>
      <c r="D19" s="11" t="str">
        <f>'[1]TCE - ANEXO III - Preencher'!E28</f>
        <v>FELIPE SILVA FRAGOSO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2251-25</v>
      </c>
      <c r="G19" s="13">
        <f>IF('[1]TCE - ANEXO III - Preencher'!H28="","",'[1]TCE - ANEXO III - Preencher'!H28)</f>
        <v>45444</v>
      </c>
      <c r="H19" s="14">
        <f>'[1]TCE - ANEXO III - Preencher'!I28</f>
        <v>0</v>
      </c>
      <c r="I19" s="14">
        <f>'[1]TCE - ANEXO III - Preencher'!J28</f>
        <v>924.7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15.69</v>
      </c>
      <c r="O19" s="15">
        <f>'[1]TCE - ANEXO III - Preencher'!P28</f>
        <v>0</v>
      </c>
      <c r="P19" s="16">
        <f t="shared" si="2"/>
        <v>15.69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940.3900000000001</v>
      </c>
    </row>
    <row r="20" spans="1:28" x14ac:dyDescent="0.2">
      <c r="A20" s="8">
        <f>IFERROR(VLOOKUP(B20,'[1]DADOS (OCULTAR)'!$Q$3:$S$136,3,0),"")</f>
        <v>9767633000870</v>
      </c>
      <c r="B20" s="9" t="str">
        <f>'[1]TCE - ANEXO III - Preencher'!C29</f>
        <v>UPA TORRÕES - CG Nº 009/2022</v>
      </c>
      <c r="C20" s="10"/>
      <c r="D20" s="11" t="str">
        <f>'[1]TCE - ANEXO III - Preencher'!E29</f>
        <v>GABRIEL FRANCA DA SILVA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4221-05</v>
      </c>
      <c r="G20" s="13">
        <f>IF('[1]TCE - ANEXO III - Preencher'!H29="","",'[1]TCE - ANEXO III - Preencher'!H29)</f>
        <v>45444</v>
      </c>
      <c r="H20" s="14">
        <f>'[1]TCE - ANEXO III - Preencher'!I29</f>
        <v>0</v>
      </c>
      <c r="I20" s="14">
        <f>'[1]TCE - ANEXO III - Preencher'!J29</f>
        <v>135.55000000000001</v>
      </c>
      <c r="J20" s="14">
        <f>'[1]TCE - ANEXO III - Preencher'!K29</f>
        <v>0</v>
      </c>
      <c r="K20" s="15">
        <f>'[1]TCE - ANEXO III - Preencher'!L29</f>
        <v>230</v>
      </c>
      <c r="L20" s="15">
        <f>'[1]TCE - ANEXO III - Preencher'!M29</f>
        <v>7.06</v>
      </c>
      <c r="M20" s="15">
        <f t="shared" si="1"/>
        <v>222.94</v>
      </c>
      <c r="N20" s="15">
        <f>'[1]TCE - ANEXO III - Preencher'!O29</f>
        <v>2.15</v>
      </c>
      <c r="O20" s="15">
        <f>'[1]TCE - ANEXO III - Preencher'!P29</f>
        <v>0</v>
      </c>
      <c r="P20" s="16">
        <f t="shared" si="2"/>
        <v>2.15</v>
      </c>
      <c r="Q20" s="15">
        <f>'[1]TCE - ANEXO III - Preencher'!R29</f>
        <v>251.95</v>
      </c>
      <c r="R20" s="15">
        <f>'[1]TCE - ANEXO III - Preencher'!S29</f>
        <v>84.72</v>
      </c>
      <c r="S20" s="16">
        <f t="shared" si="3"/>
        <v>167.23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527.87</v>
      </c>
    </row>
    <row r="21" spans="1:28" x14ac:dyDescent="0.2">
      <c r="A21" s="8">
        <f>IFERROR(VLOOKUP(B21,'[1]DADOS (OCULTAR)'!$Q$3:$S$136,3,0),"")</f>
        <v>9767633000870</v>
      </c>
      <c r="B21" s="9" t="str">
        <f>'[1]TCE - ANEXO III - Preencher'!C30</f>
        <v>UPA TORRÕES - CG Nº 009/2022</v>
      </c>
      <c r="C21" s="10"/>
      <c r="D21" s="11" t="str">
        <f>'[1]TCE - ANEXO III - Preencher'!E30</f>
        <v>GLEBSON ELTON DA SILVA ARAUJO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3132-20</v>
      </c>
      <c r="G21" s="13">
        <f>IF('[1]TCE - ANEXO III - Preencher'!H30="","",'[1]TCE - ANEXO III - Preencher'!H30)</f>
        <v>45444</v>
      </c>
      <c r="H21" s="14">
        <f>'[1]TCE - ANEXO III - Preencher'!I30</f>
        <v>0</v>
      </c>
      <c r="I21" s="14">
        <f>'[1]TCE - ANEXO III - Preencher'!J30</f>
        <v>177.23</v>
      </c>
      <c r="J21" s="14">
        <f>'[1]TCE - ANEXO III - Preencher'!K30</f>
        <v>0</v>
      </c>
      <c r="K21" s="15">
        <f>'[1]TCE - ANEXO III - Preencher'!L30</f>
        <v>230</v>
      </c>
      <c r="L21" s="15">
        <f>'[1]TCE - ANEXO III - Preencher'!M30</f>
        <v>7.06</v>
      </c>
      <c r="M21" s="15">
        <f t="shared" si="1"/>
        <v>222.94</v>
      </c>
      <c r="N21" s="15">
        <f>'[1]TCE - ANEXO III - Preencher'!O30</f>
        <v>2.15</v>
      </c>
      <c r="O21" s="15">
        <f>'[1]TCE - ANEXO III - Preencher'!P30</f>
        <v>0</v>
      </c>
      <c r="P21" s="16">
        <f t="shared" si="2"/>
        <v>2.15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402.31999999999994</v>
      </c>
    </row>
    <row r="22" spans="1:28" x14ac:dyDescent="0.2">
      <c r="A22" s="8">
        <f>IFERROR(VLOOKUP(B22,'[1]DADOS (OCULTAR)'!$Q$3:$S$136,3,0),"")</f>
        <v>9767633000870</v>
      </c>
      <c r="B22" s="9" t="str">
        <f>'[1]TCE - ANEXO III - Preencher'!C31</f>
        <v>UPA TORRÕES - CG Nº 009/2022</v>
      </c>
      <c r="C22" s="10"/>
      <c r="D22" s="11" t="str">
        <f>'[1]TCE - ANEXO III - Preencher'!E31</f>
        <v>GUMERCINDO SOLANO CARNEIRO DA CUNHA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7823-20</v>
      </c>
      <c r="G22" s="13">
        <f>IF('[1]TCE - ANEXO III - Preencher'!H31="","",'[1]TCE - ANEXO III - Preencher'!H31)</f>
        <v>45444</v>
      </c>
      <c r="H22" s="14">
        <f>'[1]TCE - ANEXO III - Preencher'!I31</f>
        <v>0</v>
      </c>
      <c r="I22" s="14">
        <f>'[1]TCE - ANEXO III - Preencher'!J31</f>
        <v>189.71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2.15</v>
      </c>
      <c r="O22" s="15">
        <f>'[1]TCE - ANEXO III - Preencher'!P31</f>
        <v>0</v>
      </c>
      <c r="P22" s="16">
        <f t="shared" si="2"/>
        <v>2.15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191.86</v>
      </c>
    </row>
    <row r="23" spans="1:28" x14ac:dyDescent="0.2">
      <c r="A23" s="8">
        <f>IFERROR(VLOOKUP(B23,'[1]DADOS (OCULTAR)'!$Q$3:$S$136,3,0),"")</f>
        <v>9767633000870</v>
      </c>
      <c r="B23" s="9" t="str">
        <f>'[1]TCE - ANEXO III - Preencher'!C32</f>
        <v>UPA TORRÕES - CG Nº 009/2022</v>
      </c>
      <c r="C23" s="10"/>
      <c r="D23" s="11" t="str">
        <f>'[1]TCE - ANEXO III - Preencher'!E32</f>
        <v>GUSTAVO LUIS MONTEIRO SILVA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3132-20</v>
      </c>
      <c r="G23" s="13">
        <f>IF('[1]TCE - ANEXO III - Preencher'!H32="","",'[1]TCE - ANEXO III - Preencher'!H32)</f>
        <v>45444</v>
      </c>
      <c r="H23" s="14">
        <f>'[1]TCE - ANEXO III - Preencher'!I32</f>
        <v>0</v>
      </c>
      <c r="I23" s="14">
        <f>'[1]TCE - ANEXO III - Preencher'!J32</f>
        <v>212.68</v>
      </c>
      <c r="J23" s="14">
        <f>'[1]TCE - ANEXO III - Preencher'!K32</f>
        <v>0</v>
      </c>
      <c r="K23" s="15">
        <f>'[1]TCE - ANEXO III - Preencher'!L32</f>
        <v>230</v>
      </c>
      <c r="L23" s="15">
        <f>'[1]TCE - ANEXO III - Preencher'!M32</f>
        <v>7.06</v>
      </c>
      <c r="M23" s="15">
        <f t="shared" si="1"/>
        <v>222.94</v>
      </c>
      <c r="N23" s="15">
        <f>'[1]TCE - ANEXO III - Preencher'!O32</f>
        <v>2.15</v>
      </c>
      <c r="O23" s="15">
        <f>'[1]TCE - ANEXO III - Preencher'!P32</f>
        <v>0</v>
      </c>
      <c r="P23" s="16">
        <f t="shared" si="2"/>
        <v>2.15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437.77</v>
      </c>
    </row>
    <row r="24" spans="1:28" x14ac:dyDescent="0.2">
      <c r="A24" s="8">
        <f>IFERROR(VLOOKUP(B24,'[1]DADOS (OCULTAR)'!$Q$3:$S$136,3,0),"")</f>
        <v>9767633000870</v>
      </c>
      <c r="B24" s="9" t="str">
        <f>'[1]TCE - ANEXO III - Preencher'!C33</f>
        <v>UPA TORRÕES - CG Nº 009/2022</v>
      </c>
      <c r="C24" s="10"/>
      <c r="D24" s="11" t="str">
        <f>'[1]TCE - ANEXO III - Preencher'!E33</f>
        <v>HAMILTON DUARTE DOS SANTOS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3132-20</v>
      </c>
      <c r="G24" s="13">
        <f>IF('[1]TCE - ANEXO III - Preencher'!H33="","",'[1]TCE - ANEXO III - Preencher'!H33)</f>
        <v>45444</v>
      </c>
      <c r="H24" s="14">
        <f>'[1]TCE - ANEXO III - Preencher'!I33</f>
        <v>0</v>
      </c>
      <c r="I24" s="14">
        <f>'[1]TCE - ANEXO III - Preencher'!J33</f>
        <v>210.31</v>
      </c>
      <c r="J24" s="14">
        <f>'[1]TCE - ANEXO III - Preencher'!K33</f>
        <v>0</v>
      </c>
      <c r="K24" s="15">
        <f>'[1]TCE - ANEXO III - Preencher'!L33</f>
        <v>230</v>
      </c>
      <c r="L24" s="15">
        <f>'[1]TCE - ANEXO III - Preencher'!M33</f>
        <v>7.06</v>
      </c>
      <c r="M24" s="15">
        <f t="shared" si="1"/>
        <v>222.94</v>
      </c>
      <c r="N24" s="15">
        <f>'[1]TCE - ANEXO III - Preencher'!O33</f>
        <v>2.15</v>
      </c>
      <c r="O24" s="15">
        <f>'[1]TCE - ANEXO III - Preencher'!P33</f>
        <v>0</v>
      </c>
      <c r="P24" s="16">
        <f t="shared" si="2"/>
        <v>2.15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435.4</v>
      </c>
    </row>
    <row r="25" spans="1:28" x14ac:dyDescent="0.2">
      <c r="A25" s="8">
        <f>IFERROR(VLOOKUP(B25,'[1]DADOS (OCULTAR)'!$Q$3:$S$136,3,0),"")</f>
        <v>9767633000870</v>
      </c>
      <c r="B25" s="9" t="str">
        <f>'[1]TCE - ANEXO III - Preencher'!C34</f>
        <v>UPA TORRÕES - CG Nº 009/2022</v>
      </c>
      <c r="C25" s="10"/>
      <c r="D25" s="11" t="str">
        <f>'[1]TCE - ANEXO III - Preencher'!E34</f>
        <v>HELENO ANTONIO DA SILVA JUNIOR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5143-10</v>
      </c>
      <c r="G25" s="13">
        <f>IF('[1]TCE - ANEXO III - Preencher'!H34="","",'[1]TCE - ANEXO III - Preencher'!H34)</f>
        <v>45444</v>
      </c>
      <c r="H25" s="14">
        <f>'[1]TCE - ANEXO III - Preencher'!I34</f>
        <v>0</v>
      </c>
      <c r="I25" s="14">
        <f>'[1]TCE - ANEXO III - Preencher'!J34</f>
        <v>173.44</v>
      </c>
      <c r="J25" s="14">
        <f>'[1]TCE - ANEXO III - Preencher'!K34</f>
        <v>0</v>
      </c>
      <c r="K25" s="15">
        <f>'[1]TCE - ANEXO III - Preencher'!L34</f>
        <v>230</v>
      </c>
      <c r="L25" s="15">
        <f>'[1]TCE - ANEXO III - Preencher'!M34</f>
        <v>7.06</v>
      </c>
      <c r="M25" s="15">
        <f t="shared" si="1"/>
        <v>222.94</v>
      </c>
      <c r="N25" s="15">
        <f>'[1]TCE - ANEXO III - Preencher'!O34</f>
        <v>2.15</v>
      </c>
      <c r="O25" s="15">
        <f>'[1]TCE - ANEXO III - Preencher'!P34</f>
        <v>0</v>
      </c>
      <c r="P25" s="16">
        <f t="shared" si="2"/>
        <v>2.15</v>
      </c>
      <c r="Q25" s="15">
        <f>'[1]TCE - ANEXO III - Preencher'!R34</f>
        <v>128.94999999999999</v>
      </c>
      <c r="R25" s="15">
        <f>'[1]TCE - ANEXO III - Preencher'!S34</f>
        <v>96.2</v>
      </c>
      <c r="S25" s="16">
        <f t="shared" si="3"/>
        <v>32.749999999999986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431.28</v>
      </c>
    </row>
    <row r="26" spans="1:28" x14ac:dyDescent="0.2">
      <c r="A26" s="8">
        <f>IFERROR(VLOOKUP(B26,'[1]DADOS (OCULTAR)'!$Q$3:$S$136,3,0),"")</f>
        <v>9767633000870</v>
      </c>
      <c r="B26" s="9" t="str">
        <f>'[1]TCE - ANEXO III - Preencher'!C35</f>
        <v>UPA TORRÕES - CG Nº 009/2022</v>
      </c>
      <c r="C26" s="10"/>
      <c r="D26" s="11" t="str">
        <f>'[1]TCE - ANEXO III - Preencher'!E35</f>
        <v>IRAN MENDES DOS SANTOS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7823-20</v>
      </c>
      <c r="G26" s="13">
        <f>IF('[1]TCE - ANEXO III - Preencher'!H35="","",'[1]TCE - ANEXO III - Preencher'!H35)</f>
        <v>45444</v>
      </c>
      <c r="H26" s="14">
        <f>'[1]TCE - ANEXO III - Preencher'!I35</f>
        <v>0</v>
      </c>
      <c r="I26" s="14">
        <f>'[1]TCE - ANEXO III - Preencher'!J35</f>
        <v>172.17</v>
      </c>
      <c r="J26" s="14">
        <f>'[1]TCE - ANEXO III - Preencher'!K35</f>
        <v>0</v>
      </c>
      <c r="K26" s="15">
        <f>'[1]TCE - ANEXO III - Preencher'!L35</f>
        <v>230</v>
      </c>
      <c r="L26" s="15">
        <f>'[1]TCE - ANEXO III - Preencher'!M35</f>
        <v>7.06</v>
      </c>
      <c r="M26" s="15">
        <f t="shared" si="1"/>
        <v>222.94</v>
      </c>
      <c r="N26" s="15">
        <f>'[1]TCE - ANEXO III - Preencher'!O35</f>
        <v>2.15</v>
      </c>
      <c r="O26" s="15">
        <f>'[1]TCE - ANEXO III - Preencher'!P35</f>
        <v>0</v>
      </c>
      <c r="P26" s="16">
        <f t="shared" si="2"/>
        <v>2.15</v>
      </c>
      <c r="Q26" s="15">
        <f>'[1]TCE - ANEXO III - Preencher'!R35</f>
        <v>251.95</v>
      </c>
      <c r="R26" s="15">
        <f>'[1]TCE - ANEXO III - Preencher'!S35</f>
        <v>90.67</v>
      </c>
      <c r="S26" s="16">
        <f t="shared" si="3"/>
        <v>161.27999999999997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558.54</v>
      </c>
    </row>
    <row r="27" spans="1:28" x14ac:dyDescent="0.2">
      <c r="A27" s="8">
        <f>IFERROR(VLOOKUP(B27,'[1]DADOS (OCULTAR)'!$Q$3:$S$136,3,0),"")</f>
        <v>9767633000870</v>
      </c>
      <c r="B27" s="9" t="str">
        <f>'[1]TCE - ANEXO III - Preencher'!C36</f>
        <v>UPA TORRÕES - CG Nº 009/2022</v>
      </c>
      <c r="C27" s="10"/>
      <c r="D27" s="11" t="str">
        <f>'[1]TCE - ANEXO III - Preencher'!E36</f>
        <v>ITALO HENRIQUE NOGUEIRA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3132-20</v>
      </c>
      <c r="G27" s="13">
        <f>IF('[1]TCE - ANEXO III - Preencher'!H36="","",'[1]TCE - ANEXO III - Preencher'!H36)</f>
        <v>45444</v>
      </c>
      <c r="H27" s="14">
        <f>'[1]TCE - ANEXO III - Preencher'!I36</f>
        <v>0</v>
      </c>
      <c r="I27" s="14">
        <f>'[1]TCE - ANEXO III - Preencher'!J36</f>
        <v>277.76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2.15</v>
      </c>
      <c r="O27" s="15">
        <f>'[1]TCE - ANEXO III - Preencher'!P36</f>
        <v>0</v>
      </c>
      <c r="P27" s="16">
        <f t="shared" si="2"/>
        <v>2.15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279.90999999999997</v>
      </c>
    </row>
    <row r="28" spans="1:28" x14ac:dyDescent="0.2">
      <c r="A28" s="8">
        <f>IFERROR(VLOOKUP(B28,'[1]DADOS (OCULTAR)'!$Q$3:$S$136,3,0),"")</f>
        <v>9767633000870</v>
      </c>
      <c r="B28" s="9" t="str">
        <f>'[1]TCE - ANEXO III - Preencher'!C37</f>
        <v>UPA TORRÕES - CG Nº 009/2022</v>
      </c>
      <c r="C28" s="10"/>
      <c r="D28" s="11" t="str">
        <f>'[1]TCE - ANEXO III - Preencher'!E37</f>
        <v>JACYANNE STHER FLORENCIA PAZ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4110-05</v>
      </c>
      <c r="G28" s="13">
        <f>IF('[1]TCE - ANEXO III - Preencher'!H37="","",'[1]TCE - ANEXO III - Preencher'!H37)</f>
        <v>45444</v>
      </c>
      <c r="H28" s="14">
        <f>'[1]TCE - ANEXO III - Preencher'!I37</f>
        <v>0</v>
      </c>
      <c r="I28" s="14">
        <f>'[1]TCE - ANEXO III - Preencher'!J37</f>
        <v>149.34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2.15</v>
      </c>
      <c r="O28" s="15">
        <f>'[1]TCE - ANEXO III - Preencher'!P37</f>
        <v>0</v>
      </c>
      <c r="P28" s="16">
        <f t="shared" si="2"/>
        <v>2.15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151.49</v>
      </c>
    </row>
    <row r="29" spans="1:28" x14ac:dyDescent="0.2">
      <c r="A29" s="8">
        <f>IFERROR(VLOOKUP(B29,'[1]DADOS (OCULTAR)'!$Q$3:$S$136,3,0),"")</f>
        <v>9767633000870</v>
      </c>
      <c r="B29" s="9" t="str">
        <f>'[1]TCE - ANEXO III - Preencher'!C38</f>
        <v>UPA TORRÕES - CG Nº 009/2022</v>
      </c>
      <c r="C29" s="10"/>
      <c r="D29" s="11" t="str">
        <f>'[1]TCE - ANEXO III - Preencher'!E38</f>
        <v>JESSICA FERREIRA FRANKLIN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2237-10</v>
      </c>
      <c r="G29" s="13">
        <f>IF('[1]TCE - ANEXO III - Preencher'!H38="","",'[1]TCE - ANEXO III - Preencher'!H38)</f>
        <v>45444</v>
      </c>
      <c r="H29" s="14">
        <f>'[1]TCE - ANEXO III - Preencher'!I38</f>
        <v>0</v>
      </c>
      <c r="I29" s="14">
        <f>'[1]TCE - ANEXO III - Preencher'!J38</f>
        <v>286.02999999999997</v>
      </c>
      <c r="J29" s="14">
        <f>'[1]TCE - ANEXO III - Preencher'!K38</f>
        <v>0</v>
      </c>
      <c r="K29" s="15">
        <f>'[1]TCE - ANEXO III - Preencher'!L38</f>
        <v>230</v>
      </c>
      <c r="L29" s="15">
        <f>'[1]TCE - ANEXO III - Preencher'!M38</f>
        <v>7.06</v>
      </c>
      <c r="M29" s="15">
        <f t="shared" si="1"/>
        <v>222.94</v>
      </c>
      <c r="N29" s="15">
        <f>'[1]TCE - ANEXO III - Preencher'!O38</f>
        <v>2.15</v>
      </c>
      <c r="O29" s="15">
        <f>'[1]TCE - ANEXO III - Preencher'!P38</f>
        <v>0</v>
      </c>
      <c r="P29" s="16">
        <f t="shared" si="2"/>
        <v>2.15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511.11999999999995</v>
      </c>
    </row>
    <row r="30" spans="1:28" x14ac:dyDescent="0.2">
      <c r="A30" s="8">
        <f>IFERROR(VLOOKUP(B30,'[1]DADOS (OCULTAR)'!$Q$3:$S$136,3,0),"")</f>
        <v>9767633000870</v>
      </c>
      <c r="B30" s="9" t="str">
        <f>'[1]TCE - ANEXO III - Preencher'!C39</f>
        <v>UPA TORRÕES - CG Nº 009/2022</v>
      </c>
      <c r="C30" s="10"/>
      <c r="D30" s="11" t="str">
        <f>'[1]TCE - ANEXO III - Preencher'!E39</f>
        <v>JOSE FLORENCIO PASSAVANTE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1231-05</v>
      </c>
      <c r="G30" s="13">
        <f>IF('[1]TCE - ANEXO III - Preencher'!H39="","",'[1]TCE - ANEXO III - Preencher'!H39)</f>
        <v>45444</v>
      </c>
      <c r="H30" s="14">
        <f>'[1]TCE - ANEXO III - Preencher'!I39</f>
        <v>0</v>
      </c>
      <c r="I30" s="14">
        <f>'[1]TCE - ANEXO III - Preencher'!J39</f>
        <v>1609.09</v>
      </c>
      <c r="J30" s="14">
        <f>'[1]TCE - ANEXO III - Preencher'!K39</f>
        <v>0</v>
      </c>
      <c r="K30" s="15">
        <f>'[1]TCE - ANEXO III - Preencher'!L39</f>
        <v>230</v>
      </c>
      <c r="L30" s="15">
        <f>'[1]TCE - ANEXO III - Preencher'!M39</f>
        <v>7.06</v>
      </c>
      <c r="M30" s="15">
        <f t="shared" si="1"/>
        <v>222.94</v>
      </c>
      <c r="N30" s="15">
        <f>'[1]TCE - ANEXO III - Preencher'!O39</f>
        <v>15.69</v>
      </c>
      <c r="O30" s="15">
        <f>'[1]TCE - ANEXO III - Preencher'!P39</f>
        <v>0</v>
      </c>
      <c r="P30" s="16">
        <f t="shared" si="2"/>
        <v>15.69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1847.72</v>
      </c>
    </row>
    <row r="31" spans="1:28" x14ac:dyDescent="0.2">
      <c r="A31" s="8">
        <f>IFERROR(VLOOKUP(B31,'[1]DADOS (OCULTAR)'!$Q$3:$S$136,3,0),"")</f>
        <v>9767633000870</v>
      </c>
      <c r="B31" s="9" t="str">
        <f>'[1]TCE - ANEXO III - Preencher'!C40</f>
        <v>UPA TORRÕES - CG Nº 009/2022</v>
      </c>
      <c r="C31" s="10"/>
      <c r="D31" s="11" t="str">
        <f>'[1]TCE - ANEXO III - Preencher'!E40</f>
        <v>JOSE MARCELO PAES FERREIRA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7823-20</v>
      </c>
      <c r="G31" s="13">
        <f>IF('[1]TCE - ANEXO III - Preencher'!H40="","",'[1]TCE - ANEXO III - Preencher'!H40)</f>
        <v>45444</v>
      </c>
      <c r="H31" s="14">
        <f>'[1]TCE - ANEXO III - Preencher'!I40</f>
        <v>0</v>
      </c>
      <c r="I31" s="14">
        <f>'[1]TCE - ANEXO III - Preencher'!J40</f>
        <v>143.47999999999999</v>
      </c>
      <c r="J31" s="14">
        <f>'[1]TCE - ANEXO III - Preencher'!K40</f>
        <v>0</v>
      </c>
      <c r="K31" s="15">
        <f>'[1]TCE - ANEXO III - Preencher'!L40</f>
        <v>230</v>
      </c>
      <c r="L31" s="15">
        <f>'[1]TCE - ANEXO III - Preencher'!M40</f>
        <v>7.06</v>
      </c>
      <c r="M31" s="15">
        <f t="shared" si="1"/>
        <v>222.94</v>
      </c>
      <c r="N31" s="15">
        <f>'[1]TCE - ANEXO III - Preencher'!O40</f>
        <v>2.15</v>
      </c>
      <c r="O31" s="15">
        <f>'[1]TCE - ANEXO III - Preencher'!P40</f>
        <v>0</v>
      </c>
      <c r="P31" s="16">
        <f t="shared" si="2"/>
        <v>2.15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368.56999999999994</v>
      </c>
    </row>
    <row r="32" spans="1:28" x14ac:dyDescent="0.2">
      <c r="A32" s="8">
        <f>IFERROR(VLOOKUP(B32,'[1]DADOS (OCULTAR)'!$Q$3:$S$136,3,0),"")</f>
        <v>9767633000870</v>
      </c>
      <c r="B32" s="9" t="str">
        <f>'[1]TCE - ANEXO III - Preencher'!C41</f>
        <v>UPA TORRÕES - CG Nº 009/2022</v>
      </c>
      <c r="C32" s="10"/>
      <c r="D32" s="11" t="str">
        <f>'[1]TCE - ANEXO III - Preencher'!E41</f>
        <v>JULIANA SANTANA BUARQUE CAVALCANTI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2237-10</v>
      </c>
      <c r="G32" s="13">
        <f>IF('[1]TCE - ANEXO III - Preencher'!H41="","",'[1]TCE - ANEXO III - Preencher'!H41)</f>
        <v>45444</v>
      </c>
      <c r="H32" s="14">
        <f>'[1]TCE - ANEXO III - Preencher'!I41</f>
        <v>0</v>
      </c>
      <c r="I32" s="14">
        <f>'[1]TCE - ANEXO III - Preencher'!J41</f>
        <v>299.20999999999998</v>
      </c>
      <c r="J32" s="14">
        <f>'[1]TCE - ANEXO III - Preencher'!K41</f>
        <v>0</v>
      </c>
      <c r="K32" s="15">
        <f>'[1]TCE - ANEXO III - Preencher'!L41</f>
        <v>230</v>
      </c>
      <c r="L32" s="15">
        <f>'[1]TCE - ANEXO III - Preencher'!M41</f>
        <v>7.06</v>
      </c>
      <c r="M32" s="15">
        <f t="shared" si="1"/>
        <v>222.94</v>
      </c>
      <c r="N32" s="15">
        <f>'[1]TCE - ANEXO III - Preencher'!O41</f>
        <v>2.15</v>
      </c>
      <c r="O32" s="15">
        <f>'[1]TCE - ANEXO III - Preencher'!P41</f>
        <v>0</v>
      </c>
      <c r="P32" s="16">
        <f t="shared" si="2"/>
        <v>2.15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524.29999999999995</v>
      </c>
    </row>
    <row r="33" spans="1:28" x14ac:dyDescent="0.2">
      <c r="A33" s="8">
        <f>IFERROR(VLOOKUP(B33,'[1]DADOS (OCULTAR)'!$Q$3:$S$136,3,0),"")</f>
        <v>9767633000870</v>
      </c>
      <c r="B33" s="9" t="str">
        <f>'[1]TCE - ANEXO III - Preencher'!C42</f>
        <v>UPA TORRÕES - CG Nº 009/2022</v>
      </c>
      <c r="C33" s="10"/>
      <c r="D33" s="11" t="str">
        <f>'[1]TCE - ANEXO III - Preencher'!E42</f>
        <v>KAYNA NAISY SILVA PONTES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4110-05</v>
      </c>
      <c r="G33" s="13">
        <f>IF('[1]TCE - ANEXO III - Preencher'!H42="","",'[1]TCE - ANEXO III - Preencher'!H42)</f>
        <v>45444</v>
      </c>
      <c r="H33" s="14">
        <f>'[1]TCE - ANEXO III - Preencher'!I42</f>
        <v>0</v>
      </c>
      <c r="I33" s="14">
        <f>'[1]TCE - ANEXO III - Preencher'!J42</f>
        <v>139.91999999999999</v>
      </c>
      <c r="J33" s="14">
        <f>'[1]TCE - ANEXO III - Preencher'!K42</f>
        <v>0</v>
      </c>
      <c r="K33" s="15">
        <f>'[1]TCE - ANEXO III - Preencher'!L42</f>
        <v>230</v>
      </c>
      <c r="L33" s="15">
        <f>'[1]TCE - ANEXO III - Preencher'!M42</f>
        <v>7.06</v>
      </c>
      <c r="M33" s="15">
        <f t="shared" si="1"/>
        <v>222.94</v>
      </c>
      <c r="N33" s="15">
        <f>'[1]TCE - ANEXO III - Preencher'!O42</f>
        <v>2.15</v>
      </c>
      <c r="O33" s="15">
        <f>'[1]TCE - ANEXO III - Preencher'!P42</f>
        <v>0</v>
      </c>
      <c r="P33" s="16">
        <f t="shared" si="2"/>
        <v>2.15</v>
      </c>
      <c r="Q33" s="15">
        <f>'[1]TCE - ANEXO III - Preencher'!R42</f>
        <v>317.55</v>
      </c>
      <c r="R33" s="15">
        <f>'[1]TCE - ANEXO III - Preencher'!S42</f>
        <v>104.94</v>
      </c>
      <c r="S33" s="16">
        <f t="shared" si="3"/>
        <v>212.61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577.62</v>
      </c>
    </row>
    <row r="34" spans="1:28" x14ac:dyDescent="0.2">
      <c r="A34" s="8">
        <f>IFERROR(VLOOKUP(B34,'[1]DADOS (OCULTAR)'!$Q$3:$S$136,3,0),"")</f>
        <v>9767633000870</v>
      </c>
      <c r="B34" s="9" t="str">
        <f>'[1]TCE - ANEXO III - Preencher'!C43</f>
        <v>UPA TORRÕES - CG Nº 009/2022</v>
      </c>
      <c r="C34" s="10"/>
      <c r="D34" s="11" t="str">
        <f>'[1]TCE - ANEXO III - Preencher'!E43</f>
        <v>LUCAS PERGENTINO SANTOS DA ROCHA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4221-05</v>
      </c>
      <c r="G34" s="13">
        <f>IF('[1]TCE - ANEXO III - Preencher'!H43="","",'[1]TCE - ANEXO III - Preencher'!H43)</f>
        <v>45444</v>
      </c>
      <c r="H34" s="14">
        <f>'[1]TCE - ANEXO III - Preencher'!I43</f>
        <v>0</v>
      </c>
      <c r="I34" s="14">
        <f>'[1]TCE - ANEXO III - Preencher'!J43</f>
        <v>178.43</v>
      </c>
      <c r="J34" s="14">
        <f>'[1]TCE - ANEXO III - Preencher'!K43</f>
        <v>0</v>
      </c>
      <c r="K34" s="15">
        <f>'[1]TCE - ANEXO III - Preencher'!L43</f>
        <v>230</v>
      </c>
      <c r="L34" s="15">
        <f>'[1]TCE - ANEXO III - Preencher'!M43</f>
        <v>7.06</v>
      </c>
      <c r="M34" s="15">
        <f t="shared" si="1"/>
        <v>222.94</v>
      </c>
      <c r="N34" s="15">
        <f>'[1]TCE - ANEXO III - Preencher'!O43</f>
        <v>2.15</v>
      </c>
      <c r="O34" s="15">
        <f>'[1]TCE - ANEXO III - Preencher'!P43</f>
        <v>0</v>
      </c>
      <c r="P34" s="16">
        <f t="shared" si="2"/>
        <v>2.15</v>
      </c>
      <c r="Q34" s="15">
        <f>'[1]TCE - ANEXO III - Preencher'!R43</f>
        <v>251.95</v>
      </c>
      <c r="R34" s="15">
        <f>'[1]TCE - ANEXO III - Preencher'!S43</f>
        <v>84.72</v>
      </c>
      <c r="S34" s="16">
        <f t="shared" si="3"/>
        <v>167.23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570.75</v>
      </c>
    </row>
    <row r="35" spans="1:28" x14ac:dyDescent="0.2">
      <c r="A35" s="8">
        <f>IFERROR(VLOOKUP(B35,'[1]DADOS (OCULTAR)'!$Q$3:$S$136,3,0),"")</f>
        <v>9767633000870</v>
      </c>
      <c r="B35" s="9" t="str">
        <f>'[1]TCE - ANEXO III - Preencher'!C44</f>
        <v>UPA TORRÕES - CG Nº 009/2022</v>
      </c>
      <c r="C35" s="10"/>
      <c r="D35" s="11" t="str">
        <f>'[1]TCE - ANEXO III - Preencher'!E44</f>
        <v>MANUELLA MAIMONE DE ALMEIDA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4221-05</v>
      </c>
      <c r="G35" s="13">
        <f>IF('[1]TCE - ANEXO III - Preencher'!H44="","",'[1]TCE - ANEXO III - Preencher'!H44)</f>
        <v>45444</v>
      </c>
      <c r="H35" s="14">
        <f>'[1]TCE - ANEXO III - Preencher'!I44</f>
        <v>0</v>
      </c>
      <c r="I35" s="14">
        <f>'[1]TCE - ANEXO III - Preencher'!J44</f>
        <v>183.55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2.15</v>
      </c>
      <c r="O35" s="15">
        <f>'[1]TCE - ANEXO III - Preencher'!P44</f>
        <v>0</v>
      </c>
      <c r="P35" s="16">
        <f t="shared" si="2"/>
        <v>2.15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185.70000000000002</v>
      </c>
    </row>
    <row r="36" spans="1:28" x14ac:dyDescent="0.2">
      <c r="A36" s="8">
        <f>IFERROR(VLOOKUP(B36,'[1]DADOS (OCULTAR)'!$Q$3:$S$136,3,0),"")</f>
        <v>9767633000870</v>
      </c>
      <c r="B36" s="9" t="str">
        <f>'[1]TCE - ANEXO III - Preencher'!C45</f>
        <v>UPA TORRÕES - CG Nº 009/2022</v>
      </c>
      <c r="C36" s="10"/>
      <c r="D36" s="11" t="str">
        <f>'[1]TCE - ANEXO III - Preencher'!E45</f>
        <v>MARIA EDUARDA DOS SANTOS DE ALMEIDA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4221-05</v>
      </c>
      <c r="G36" s="13">
        <f>IF('[1]TCE - ANEXO III - Preencher'!H45="","",'[1]TCE - ANEXO III - Preencher'!H45)</f>
        <v>45444</v>
      </c>
      <c r="H36" s="14">
        <f>'[1]TCE - ANEXO III - Preencher'!I45</f>
        <v>0</v>
      </c>
      <c r="I36" s="14">
        <f>'[1]TCE - ANEXO III - Preencher'!J45</f>
        <v>179.32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2.15</v>
      </c>
      <c r="O36" s="15">
        <f>'[1]TCE - ANEXO III - Preencher'!P45</f>
        <v>0</v>
      </c>
      <c r="P36" s="16">
        <f t="shared" si="2"/>
        <v>2.15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80.95</v>
      </c>
      <c r="U36" s="15">
        <f>'[1]TCE - ANEXO III - Preencher'!V45</f>
        <v>0</v>
      </c>
      <c r="V36" s="16">
        <f t="shared" si="4"/>
        <v>80.95</v>
      </c>
      <c r="W36" s="17" t="str">
        <f>IF('[1]TCE - ANEXO III - Preencher'!X45="","",'[1]TCE - ANEXO III - Preencher'!X45)</f>
        <v>AUXILIO CRECHE</v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262.42</v>
      </c>
    </row>
    <row r="37" spans="1:28" x14ac:dyDescent="0.2">
      <c r="A37" s="8">
        <f>IFERROR(VLOOKUP(B37,'[1]DADOS (OCULTAR)'!$Q$3:$S$136,3,0),"")</f>
        <v>9767633000870</v>
      </c>
      <c r="B37" s="9" t="str">
        <f>'[1]TCE - ANEXO III - Preencher'!C46</f>
        <v>UPA TORRÕES - CG Nº 009/2022</v>
      </c>
      <c r="C37" s="10"/>
      <c r="D37" s="11" t="str">
        <f>'[1]TCE - ANEXO III - Preencher'!E46</f>
        <v>MARIA LAYS SOUSA GOMES DA SILVA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4221-05</v>
      </c>
      <c r="G37" s="13">
        <f>IF('[1]TCE - ANEXO III - Preencher'!H46="","",'[1]TCE - ANEXO III - Preencher'!H46)</f>
        <v>45444</v>
      </c>
      <c r="H37" s="14">
        <f>'[1]TCE - ANEXO III - Preencher'!I46</f>
        <v>0</v>
      </c>
      <c r="I37" s="14">
        <f>'[1]TCE - ANEXO III - Preencher'!J46</f>
        <v>162.66</v>
      </c>
      <c r="J37" s="14">
        <f>'[1]TCE - ANEXO III - Preencher'!K46</f>
        <v>0</v>
      </c>
      <c r="K37" s="15">
        <f>'[1]TCE - ANEXO III - Preencher'!L46</f>
        <v>230</v>
      </c>
      <c r="L37" s="15">
        <f>'[1]TCE - ANEXO III - Preencher'!M46</f>
        <v>7.06</v>
      </c>
      <c r="M37" s="15">
        <f t="shared" si="1"/>
        <v>222.94</v>
      </c>
      <c r="N37" s="15">
        <f>'[1]TCE - ANEXO III - Preencher'!O46</f>
        <v>2.15</v>
      </c>
      <c r="O37" s="15">
        <f>'[1]TCE - ANEXO III - Preencher'!P46</f>
        <v>0</v>
      </c>
      <c r="P37" s="16">
        <f t="shared" si="2"/>
        <v>2.15</v>
      </c>
      <c r="Q37" s="15">
        <f>'[1]TCE - ANEXO III - Preencher'!R46</f>
        <v>251.95</v>
      </c>
      <c r="R37" s="15">
        <f>'[1]TCE - ANEXO III - Preencher'!S46</f>
        <v>84.72</v>
      </c>
      <c r="S37" s="16">
        <f t="shared" si="3"/>
        <v>167.23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554.98</v>
      </c>
    </row>
    <row r="38" spans="1:28" x14ac:dyDescent="0.2">
      <c r="A38" s="8">
        <f>IFERROR(VLOOKUP(B38,'[1]DADOS (OCULTAR)'!$Q$3:$S$136,3,0),"")</f>
        <v>9767633000870</v>
      </c>
      <c r="B38" s="9" t="str">
        <f>'[1]TCE - ANEXO III - Preencher'!C47</f>
        <v>UPA TORRÕES - CG Nº 009/2022</v>
      </c>
      <c r="C38" s="10"/>
      <c r="D38" s="11" t="str">
        <f>'[1]TCE - ANEXO III - Preencher'!E47</f>
        <v>MARLY DOS SANTOS FIGUEIREDO DA SILVA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4221-05</v>
      </c>
      <c r="G38" s="13">
        <f>IF('[1]TCE - ANEXO III - Preencher'!H47="","",'[1]TCE - ANEXO III - Preencher'!H47)</f>
        <v>45444</v>
      </c>
      <c r="H38" s="14">
        <f>'[1]TCE - ANEXO III - Preencher'!I47</f>
        <v>0</v>
      </c>
      <c r="I38" s="14">
        <f>'[1]TCE - ANEXO III - Preencher'!J47</f>
        <v>162.66</v>
      </c>
      <c r="J38" s="14">
        <f>'[1]TCE - ANEXO III - Preencher'!K47</f>
        <v>0</v>
      </c>
      <c r="K38" s="15">
        <f>'[1]TCE - ANEXO III - Preencher'!L47</f>
        <v>230</v>
      </c>
      <c r="L38" s="15">
        <f>'[1]TCE - ANEXO III - Preencher'!M47</f>
        <v>7.06</v>
      </c>
      <c r="M38" s="15">
        <f t="shared" si="1"/>
        <v>222.94</v>
      </c>
      <c r="N38" s="15">
        <f>'[1]TCE - ANEXO III - Preencher'!O47</f>
        <v>2.15</v>
      </c>
      <c r="O38" s="15">
        <f>'[1]TCE - ANEXO III - Preencher'!P47</f>
        <v>0</v>
      </c>
      <c r="P38" s="16">
        <f t="shared" si="2"/>
        <v>2.15</v>
      </c>
      <c r="Q38" s="15">
        <f>'[1]TCE - ANEXO III - Preencher'!R47</f>
        <v>251.95</v>
      </c>
      <c r="R38" s="15">
        <f>'[1]TCE - ANEXO III - Preencher'!S47</f>
        <v>84.72</v>
      </c>
      <c r="S38" s="16">
        <f t="shared" si="3"/>
        <v>167.23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554.98</v>
      </c>
    </row>
    <row r="39" spans="1:28" x14ac:dyDescent="0.2">
      <c r="A39" s="8">
        <f>IFERROR(VLOOKUP(B39,'[1]DADOS (OCULTAR)'!$Q$3:$S$136,3,0),"")</f>
        <v>9767633000870</v>
      </c>
      <c r="B39" s="9" t="str">
        <f>'[1]TCE - ANEXO III - Preencher'!C48</f>
        <v>UPA TORRÕES - CG Nº 009/2022</v>
      </c>
      <c r="C39" s="10"/>
      <c r="D39" s="11" t="str">
        <f>'[1]TCE - ANEXO III - Preencher'!E48</f>
        <v>MAYHARA LIMA E SILVA JORDAO EMERENCIANO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4101-05</v>
      </c>
      <c r="G39" s="13">
        <f>IF('[1]TCE - ANEXO III - Preencher'!H48="","",'[1]TCE - ANEXO III - Preencher'!H48)</f>
        <v>45444</v>
      </c>
      <c r="H39" s="14">
        <f>'[1]TCE - ANEXO III - Preencher'!I48</f>
        <v>0</v>
      </c>
      <c r="I39" s="14">
        <f>'[1]TCE - ANEXO III - Preencher'!J48</f>
        <v>1503.18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2.15</v>
      </c>
      <c r="O39" s="15">
        <f>'[1]TCE - ANEXO III - Preencher'!P48</f>
        <v>0</v>
      </c>
      <c r="P39" s="16">
        <f t="shared" si="2"/>
        <v>2.15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80.95</v>
      </c>
      <c r="U39" s="15">
        <f>'[1]TCE - ANEXO III - Preencher'!V48</f>
        <v>0</v>
      </c>
      <c r="V39" s="16">
        <f t="shared" si="4"/>
        <v>80.95</v>
      </c>
      <c r="W39" s="17" t="str">
        <f>IF('[1]TCE - ANEXO III - Preencher'!X48="","",'[1]TCE - ANEXO III - Preencher'!X48)</f>
        <v>AUXILIO CRECHE</v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1586.2800000000002</v>
      </c>
    </row>
    <row r="40" spans="1:28" x14ac:dyDescent="0.2">
      <c r="A40" s="8">
        <f>IFERROR(VLOOKUP(B40,'[1]DADOS (OCULTAR)'!$Q$3:$S$136,3,0),"")</f>
        <v>9767633000870</v>
      </c>
      <c r="B40" s="9" t="str">
        <f>'[1]TCE - ANEXO III - Preencher'!C49</f>
        <v>UPA TORRÕES - CG Nº 009/2022</v>
      </c>
      <c r="C40" s="10"/>
      <c r="D40" s="11" t="str">
        <f>'[1]TCE - ANEXO III - Preencher'!E49</f>
        <v>MONICA FLORENCIO DA SILVA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2237-05</v>
      </c>
      <c r="G40" s="13">
        <f>IF('[1]TCE - ANEXO III - Preencher'!H49="","",'[1]TCE - ANEXO III - Preencher'!H49)</f>
        <v>45444</v>
      </c>
      <c r="H40" s="14">
        <f>'[1]TCE - ANEXO III - Preencher'!I49</f>
        <v>0</v>
      </c>
      <c r="I40" s="14">
        <f>'[1]TCE - ANEXO III - Preencher'!J49</f>
        <v>162.66</v>
      </c>
      <c r="J40" s="14">
        <f>'[1]TCE - ANEXO III - Preencher'!K49</f>
        <v>0</v>
      </c>
      <c r="K40" s="15">
        <f>'[1]TCE - ANEXO III - Preencher'!L49</f>
        <v>230</v>
      </c>
      <c r="L40" s="15">
        <f>'[1]TCE - ANEXO III - Preencher'!M49</f>
        <v>7.06</v>
      </c>
      <c r="M40" s="15">
        <f t="shared" si="1"/>
        <v>222.94</v>
      </c>
      <c r="N40" s="15">
        <f>'[1]TCE - ANEXO III - Preencher'!O49</f>
        <v>2.15</v>
      </c>
      <c r="O40" s="15">
        <f>'[1]TCE - ANEXO III - Preencher'!P49</f>
        <v>0</v>
      </c>
      <c r="P40" s="16">
        <f t="shared" si="2"/>
        <v>2.15</v>
      </c>
      <c r="Q40" s="15">
        <f>'[1]TCE - ANEXO III - Preencher'!R49</f>
        <v>251.95</v>
      </c>
      <c r="R40" s="15">
        <f>'[1]TCE - ANEXO III - Preencher'!S49</f>
        <v>84.72</v>
      </c>
      <c r="S40" s="16">
        <f t="shared" si="3"/>
        <v>167.23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554.98</v>
      </c>
    </row>
    <row r="41" spans="1:28" x14ac:dyDescent="0.2">
      <c r="A41" s="8">
        <f>IFERROR(VLOOKUP(B41,'[1]DADOS (OCULTAR)'!$Q$3:$S$136,3,0),"")</f>
        <v>9767633000870</v>
      </c>
      <c r="B41" s="9" t="str">
        <f>'[1]TCE - ANEXO III - Preencher'!C50</f>
        <v>UPA TORRÕES - CG Nº 009/2022</v>
      </c>
      <c r="C41" s="10"/>
      <c r="D41" s="11" t="str">
        <f>'[1]TCE - ANEXO III - Preencher'!E50</f>
        <v>PAULO ROBSON DE ALBUQUERQUE RAMOS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4221-05</v>
      </c>
      <c r="G41" s="13">
        <f>IF('[1]TCE - ANEXO III - Preencher'!H50="","",'[1]TCE - ANEXO III - Preencher'!H50)</f>
        <v>45444</v>
      </c>
      <c r="H41" s="14">
        <f>'[1]TCE - ANEXO III - Preencher'!I50</f>
        <v>0</v>
      </c>
      <c r="I41" s="14">
        <f>'[1]TCE - ANEXO III - Preencher'!J50</f>
        <v>207.84</v>
      </c>
      <c r="J41" s="14">
        <f>'[1]TCE - ANEXO III - Preencher'!K50</f>
        <v>0</v>
      </c>
      <c r="K41" s="15">
        <f>'[1]TCE - ANEXO III - Preencher'!L50</f>
        <v>230</v>
      </c>
      <c r="L41" s="15">
        <f>'[1]TCE - ANEXO III - Preencher'!M50</f>
        <v>7.06</v>
      </c>
      <c r="M41" s="15">
        <f t="shared" si="1"/>
        <v>222.94</v>
      </c>
      <c r="N41" s="15">
        <f>'[1]TCE - ANEXO III - Preencher'!O50</f>
        <v>2.15</v>
      </c>
      <c r="O41" s="15">
        <f>'[1]TCE - ANEXO III - Preencher'!P50</f>
        <v>0</v>
      </c>
      <c r="P41" s="16">
        <f t="shared" si="2"/>
        <v>2.15</v>
      </c>
      <c r="Q41" s="15">
        <f>'[1]TCE - ANEXO III - Preencher'!R50</f>
        <v>251.95</v>
      </c>
      <c r="R41" s="15">
        <f>'[1]TCE - ANEXO III - Preencher'!S50</f>
        <v>84.72</v>
      </c>
      <c r="S41" s="16">
        <f t="shared" si="3"/>
        <v>167.23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600.16</v>
      </c>
    </row>
    <row r="42" spans="1:28" x14ac:dyDescent="0.2">
      <c r="A42" s="8">
        <f>IFERROR(VLOOKUP(B42,'[1]DADOS (OCULTAR)'!$Q$3:$S$136,3,0),"")</f>
        <v>9767633000870</v>
      </c>
      <c r="B42" s="9" t="str">
        <f>'[1]TCE - ANEXO III - Preencher'!C51</f>
        <v>UPA TORRÕES - CG Nº 009/2022</v>
      </c>
      <c r="C42" s="10"/>
      <c r="D42" s="11" t="str">
        <f>'[1]TCE - ANEXO III - Preencher'!E51</f>
        <v>POLIANA MAURICIO DOS SANTOS SA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4110-10</v>
      </c>
      <c r="G42" s="13">
        <f>IF('[1]TCE - ANEXO III - Preencher'!H51="","",'[1]TCE - ANEXO III - Preencher'!H51)</f>
        <v>45444</v>
      </c>
      <c r="H42" s="14">
        <f>'[1]TCE - ANEXO III - Preencher'!I51</f>
        <v>0</v>
      </c>
      <c r="I42" s="14">
        <f>'[1]TCE - ANEXO III - Preencher'!J51</f>
        <v>205.21</v>
      </c>
      <c r="J42" s="14">
        <f>'[1]TCE - ANEXO III - Preencher'!K51</f>
        <v>0</v>
      </c>
      <c r="K42" s="15">
        <f>'[1]TCE - ANEXO III - Preencher'!L51</f>
        <v>230</v>
      </c>
      <c r="L42" s="15">
        <f>'[1]TCE - ANEXO III - Preencher'!M51</f>
        <v>7.06</v>
      </c>
      <c r="M42" s="15">
        <f t="shared" si="1"/>
        <v>222.94</v>
      </c>
      <c r="N42" s="15">
        <f>'[1]TCE - ANEXO III - Preencher'!O51</f>
        <v>2.15</v>
      </c>
      <c r="O42" s="15">
        <f>'[1]TCE - ANEXO III - Preencher'!P51</f>
        <v>0</v>
      </c>
      <c r="P42" s="16">
        <f t="shared" si="2"/>
        <v>2.15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430.29999999999995</v>
      </c>
    </row>
    <row r="43" spans="1:28" x14ac:dyDescent="0.2">
      <c r="A43" s="8">
        <f>IFERROR(VLOOKUP(B43,'[1]DADOS (OCULTAR)'!$Q$3:$S$136,3,0),"")</f>
        <v>9767633000870</v>
      </c>
      <c r="B43" s="9" t="str">
        <f>'[1]TCE - ANEXO III - Preencher'!C52</f>
        <v>UPA TORRÕES - CG Nº 009/2022</v>
      </c>
      <c r="C43" s="10"/>
      <c r="D43" s="11" t="str">
        <f>'[1]TCE - ANEXO III - Preencher'!E52</f>
        <v>RAFAEL AUGUSTO CARVALHO OLIVEIRA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5143-20</v>
      </c>
      <c r="G43" s="13">
        <f>IF('[1]TCE - ANEXO III - Preencher'!H52="","",'[1]TCE - ANEXO III - Preencher'!H52)</f>
        <v>45444</v>
      </c>
      <c r="H43" s="14">
        <f>'[1]TCE - ANEXO III - Preencher'!I52</f>
        <v>0</v>
      </c>
      <c r="I43" s="14">
        <f>'[1]TCE - ANEXO III - Preencher'!J52</f>
        <v>126.51</v>
      </c>
      <c r="J43" s="14">
        <f>'[1]TCE - ANEXO III - Preencher'!K52</f>
        <v>0</v>
      </c>
      <c r="K43" s="15">
        <f>'[1]TCE - ANEXO III - Preencher'!L52</f>
        <v>230</v>
      </c>
      <c r="L43" s="15">
        <f>'[1]TCE - ANEXO III - Preencher'!M52</f>
        <v>7.06</v>
      </c>
      <c r="M43" s="15">
        <f t="shared" si="1"/>
        <v>222.94</v>
      </c>
      <c r="N43" s="15">
        <f>'[1]TCE - ANEXO III - Preencher'!O52</f>
        <v>2.15</v>
      </c>
      <c r="O43" s="15">
        <f>'[1]TCE - ANEXO III - Preencher'!P52</f>
        <v>0</v>
      </c>
      <c r="P43" s="16">
        <f t="shared" si="2"/>
        <v>2.15</v>
      </c>
      <c r="Q43" s="15">
        <f>'[1]TCE - ANEXO III - Preencher'!R52</f>
        <v>284.75</v>
      </c>
      <c r="R43" s="15">
        <f>'[1]TCE - ANEXO III - Preencher'!S52</f>
        <v>84.72</v>
      </c>
      <c r="S43" s="16">
        <f t="shared" si="3"/>
        <v>200.03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551.63</v>
      </c>
    </row>
    <row r="44" spans="1:28" x14ac:dyDescent="0.2">
      <c r="A44" s="8">
        <f>IFERROR(VLOOKUP(B44,'[1]DADOS (OCULTAR)'!$Q$3:$S$136,3,0),"")</f>
        <v>9767633000870</v>
      </c>
      <c r="B44" s="9" t="str">
        <f>'[1]TCE - ANEXO III - Preencher'!C53</f>
        <v>UPA TORRÕES - CG Nº 009/2022</v>
      </c>
      <c r="C44" s="10"/>
      <c r="D44" s="11" t="str">
        <f>'[1]TCE - ANEXO III - Preencher'!E53</f>
        <v>ROBERTO ELISIO DE FRANÇA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5143-10</v>
      </c>
      <c r="G44" s="13">
        <f>IF('[1]TCE - ANEXO III - Preencher'!H53="","",'[1]TCE - ANEXO III - Preencher'!H53)</f>
        <v>45444</v>
      </c>
      <c r="H44" s="14">
        <f>'[1]TCE - ANEXO III - Preencher'!I53</f>
        <v>0</v>
      </c>
      <c r="I44" s="14">
        <f>'[1]TCE - ANEXO III - Preencher'!J53</f>
        <v>208.13</v>
      </c>
      <c r="J44" s="14">
        <f>'[1]TCE - ANEXO III - Preencher'!K53</f>
        <v>0</v>
      </c>
      <c r="K44" s="15">
        <f>'[1]TCE - ANEXO III - Preencher'!L53</f>
        <v>230</v>
      </c>
      <c r="L44" s="15">
        <f>'[1]TCE - ANEXO III - Preencher'!M53</f>
        <v>7.06</v>
      </c>
      <c r="M44" s="15">
        <f t="shared" si="1"/>
        <v>222.94</v>
      </c>
      <c r="N44" s="15">
        <f>'[1]TCE - ANEXO III - Preencher'!O53</f>
        <v>2.15</v>
      </c>
      <c r="O44" s="15">
        <f>'[1]TCE - ANEXO III - Preencher'!P53</f>
        <v>0</v>
      </c>
      <c r="P44" s="16">
        <f t="shared" si="2"/>
        <v>2.15</v>
      </c>
      <c r="Q44" s="15">
        <f>'[1]TCE - ANEXO III - Preencher'!R53</f>
        <v>251.95</v>
      </c>
      <c r="R44" s="15">
        <f>'[1]TCE - ANEXO III - Preencher'!S53</f>
        <v>96.2</v>
      </c>
      <c r="S44" s="16">
        <f t="shared" si="3"/>
        <v>155.75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588.97</v>
      </c>
    </row>
    <row r="45" spans="1:28" x14ac:dyDescent="0.2">
      <c r="A45" s="8">
        <f>IFERROR(VLOOKUP(B45,'[1]DADOS (OCULTAR)'!$Q$3:$S$136,3,0),"")</f>
        <v>9767633000870</v>
      </c>
      <c r="B45" s="9" t="str">
        <f>'[1]TCE - ANEXO III - Preencher'!C54</f>
        <v>UPA TORRÕES - CG Nº 009/2022</v>
      </c>
      <c r="C45" s="10"/>
      <c r="D45" s="11" t="str">
        <f>'[1]TCE - ANEXO III - Preencher'!E54</f>
        <v>RODRIGO HENRIQUE DE LIMA NASCIMENTO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3516-05</v>
      </c>
      <c r="G45" s="13">
        <f>IF('[1]TCE - ANEXO III - Preencher'!H54="","",'[1]TCE - ANEXO III - Preencher'!H54)</f>
        <v>45444</v>
      </c>
      <c r="H45" s="14">
        <f>'[1]TCE - ANEXO III - Preencher'!I54</f>
        <v>0</v>
      </c>
      <c r="I45" s="14">
        <f>'[1]TCE - ANEXO III - Preencher'!J54</f>
        <v>149.24</v>
      </c>
      <c r="J45" s="14">
        <f>'[1]TCE - ANEXO III - Preencher'!K54</f>
        <v>0</v>
      </c>
      <c r="K45" s="15">
        <f>'[1]TCE - ANEXO III - Preencher'!L54</f>
        <v>230</v>
      </c>
      <c r="L45" s="15">
        <f>'[1]TCE - ANEXO III - Preencher'!M54</f>
        <v>7.06</v>
      </c>
      <c r="M45" s="15">
        <f t="shared" si="1"/>
        <v>222.94</v>
      </c>
      <c r="N45" s="15">
        <f>'[1]TCE - ANEXO III - Preencher'!O54</f>
        <v>2.15</v>
      </c>
      <c r="O45" s="15">
        <f>'[1]TCE - ANEXO III - Preencher'!P54</f>
        <v>0</v>
      </c>
      <c r="P45" s="16">
        <f t="shared" si="2"/>
        <v>2.15</v>
      </c>
      <c r="Q45" s="15">
        <f>'[1]TCE - ANEXO III - Preencher'!R54</f>
        <v>161.75</v>
      </c>
      <c r="R45" s="15">
        <f>'[1]TCE - ANEXO III - Preencher'!S54</f>
        <v>111.94</v>
      </c>
      <c r="S45" s="16">
        <f t="shared" si="3"/>
        <v>49.81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424.14</v>
      </c>
    </row>
    <row r="46" spans="1:28" x14ac:dyDescent="0.2">
      <c r="A46" s="8">
        <f>IFERROR(VLOOKUP(B46,'[1]DADOS (OCULTAR)'!$Q$3:$S$136,3,0),"")</f>
        <v>9767633000870</v>
      </c>
      <c r="B46" s="9" t="str">
        <f>'[1]TCE - ANEXO III - Preencher'!C55</f>
        <v>UPA TORRÕES - CG Nº 009/2022</v>
      </c>
      <c r="C46" s="10"/>
      <c r="D46" s="11" t="str">
        <f>'[1]TCE - ANEXO III - Preencher'!E55</f>
        <v>SANDRA SILVA DOS SANTOS FREIRE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2237-05</v>
      </c>
      <c r="G46" s="13">
        <f>IF('[1]TCE - ANEXO III - Preencher'!H55="","",'[1]TCE - ANEXO III - Preencher'!H55)</f>
        <v>45444</v>
      </c>
      <c r="H46" s="14">
        <f>'[1]TCE - ANEXO III - Preencher'!I55</f>
        <v>0</v>
      </c>
      <c r="I46" s="14">
        <f>'[1]TCE - ANEXO III - Preencher'!J55</f>
        <v>162.66</v>
      </c>
      <c r="J46" s="14">
        <f>'[1]TCE - ANEXO III - Preencher'!K55</f>
        <v>0</v>
      </c>
      <c r="K46" s="15">
        <f>'[1]TCE - ANEXO III - Preencher'!L55</f>
        <v>230</v>
      </c>
      <c r="L46" s="15">
        <f>'[1]TCE - ANEXO III - Preencher'!M55</f>
        <v>7.06</v>
      </c>
      <c r="M46" s="15">
        <f t="shared" si="1"/>
        <v>222.94</v>
      </c>
      <c r="N46" s="15">
        <f>'[1]TCE - ANEXO III - Preencher'!O55</f>
        <v>2.15</v>
      </c>
      <c r="O46" s="15">
        <f>'[1]TCE - ANEXO III - Preencher'!P55</f>
        <v>0</v>
      </c>
      <c r="P46" s="16">
        <f t="shared" si="2"/>
        <v>2.15</v>
      </c>
      <c r="Q46" s="15">
        <f>'[1]TCE - ANEXO III - Preencher'!R55</f>
        <v>251.95</v>
      </c>
      <c r="R46" s="15">
        <f>'[1]TCE - ANEXO III - Preencher'!S55</f>
        <v>84.72</v>
      </c>
      <c r="S46" s="16">
        <f t="shared" si="3"/>
        <v>167.23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554.98</v>
      </c>
    </row>
    <row r="47" spans="1:28" x14ac:dyDescent="0.2">
      <c r="A47" s="8">
        <f>IFERROR(VLOOKUP(B47,'[1]DADOS (OCULTAR)'!$Q$3:$S$136,3,0),"")</f>
        <v>9767633000870</v>
      </c>
      <c r="B47" s="9" t="str">
        <f>'[1]TCE - ANEXO III - Preencher'!C56</f>
        <v>UPA TORRÕES - CG Nº 009/2022</v>
      </c>
      <c r="C47" s="10"/>
      <c r="D47" s="11" t="str">
        <f>'[1]TCE - ANEXO III - Preencher'!E56</f>
        <v>SAVIO LINIKER GOMES DA SILVA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7823-20</v>
      </c>
      <c r="G47" s="13">
        <f>IF('[1]TCE - ANEXO III - Preencher'!H56="","",'[1]TCE - ANEXO III - Preencher'!H56)</f>
        <v>45444</v>
      </c>
      <c r="H47" s="14">
        <f>'[1]TCE - ANEXO III - Preencher'!I56</f>
        <v>0</v>
      </c>
      <c r="I47" s="14">
        <f>'[1]TCE - ANEXO III - Preencher'!J56</f>
        <v>143.47999999999999</v>
      </c>
      <c r="J47" s="14">
        <f>'[1]TCE - ANEXO III - Preencher'!K56</f>
        <v>0</v>
      </c>
      <c r="K47" s="15">
        <f>'[1]TCE - ANEXO III - Preencher'!L56</f>
        <v>230</v>
      </c>
      <c r="L47" s="15">
        <f>'[1]TCE - ANEXO III - Preencher'!M56</f>
        <v>7.06</v>
      </c>
      <c r="M47" s="15">
        <f t="shared" si="1"/>
        <v>222.94</v>
      </c>
      <c r="N47" s="15">
        <f>'[1]TCE - ANEXO III - Preencher'!O56</f>
        <v>2.15</v>
      </c>
      <c r="O47" s="15">
        <f>'[1]TCE - ANEXO III - Preencher'!P56</f>
        <v>0</v>
      </c>
      <c r="P47" s="16">
        <f t="shared" si="2"/>
        <v>2.15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368.56999999999994</v>
      </c>
    </row>
    <row r="48" spans="1:28" x14ac:dyDescent="0.2">
      <c r="A48" s="8">
        <f>IFERROR(VLOOKUP(B48,'[1]DADOS (OCULTAR)'!$Q$3:$S$136,3,0),"")</f>
        <v>9767633000870</v>
      </c>
      <c r="B48" s="9" t="str">
        <f>'[1]TCE - ANEXO III - Preencher'!C57</f>
        <v>UPA TORRÕES - CG Nº 009/2022</v>
      </c>
      <c r="C48" s="10"/>
      <c r="D48" s="11" t="str">
        <f>'[1]TCE - ANEXO III - Preencher'!E57</f>
        <v>TWANNY FERREIRA DA SILVA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2237-05</v>
      </c>
      <c r="G48" s="13">
        <f>IF('[1]TCE - ANEXO III - Preencher'!H57="","",'[1]TCE - ANEXO III - Preencher'!H57)</f>
        <v>45444</v>
      </c>
      <c r="H48" s="14">
        <f>'[1]TCE - ANEXO III - Preencher'!I57</f>
        <v>0</v>
      </c>
      <c r="I48" s="14">
        <f>'[1]TCE - ANEXO III - Preencher'!J57</f>
        <v>135.55000000000001</v>
      </c>
      <c r="J48" s="14">
        <f>'[1]TCE - ANEXO III - Preencher'!K57</f>
        <v>0</v>
      </c>
      <c r="K48" s="15">
        <f>'[1]TCE - ANEXO III - Preencher'!L57</f>
        <v>230</v>
      </c>
      <c r="L48" s="15">
        <f>'[1]TCE - ANEXO III - Preencher'!M57</f>
        <v>7.06</v>
      </c>
      <c r="M48" s="15">
        <f t="shared" si="1"/>
        <v>222.94</v>
      </c>
      <c r="N48" s="15">
        <f>'[1]TCE - ANEXO III - Preencher'!O57</f>
        <v>2.15</v>
      </c>
      <c r="O48" s="15">
        <f>'[1]TCE - ANEXO III - Preencher'!P57</f>
        <v>0</v>
      </c>
      <c r="P48" s="16">
        <f t="shared" si="2"/>
        <v>2.15</v>
      </c>
      <c r="Q48" s="15">
        <f>'[1]TCE - ANEXO III - Preencher'!R57</f>
        <v>251.95</v>
      </c>
      <c r="R48" s="15">
        <f>'[1]TCE - ANEXO III - Preencher'!S57</f>
        <v>84.72</v>
      </c>
      <c r="S48" s="16">
        <f t="shared" si="3"/>
        <v>167.23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527.87</v>
      </c>
    </row>
    <row r="49" spans="1:28" x14ac:dyDescent="0.2">
      <c r="A49" s="8">
        <f>IFERROR(VLOOKUP(B49,'[1]DADOS (OCULTAR)'!$Q$3:$S$136,3,0),"")</f>
        <v>9767633000870</v>
      </c>
      <c r="B49" s="9" t="str">
        <f>'[1]TCE - ANEXO III - Preencher'!C58</f>
        <v>UPA TORRÕES - CG Nº 009/2022</v>
      </c>
      <c r="C49" s="10"/>
      <c r="D49" s="11" t="str">
        <f>'[1]TCE - ANEXO III - Preencher'!E58</f>
        <v>VALDEMIR DOS SANTOS PEREIRA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5143-10</v>
      </c>
      <c r="G49" s="13">
        <f>IF('[1]TCE - ANEXO III - Preencher'!H58="","",'[1]TCE - ANEXO III - Preencher'!H58)</f>
        <v>45444</v>
      </c>
      <c r="H49" s="14">
        <f>'[1]TCE - ANEXO III - Preencher'!I58</f>
        <v>0</v>
      </c>
      <c r="I49" s="14">
        <f>'[1]TCE - ANEXO III - Preencher'!J58</f>
        <v>173.44</v>
      </c>
      <c r="J49" s="14">
        <f>'[1]TCE - ANEXO III - Preencher'!K58</f>
        <v>0</v>
      </c>
      <c r="K49" s="15">
        <f>'[1]TCE - ANEXO III - Preencher'!L58</f>
        <v>230</v>
      </c>
      <c r="L49" s="15">
        <f>'[1]TCE - ANEXO III - Preencher'!M58</f>
        <v>7.06</v>
      </c>
      <c r="M49" s="15">
        <f t="shared" si="1"/>
        <v>222.94</v>
      </c>
      <c r="N49" s="15">
        <f>'[1]TCE - ANEXO III - Preencher'!O58</f>
        <v>2.15</v>
      </c>
      <c r="O49" s="15">
        <f>'[1]TCE - ANEXO III - Preencher'!P58</f>
        <v>0</v>
      </c>
      <c r="P49" s="16">
        <f t="shared" si="2"/>
        <v>2.15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398.53</v>
      </c>
    </row>
    <row r="50" spans="1:28" x14ac:dyDescent="0.2">
      <c r="A50" s="8">
        <f>IFERROR(VLOOKUP(B50,'[1]DADOS (OCULTAR)'!$Q$3:$S$136,3,0),"")</f>
        <v>9767633000870</v>
      </c>
      <c r="B50" s="9" t="str">
        <f>'[1]TCE - ANEXO III - Preencher'!C59</f>
        <v>UPA TORRÕES - CG Nº 009/2022</v>
      </c>
      <c r="C50" s="10"/>
      <c r="D50" s="11" t="str">
        <f>'[1]TCE - ANEXO III - Preencher'!E59</f>
        <v>VIRLANIA LAURENTINO DA SILVA LOPES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4221-05</v>
      </c>
      <c r="G50" s="13">
        <f>IF('[1]TCE - ANEXO III - Preencher'!H59="","",'[1]TCE - ANEXO III - Preencher'!H59)</f>
        <v>45444</v>
      </c>
      <c r="H50" s="14">
        <f>'[1]TCE - ANEXO III - Preencher'!I59</f>
        <v>0</v>
      </c>
      <c r="I50" s="14">
        <f>'[1]TCE - ANEXO III - Preencher'!J59</f>
        <v>155.84</v>
      </c>
      <c r="J50" s="14">
        <f>'[1]TCE - ANEXO III - Preencher'!K59</f>
        <v>0</v>
      </c>
      <c r="K50" s="15">
        <f>'[1]TCE - ANEXO III - Preencher'!L59</f>
        <v>230</v>
      </c>
      <c r="L50" s="15">
        <f>'[1]TCE - ANEXO III - Preencher'!M59</f>
        <v>7.06</v>
      </c>
      <c r="M50" s="15">
        <f t="shared" si="1"/>
        <v>222.94</v>
      </c>
      <c r="N50" s="15">
        <f>'[1]TCE - ANEXO III - Preencher'!O59</f>
        <v>2.15</v>
      </c>
      <c r="O50" s="15">
        <f>'[1]TCE - ANEXO III - Preencher'!P59</f>
        <v>0</v>
      </c>
      <c r="P50" s="16">
        <f t="shared" si="2"/>
        <v>2.15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380.92999999999995</v>
      </c>
    </row>
    <row r="51" spans="1:28" x14ac:dyDescent="0.2">
      <c r="A51" s="8">
        <f>IFERROR(VLOOKUP(B51,'[1]DADOS (OCULTAR)'!$Q$3:$S$136,3,0),"")</f>
        <v>9767633000870</v>
      </c>
      <c r="B51" s="9" t="str">
        <f>'[1]TCE - ANEXO III - Preencher'!C60</f>
        <v>UPA TORRÕES - CG Nº 009/2022</v>
      </c>
      <c r="C51" s="10"/>
      <c r="D51" s="11" t="str">
        <f>'[1]TCE - ANEXO III - Preencher'!E60</f>
        <v>PRISCYLLA GONZAGA GOMES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2522-10</v>
      </c>
      <c r="G51" s="13">
        <f>IF('[1]TCE - ANEXO III - Preencher'!H60="","",'[1]TCE - ANEXO III - Preencher'!H60)</f>
        <v>45444</v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">
      <c r="A52" s="8">
        <f>IFERROR(VLOOKUP(B52,'[1]DADOS (OCULTAR)'!$Q$3:$S$136,3,0),"")</f>
        <v>9767633000870</v>
      </c>
      <c r="B52" s="9" t="str">
        <f>'[1]TCE - ANEXO III - Preencher'!C61</f>
        <v>UPA TORRÕES - CG Nº 009/2022</v>
      </c>
      <c r="C52" s="10"/>
      <c r="D52" s="11" t="str">
        <f>'[1]TCE - ANEXO III - Preencher'!E61</f>
        <v>ADJAMIR GONCALVES DE ARAUJO NETO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5211-30</v>
      </c>
      <c r="G52" s="13">
        <f>IF('[1]TCE - ANEXO III - Preencher'!H61="","",'[1]TCE - ANEXO III - Preencher'!H61)</f>
        <v>45444</v>
      </c>
      <c r="H52" s="14">
        <f>'[1]TCE - ANEXO III - Preencher'!I61</f>
        <v>0</v>
      </c>
      <c r="I52" s="14">
        <f>'[1]TCE - ANEXO III - Preencher'!J61</f>
        <v>154.52000000000001</v>
      </c>
      <c r="J52" s="14">
        <f>'[1]TCE - ANEXO III - Preencher'!K61</f>
        <v>0</v>
      </c>
      <c r="K52" s="15">
        <f>'[1]TCE - ANEXO III - Preencher'!L61</f>
        <v>230</v>
      </c>
      <c r="L52" s="15">
        <f>'[1]TCE - ANEXO III - Preencher'!M61</f>
        <v>7.06</v>
      </c>
      <c r="M52" s="15">
        <f t="shared" si="1"/>
        <v>222.94</v>
      </c>
      <c r="N52" s="15">
        <f>'[1]TCE - ANEXO III - Preencher'!O61</f>
        <v>2.15</v>
      </c>
      <c r="O52" s="15">
        <f>'[1]TCE - ANEXO III - Preencher'!P61</f>
        <v>0</v>
      </c>
      <c r="P52" s="16">
        <f t="shared" si="2"/>
        <v>2.15</v>
      </c>
      <c r="Q52" s="15">
        <f>'[1]TCE - ANEXO III - Preencher'!R61</f>
        <v>251.95</v>
      </c>
      <c r="R52" s="15">
        <f>'[1]TCE - ANEXO III - Preencher'!S61</f>
        <v>84.72</v>
      </c>
      <c r="S52" s="16">
        <f t="shared" si="3"/>
        <v>167.23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546.84</v>
      </c>
    </row>
    <row r="53" spans="1:28" x14ac:dyDescent="0.2">
      <c r="A53" s="8">
        <f>IFERROR(VLOOKUP(B53,'[1]DADOS (OCULTAR)'!$Q$3:$S$136,3,0),"")</f>
        <v>9767633000870</v>
      </c>
      <c r="B53" s="9" t="str">
        <f>'[1]TCE - ANEXO III - Preencher'!C62</f>
        <v>UPA TORRÕES - CG Nº 009/2022</v>
      </c>
      <c r="C53" s="10"/>
      <c r="D53" s="11" t="str">
        <f>'[1]TCE - ANEXO III - Preencher'!E62</f>
        <v>ADRIANA LUCAS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>
        <f>IF('[1]TCE - ANEXO III - Preencher'!H62="","",'[1]TCE - ANEXO III - Preencher'!H62)</f>
        <v>45444</v>
      </c>
      <c r="H53" s="14">
        <f>'[1]TCE - ANEXO III - Preencher'!I62</f>
        <v>0</v>
      </c>
      <c r="I53" s="14">
        <f>'[1]TCE - ANEXO III - Preencher'!J62</f>
        <v>143.55000000000001</v>
      </c>
      <c r="J53" s="14">
        <f>'[1]TCE - ANEXO III - Preencher'!K62</f>
        <v>0</v>
      </c>
      <c r="K53" s="15">
        <f>'[1]TCE - ANEXO III - Preencher'!L62</f>
        <v>230</v>
      </c>
      <c r="L53" s="15">
        <f>'[1]TCE - ANEXO III - Preencher'!M62</f>
        <v>7.06</v>
      </c>
      <c r="M53" s="15">
        <f t="shared" si="1"/>
        <v>222.94</v>
      </c>
      <c r="N53" s="15">
        <f>'[1]TCE - ANEXO III - Preencher'!O62</f>
        <v>2.15</v>
      </c>
      <c r="O53" s="15">
        <f>'[1]TCE - ANEXO III - Preencher'!P62</f>
        <v>0</v>
      </c>
      <c r="P53" s="16">
        <f t="shared" si="2"/>
        <v>2.15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1913</v>
      </c>
      <c r="Y53" s="15">
        <f>'[1]TCE - ANEXO III - Preencher'!Z62</f>
        <v>0</v>
      </c>
      <c r="Z53" s="16">
        <f t="shared" si="5"/>
        <v>1913</v>
      </c>
      <c r="AA53" s="17" t="str">
        <f>IF('[1]TCE - ANEXO III - Preencher'!AB62="","",'[1]TCE - ANEXO III - Preencher'!AB62)</f>
        <v>FOLHA COMPLEMENTAR PL ENFERMAGEM - ABONO</v>
      </c>
      <c r="AB53" s="15">
        <f t="shared" si="0"/>
        <v>2281.64</v>
      </c>
    </row>
    <row r="54" spans="1:28" x14ac:dyDescent="0.2">
      <c r="A54" s="8">
        <f>IFERROR(VLOOKUP(B54,'[1]DADOS (OCULTAR)'!$Q$3:$S$136,3,0),"")</f>
        <v>9767633000870</v>
      </c>
      <c r="B54" s="9" t="str">
        <f>'[1]TCE - ANEXO III - Preencher'!C63</f>
        <v>UPA TORRÕES - CG Nº 009/2022</v>
      </c>
      <c r="C54" s="10"/>
      <c r="D54" s="11" t="str">
        <f>'[1]TCE - ANEXO III - Preencher'!E63</f>
        <v>ADRIANO BATISTA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2235-05</v>
      </c>
      <c r="G54" s="13">
        <f>IF('[1]TCE - ANEXO III - Preencher'!H63="","",'[1]TCE - ANEXO III - Preencher'!H63)</f>
        <v>45444</v>
      </c>
      <c r="H54" s="14">
        <f>'[1]TCE - ANEXO III - Preencher'!I63</f>
        <v>0</v>
      </c>
      <c r="I54" s="14">
        <f>'[1]TCE - ANEXO III - Preencher'!J63</f>
        <v>261.67</v>
      </c>
      <c r="J54" s="14">
        <f>'[1]TCE - ANEXO III - Preencher'!K63</f>
        <v>0</v>
      </c>
      <c r="K54" s="15">
        <f>'[1]TCE - ANEXO III - Preencher'!L63</f>
        <v>230</v>
      </c>
      <c r="L54" s="15">
        <f>'[1]TCE - ANEXO III - Preencher'!M63</f>
        <v>2.79</v>
      </c>
      <c r="M54" s="15">
        <f t="shared" si="1"/>
        <v>227.21</v>
      </c>
      <c r="N54" s="15">
        <f>'[1]TCE - ANEXO III - Preencher'!O63</f>
        <v>3.65</v>
      </c>
      <c r="O54" s="15">
        <f>'[1]TCE - ANEXO III - Preencher'!P63</f>
        <v>0</v>
      </c>
      <c r="P54" s="16">
        <f t="shared" si="2"/>
        <v>3.65</v>
      </c>
      <c r="Q54" s="15">
        <f>'[1]TCE - ANEXO III - Preencher'!R63</f>
        <v>202.75</v>
      </c>
      <c r="R54" s="15">
        <f>'[1]TCE - ANEXO III - Preencher'!S63</f>
        <v>111.54</v>
      </c>
      <c r="S54" s="16">
        <f t="shared" si="3"/>
        <v>91.21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1163.73</v>
      </c>
      <c r="Y54" s="15">
        <f>'[1]TCE - ANEXO III - Preencher'!Z63</f>
        <v>0</v>
      </c>
      <c r="Z54" s="16">
        <f t="shared" si="5"/>
        <v>1163.73</v>
      </c>
      <c r="AA54" s="17" t="str">
        <f>IF('[1]TCE - ANEXO III - Preencher'!AB63="","",'[1]TCE - ANEXO III - Preencher'!AB63)</f>
        <v>FOLHA COMPLEMENTAR PL ENFERMAGEM - ABONO</v>
      </c>
      <c r="AB54" s="15">
        <f t="shared" si="0"/>
        <v>1747.47</v>
      </c>
    </row>
    <row r="55" spans="1:28" x14ac:dyDescent="0.2">
      <c r="A55" s="8">
        <f>IFERROR(VLOOKUP(B55,'[1]DADOS (OCULTAR)'!$Q$3:$S$136,3,0),"")</f>
        <v>9767633000870</v>
      </c>
      <c r="B55" s="9" t="str">
        <f>'[1]TCE - ANEXO III - Preencher'!C64</f>
        <v>UPA TORRÕES - CG Nº 009/2022</v>
      </c>
      <c r="C55" s="10"/>
      <c r="D55" s="11" t="str">
        <f>'[1]TCE - ANEXO III - Preencher'!E64</f>
        <v>ADRIELE CRISTINA DE SOUZA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>
        <f>IF('[1]TCE - ANEXO III - Preencher'!H64="","",'[1]TCE - ANEXO III - Preencher'!H64)</f>
        <v>45444</v>
      </c>
      <c r="H55" s="14">
        <f>'[1]TCE - ANEXO III - Preencher'!I64</f>
        <v>0</v>
      </c>
      <c r="I55" s="14">
        <f>'[1]TCE - ANEXO III - Preencher'!J64</f>
        <v>135.55000000000001</v>
      </c>
      <c r="J55" s="14">
        <f>'[1]TCE - ANEXO III - Preencher'!K64</f>
        <v>0</v>
      </c>
      <c r="K55" s="15">
        <f>'[1]TCE - ANEXO III - Preencher'!L64</f>
        <v>230</v>
      </c>
      <c r="L55" s="15">
        <f>'[1]TCE - ANEXO III - Preencher'!M64</f>
        <v>7.06</v>
      </c>
      <c r="M55" s="15">
        <f t="shared" si="1"/>
        <v>222.94</v>
      </c>
      <c r="N55" s="15">
        <f>'[1]TCE - ANEXO III - Preencher'!O64</f>
        <v>2.15</v>
      </c>
      <c r="O55" s="15">
        <f>'[1]TCE - ANEXO III - Preencher'!P64</f>
        <v>0</v>
      </c>
      <c r="P55" s="16">
        <f t="shared" si="2"/>
        <v>2.15</v>
      </c>
      <c r="Q55" s="15">
        <f>'[1]TCE - ANEXO III - Preencher'!R64</f>
        <v>235.55</v>
      </c>
      <c r="R55" s="15">
        <f>'[1]TCE - ANEXO III - Preencher'!S64</f>
        <v>84.72</v>
      </c>
      <c r="S55" s="16">
        <f t="shared" si="3"/>
        <v>150.83000000000001</v>
      </c>
      <c r="T55" s="15">
        <f>'[1]TCE - ANEXO III - Preencher'!U64</f>
        <v>77.55</v>
      </c>
      <c r="U55" s="15">
        <f>'[1]TCE - ANEXO III - Preencher'!V64</f>
        <v>0</v>
      </c>
      <c r="V55" s="16">
        <f t="shared" si="4"/>
        <v>77.55</v>
      </c>
      <c r="W55" s="17" t="str">
        <f>IF('[1]TCE - ANEXO III - Preencher'!X64="","",'[1]TCE - ANEXO III - Preencher'!X64)</f>
        <v>AUXILIO CRECHE</v>
      </c>
      <c r="X55" s="15">
        <f>'[1]TCE - ANEXO III - Preencher'!Y64</f>
        <v>1913</v>
      </c>
      <c r="Y55" s="15">
        <f>'[1]TCE - ANEXO III - Preencher'!Z64</f>
        <v>0</v>
      </c>
      <c r="Z55" s="16">
        <f t="shared" si="5"/>
        <v>1913</v>
      </c>
      <c r="AA55" s="17" t="str">
        <f>IF('[1]TCE - ANEXO III - Preencher'!AB64="","",'[1]TCE - ANEXO III - Preencher'!AB64)</f>
        <v>FOLHA COMPLEMENTAR PL ENFERMAGEM - ABONO</v>
      </c>
      <c r="AB55" s="15">
        <f t="shared" si="0"/>
        <v>2502.02</v>
      </c>
    </row>
    <row r="56" spans="1:28" x14ac:dyDescent="0.2">
      <c r="A56" s="8">
        <f>IFERROR(VLOOKUP(B56,'[1]DADOS (OCULTAR)'!$Q$3:$S$136,3,0),"")</f>
        <v>9767633000870</v>
      </c>
      <c r="B56" s="9" t="str">
        <f>'[1]TCE - ANEXO III - Preencher'!C65</f>
        <v>UPA TORRÕES - CG Nº 009/2022</v>
      </c>
      <c r="C56" s="10"/>
      <c r="D56" s="11" t="str">
        <f>'[1]TCE - ANEXO III - Preencher'!E65</f>
        <v>ALANA MARUSKA  DE CASTRO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2235-05</v>
      </c>
      <c r="G56" s="13">
        <f>IF('[1]TCE - ANEXO III - Preencher'!H65="","",'[1]TCE - ANEXO III - Preencher'!H65)</f>
        <v>45444</v>
      </c>
      <c r="H56" s="14">
        <f>'[1]TCE - ANEXO III - Preencher'!I65</f>
        <v>0</v>
      </c>
      <c r="I56" s="14">
        <f>'[1]TCE - ANEXO III - Preencher'!J65</f>
        <v>360.41</v>
      </c>
      <c r="J56" s="14">
        <f>'[1]TCE - ANEXO III - Preencher'!K65</f>
        <v>0</v>
      </c>
      <c r="K56" s="15">
        <f>'[1]TCE - ANEXO III - Preencher'!L65</f>
        <v>230</v>
      </c>
      <c r="L56" s="15">
        <f>'[1]TCE - ANEXO III - Preencher'!M65</f>
        <v>3.59</v>
      </c>
      <c r="M56" s="15">
        <f t="shared" si="1"/>
        <v>226.41</v>
      </c>
      <c r="N56" s="15">
        <f>'[1]TCE - ANEXO III - Preencher'!O65</f>
        <v>3.65</v>
      </c>
      <c r="O56" s="15">
        <f>'[1]TCE - ANEXO III - Preencher'!P65</f>
        <v>0</v>
      </c>
      <c r="P56" s="16">
        <f t="shared" si="2"/>
        <v>3.65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2459.15</v>
      </c>
      <c r="Y56" s="15">
        <f>'[1]TCE - ANEXO III - Preencher'!Z65</f>
        <v>0</v>
      </c>
      <c r="Z56" s="16">
        <f t="shared" si="5"/>
        <v>2459.15</v>
      </c>
      <c r="AA56" s="17" t="str">
        <f>IF('[1]TCE - ANEXO III - Preencher'!AB65="","",'[1]TCE - ANEXO III - Preencher'!AB65)</f>
        <v>FOLHA COMPLEMENTAR PL ENFERMAGEM - ABONO</v>
      </c>
      <c r="AB56" s="15">
        <f t="shared" si="0"/>
        <v>3049.62</v>
      </c>
    </row>
    <row r="57" spans="1:28" x14ac:dyDescent="0.2">
      <c r="A57" s="8">
        <f>IFERROR(VLOOKUP(B57,'[1]DADOS (OCULTAR)'!$Q$3:$S$136,3,0),"")</f>
        <v>9767633000870</v>
      </c>
      <c r="B57" s="9" t="str">
        <f>'[1]TCE - ANEXO III - Preencher'!C66</f>
        <v>UPA TORRÕES - CG Nº 009/2022</v>
      </c>
      <c r="C57" s="10"/>
      <c r="D57" s="11" t="str">
        <f>'[1]TCE - ANEXO III - Preencher'!E66</f>
        <v>ALEXSANDRA DE OLIVEIRA SANTOS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>
        <f>IF('[1]TCE - ANEXO III - Preencher'!H66="","",'[1]TCE - ANEXO III - Preencher'!H66)</f>
        <v>45444</v>
      </c>
      <c r="H57" s="14">
        <f>'[1]TCE - ANEXO III - Preencher'!I66</f>
        <v>0</v>
      </c>
      <c r="I57" s="14">
        <f>'[1]TCE - ANEXO III - Preencher'!J66</f>
        <v>143.55000000000001</v>
      </c>
      <c r="J57" s="14">
        <f>'[1]TCE - ANEXO III - Preencher'!K66</f>
        <v>0</v>
      </c>
      <c r="K57" s="15">
        <f>'[1]TCE - ANEXO III - Preencher'!L66</f>
        <v>230</v>
      </c>
      <c r="L57" s="15">
        <f>'[1]TCE - ANEXO III - Preencher'!M66</f>
        <v>7.06</v>
      </c>
      <c r="M57" s="15">
        <f t="shared" si="1"/>
        <v>222.94</v>
      </c>
      <c r="N57" s="15">
        <f>'[1]TCE - ANEXO III - Preencher'!O66</f>
        <v>2.15</v>
      </c>
      <c r="O57" s="15">
        <f>'[1]TCE - ANEXO III - Preencher'!P66</f>
        <v>0</v>
      </c>
      <c r="P57" s="16">
        <f t="shared" si="2"/>
        <v>2.15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77.55</v>
      </c>
      <c r="U57" s="15">
        <f>'[1]TCE - ANEXO III - Preencher'!V66</f>
        <v>0</v>
      </c>
      <c r="V57" s="16">
        <f t="shared" si="4"/>
        <v>77.55</v>
      </c>
      <c r="W57" s="17" t="str">
        <f>IF('[1]TCE - ANEXO III - Preencher'!X66="","",'[1]TCE - ANEXO III - Preencher'!X66)</f>
        <v>AUXILIO CRECHE</v>
      </c>
      <c r="X57" s="15">
        <f>'[1]TCE - ANEXO III - Preencher'!Y66</f>
        <v>1913</v>
      </c>
      <c r="Y57" s="15">
        <f>'[1]TCE - ANEXO III - Preencher'!Z66</f>
        <v>0</v>
      </c>
      <c r="Z57" s="16">
        <f t="shared" si="5"/>
        <v>1913</v>
      </c>
      <c r="AA57" s="17" t="str">
        <f>IF('[1]TCE - ANEXO III - Preencher'!AB66="","",'[1]TCE - ANEXO III - Preencher'!AB66)</f>
        <v>FOLHA COMPLEMENTAR PL ENFERMAGEM - ABONO</v>
      </c>
      <c r="AB57" s="15">
        <f t="shared" si="0"/>
        <v>2359.19</v>
      </c>
    </row>
    <row r="58" spans="1:28" x14ac:dyDescent="0.2">
      <c r="A58" s="8">
        <f>IFERROR(VLOOKUP(B58,'[1]DADOS (OCULTAR)'!$Q$3:$S$136,3,0),"")</f>
        <v>9767633000870</v>
      </c>
      <c r="B58" s="9" t="str">
        <f>'[1]TCE - ANEXO III - Preencher'!C67</f>
        <v>UPA TORRÕES - CG Nº 009/2022</v>
      </c>
      <c r="C58" s="10"/>
      <c r="D58" s="11" t="str">
        <f>'[1]TCE - ANEXO III - Preencher'!E67</f>
        <v>ALZENI VIRGILIO DE VASCONCELOS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>
        <f>IF('[1]TCE - ANEXO III - Preencher'!H67="","",'[1]TCE - ANEXO III - Preencher'!H67)</f>
        <v>45444</v>
      </c>
      <c r="H58" s="14">
        <f>'[1]TCE - ANEXO III - Preencher'!I67</f>
        <v>0</v>
      </c>
      <c r="I58" s="14">
        <f>'[1]TCE - ANEXO III - Preencher'!J67</f>
        <v>162.66</v>
      </c>
      <c r="J58" s="14">
        <f>'[1]TCE - ANEXO III - Preencher'!K67</f>
        <v>0</v>
      </c>
      <c r="K58" s="15">
        <f>'[1]TCE - ANEXO III - Preencher'!L67</f>
        <v>230</v>
      </c>
      <c r="L58" s="15">
        <f>'[1]TCE - ANEXO III - Preencher'!M67</f>
        <v>7.06</v>
      </c>
      <c r="M58" s="15">
        <f t="shared" si="1"/>
        <v>222.94</v>
      </c>
      <c r="N58" s="15">
        <f>'[1]TCE - ANEXO III - Preencher'!O67</f>
        <v>2.15</v>
      </c>
      <c r="O58" s="15">
        <f>'[1]TCE - ANEXO III - Preencher'!P67</f>
        <v>0</v>
      </c>
      <c r="P58" s="16">
        <f t="shared" si="2"/>
        <v>2.15</v>
      </c>
      <c r="Q58" s="15">
        <f>'[1]TCE - ANEXO III - Preencher'!R67</f>
        <v>251.95</v>
      </c>
      <c r="R58" s="15">
        <f>'[1]TCE - ANEXO III - Preencher'!S67</f>
        <v>84.72</v>
      </c>
      <c r="S58" s="16">
        <f t="shared" si="3"/>
        <v>167.23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1913</v>
      </c>
      <c r="Y58" s="15">
        <f>'[1]TCE - ANEXO III - Preencher'!Z67</f>
        <v>0</v>
      </c>
      <c r="Z58" s="16">
        <f t="shared" si="5"/>
        <v>1913</v>
      </c>
      <c r="AA58" s="17" t="str">
        <f>IF('[1]TCE - ANEXO III - Preencher'!AB67="","",'[1]TCE - ANEXO III - Preencher'!AB67)</f>
        <v>FOLHA COMPLEMENTAR PL ENFERMAGEM - ABONO</v>
      </c>
      <c r="AB58" s="15">
        <f t="shared" si="0"/>
        <v>2467.98</v>
      </c>
    </row>
    <row r="59" spans="1:28" x14ac:dyDescent="0.2">
      <c r="A59" s="8">
        <f>IFERROR(VLOOKUP(B59,'[1]DADOS (OCULTAR)'!$Q$3:$S$136,3,0),"")</f>
        <v>9767633000870</v>
      </c>
      <c r="B59" s="9" t="str">
        <f>'[1]TCE - ANEXO III - Preencher'!C68</f>
        <v>UPA TORRÕES - CG Nº 009/2022</v>
      </c>
      <c r="C59" s="10"/>
      <c r="D59" s="11" t="str">
        <f>'[1]TCE - ANEXO III - Preencher'!E68</f>
        <v>ANA BEATRIZ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>
        <f>IF('[1]TCE - ANEXO III - Preencher'!H68="","",'[1]TCE - ANEXO III - Preencher'!H68)</f>
        <v>45444</v>
      </c>
      <c r="H59" s="14">
        <f>'[1]TCE - ANEXO III - Preencher'!I68</f>
        <v>0</v>
      </c>
      <c r="I59" s="14">
        <f>'[1]TCE - ANEXO III - Preencher'!J68</f>
        <v>172.26</v>
      </c>
      <c r="J59" s="14">
        <f>'[1]TCE - ANEXO III - Preencher'!K68</f>
        <v>0</v>
      </c>
      <c r="K59" s="15">
        <f>'[1]TCE - ANEXO III - Preencher'!L68</f>
        <v>230</v>
      </c>
      <c r="L59" s="15">
        <f>'[1]TCE - ANEXO III - Preencher'!M68</f>
        <v>7.06</v>
      </c>
      <c r="M59" s="15">
        <f t="shared" si="1"/>
        <v>222.94</v>
      </c>
      <c r="N59" s="15">
        <f>'[1]TCE - ANEXO III - Preencher'!O68</f>
        <v>2.15</v>
      </c>
      <c r="O59" s="15">
        <f>'[1]TCE - ANEXO III - Preencher'!P68</f>
        <v>0</v>
      </c>
      <c r="P59" s="16">
        <f t="shared" si="2"/>
        <v>2.15</v>
      </c>
      <c r="Q59" s="15">
        <f>'[1]TCE - ANEXO III - Preencher'!R68</f>
        <v>251.95</v>
      </c>
      <c r="R59" s="15">
        <f>'[1]TCE - ANEXO III - Preencher'!S68</f>
        <v>84.72</v>
      </c>
      <c r="S59" s="16">
        <f t="shared" si="3"/>
        <v>167.23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1913</v>
      </c>
      <c r="Y59" s="15">
        <f>'[1]TCE - ANEXO III - Preencher'!Z68</f>
        <v>0</v>
      </c>
      <c r="Z59" s="16">
        <f t="shared" si="5"/>
        <v>1913</v>
      </c>
      <c r="AA59" s="17" t="str">
        <f>IF('[1]TCE - ANEXO III - Preencher'!AB68="","",'[1]TCE - ANEXO III - Preencher'!AB68)</f>
        <v>FOLHA COMPLEMENTAR PL ENFERMAGEM - ABONO</v>
      </c>
      <c r="AB59" s="15">
        <f t="shared" si="0"/>
        <v>2477.58</v>
      </c>
    </row>
    <row r="60" spans="1:28" x14ac:dyDescent="0.2">
      <c r="A60" s="8">
        <f>IFERROR(VLOOKUP(B60,'[1]DADOS (OCULTAR)'!$Q$3:$S$136,3,0),"")</f>
        <v>9767633000870</v>
      </c>
      <c r="B60" s="9" t="str">
        <f>'[1]TCE - ANEXO III - Preencher'!C69</f>
        <v>UPA TORRÕES - CG Nº 009/2022</v>
      </c>
      <c r="C60" s="10"/>
      <c r="D60" s="11" t="str">
        <f>'[1]TCE - ANEXO III - Preencher'!E69</f>
        <v>ANA CAROLINA BARBOSA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2235-05</v>
      </c>
      <c r="G60" s="13">
        <f>IF('[1]TCE - ANEXO III - Preencher'!H69="","",'[1]TCE - ANEXO III - Preencher'!H69)</f>
        <v>45444</v>
      </c>
      <c r="H60" s="14">
        <f>'[1]TCE - ANEXO III - Preencher'!I69</f>
        <v>0</v>
      </c>
      <c r="I60" s="14">
        <f>'[1]TCE - ANEXO III - Preencher'!J69</f>
        <v>185.68</v>
      </c>
      <c r="J60" s="14">
        <f>'[1]TCE - ANEXO III - Preencher'!K69</f>
        <v>0</v>
      </c>
      <c r="K60" s="15">
        <f>'[1]TCE - ANEXO III - Preencher'!L69</f>
        <v>230</v>
      </c>
      <c r="L60" s="15">
        <f>'[1]TCE - ANEXO III - Preencher'!M69</f>
        <v>2.79</v>
      </c>
      <c r="M60" s="15">
        <f t="shared" si="1"/>
        <v>227.21</v>
      </c>
      <c r="N60" s="15">
        <f>'[1]TCE - ANEXO III - Preencher'!O69</f>
        <v>3.65</v>
      </c>
      <c r="O60" s="15">
        <f>'[1]TCE - ANEXO III - Preencher'!P69</f>
        <v>0</v>
      </c>
      <c r="P60" s="16">
        <f t="shared" si="2"/>
        <v>3.65</v>
      </c>
      <c r="Q60" s="15">
        <f>'[1]TCE - ANEXO III - Preencher'!R69</f>
        <v>268.35000000000002</v>
      </c>
      <c r="R60" s="15">
        <f>'[1]TCE - ANEXO III - Preencher'!S69</f>
        <v>111.54</v>
      </c>
      <c r="S60" s="16">
        <f t="shared" si="3"/>
        <v>156.81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573.34999999999991</v>
      </c>
    </row>
    <row r="61" spans="1:28" x14ac:dyDescent="0.2">
      <c r="A61" s="8">
        <f>IFERROR(VLOOKUP(B61,'[1]DADOS (OCULTAR)'!$Q$3:$S$136,3,0),"")</f>
        <v>9767633000870</v>
      </c>
      <c r="B61" s="9" t="str">
        <f>'[1]TCE - ANEXO III - Preencher'!C70</f>
        <v>UPA TORRÕES - CG Nº 009/2022</v>
      </c>
      <c r="C61" s="10"/>
      <c r="D61" s="11" t="str">
        <f>'[1]TCE - ANEXO III - Preencher'!E70</f>
        <v>ANA CLAUDIA DA SILVA TAVARES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2516-05</v>
      </c>
      <c r="G61" s="13">
        <f>IF('[1]TCE - ANEXO III - Preencher'!H70="","",'[1]TCE - ANEXO III - Preencher'!H70)</f>
        <v>45444</v>
      </c>
      <c r="H61" s="14">
        <f>'[1]TCE - ANEXO III - Preencher'!I70</f>
        <v>0</v>
      </c>
      <c r="I61" s="14">
        <f>'[1]TCE - ANEXO III - Preencher'!J70</f>
        <v>317.66000000000003</v>
      </c>
      <c r="J61" s="14">
        <f>'[1]TCE - ANEXO III - Preencher'!K70</f>
        <v>0</v>
      </c>
      <c r="K61" s="15">
        <f>'[1]TCE - ANEXO III - Preencher'!L70</f>
        <v>230</v>
      </c>
      <c r="L61" s="15">
        <f>'[1]TCE - ANEXO III - Preencher'!M70</f>
        <v>7.06</v>
      </c>
      <c r="M61" s="15">
        <f t="shared" si="1"/>
        <v>222.94</v>
      </c>
      <c r="N61" s="15">
        <f>'[1]TCE - ANEXO III - Preencher'!O70</f>
        <v>2.15</v>
      </c>
      <c r="O61" s="15">
        <f>'[1]TCE - ANEXO III - Preencher'!P70</f>
        <v>0</v>
      </c>
      <c r="P61" s="16">
        <f t="shared" si="2"/>
        <v>2.15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542.75</v>
      </c>
    </row>
    <row r="62" spans="1:28" x14ac:dyDescent="0.2">
      <c r="A62" s="8">
        <f>IFERROR(VLOOKUP(B62,'[1]DADOS (OCULTAR)'!$Q$3:$S$136,3,0),"")</f>
        <v>9767633000870</v>
      </c>
      <c r="B62" s="9" t="str">
        <f>'[1]TCE - ANEXO III - Preencher'!C71</f>
        <v>UPA TORRÕES - CG Nº 009/2022</v>
      </c>
      <c r="C62" s="10"/>
      <c r="D62" s="11" t="str">
        <f>'[1]TCE - ANEXO III - Preencher'!E71</f>
        <v>ANA CLAUDIA GOMES FERREIRA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>
        <f>IF('[1]TCE - ANEXO III - Preencher'!H71="","",'[1]TCE - ANEXO III - Preencher'!H71)</f>
        <v>45444</v>
      </c>
      <c r="H62" s="14">
        <f>'[1]TCE - ANEXO III - Preencher'!I71</f>
        <v>0</v>
      </c>
      <c r="I62" s="14">
        <f>'[1]TCE - ANEXO III - Preencher'!J71</f>
        <v>139.55000000000001</v>
      </c>
      <c r="J62" s="14">
        <f>'[1]TCE - ANEXO III - Preencher'!K71</f>
        <v>0</v>
      </c>
      <c r="K62" s="15">
        <f>'[1]TCE - ANEXO III - Preencher'!L71</f>
        <v>230</v>
      </c>
      <c r="L62" s="15">
        <f>'[1]TCE - ANEXO III - Preencher'!M71</f>
        <v>7.06</v>
      </c>
      <c r="M62" s="15">
        <f t="shared" si="1"/>
        <v>222.94</v>
      </c>
      <c r="N62" s="15">
        <f>'[1]TCE - ANEXO III - Preencher'!O71</f>
        <v>2.15</v>
      </c>
      <c r="O62" s="15">
        <f>'[1]TCE - ANEXO III - Preencher'!P71</f>
        <v>0</v>
      </c>
      <c r="P62" s="16">
        <f t="shared" si="2"/>
        <v>2.15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1913</v>
      </c>
      <c r="Y62" s="15">
        <f>'[1]TCE - ANEXO III - Preencher'!Z71</f>
        <v>0</v>
      </c>
      <c r="Z62" s="16">
        <f t="shared" si="5"/>
        <v>1913</v>
      </c>
      <c r="AA62" s="17" t="str">
        <f>IF('[1]TCE - ANEXO III - Preencher'!AB71="","",'[1]TCE - ANEXO III - Preencher'!AB71)</f>
        <v>FOLHA COMPLEMENTAR PL ENFERMAGEM - ABONO</v>
      </c>
      <c r="AB62" s="15">
        <f t="shared" si="0"/>
        <v>2277.64</v>
      </c>
    </row>
    <row r="63" spans="1:28" x14ac:dyDescent="0.2">
      <c r="A63" s="8">
        <f>IFERROR(VLOOKUP(B63,'[1]DADOS (OCULTAR)'!$Q$3:$S$136,3,0),"")</f>
        <v>9767633000870</v>
      </c>
      <c r="B63" s="9" t="str">
        <f>'[1]TCE - ANEXO III - Preencher'!C72</f>
        <v>UPA TORRÕES - CG Nº 009/2022</v>
      </c>
      <c r="C63" s="10"/>
      <c r="D63" s="11" t="str">
        <f>'[1]TCE - ANEXO III - Preencher'!E72</f>
        <v>ANA KAROLINA FRANCISCA DE SOUZA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>
        <f>IF('[1]TCE - ANEXO III - Preencher'!H72="","",'[1]TCE - ANEXO III - Preencher'!H72)</f>
        <v>45444</v>
      </c>
      <c r="H63" s="14">
        <f>'[1]TCE - ANEXO III - Preencher'!I72</f>
        <v>0</v>
      </c>
      <c r="I63" s="14">
        <f>'[1]TCE - ANEXO III - Preencher'!J72</f>
        <v>135.55000000000001</v>
      </c>
      <c r="J63" s="14">
        <f>'[1]TCE - ANEXO III - Preencher'!K72</f>
        <v>0</v>
      </c>
      <c r="K63" s="15">
        <f>'[1]TCE - ANEXO III - Preencher'!L72</f>
        <v>230</v>
      </c>
      <c r="L63" s="15">
        <f>'[1]TCE - ANEXO III - Preencher'!M72</f>
        <v>7.06</v>
      </c>
      <c r="M63" s="15">
        <f t="shared" si="1"/>
        <v>222.94</v>
      </c>
      <c r="N63" s="15">
        <f>'[1]TCE - ANEXO III - Preencher'!O72</f>
        <v>2.15</v>
      </c>
      <c r="O63" s="15">
        <f>'[1]TCE - ANEXO III - Preencher'!P72</f>
        <v>0</v>
      </c>
      <c r="P63" s="16">
        <f t="shared" si="2"/>
        <v>2.15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360.64</v>
      </c>
    </row>
    <row r="64" spans="1:28" x14ac:dyDescent="0.2">
      <c r="A64" s="8">
        <f>IFERROR(VLOOKUP(B64,'[1]DADOS (OCULTAR)'!$Q$3:$S$136,3,0),"")</f>
        <v>9767633000870</v>
      </c>
      <c r="B64" s="9" t="str">
        <f>'[1]TCE - ANEXO III - Preencher'!C73</f>
        <v>UPA TORRÕES - CG Nº 009/2022</v>
      </c>
      <c r="C64" s="10"/>
      <c r="D64" s="11" t="str">
        <f>'[1]TCE - ANEXO III - Preencher'!E73</f>
        <v>ANA PAULA DE BARROS RODRIGUES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>
        <f>IF('[1]TCE - ANEXO III - Preencher'!H73="","",'[1]TCE - ANEXO III - Preencher'!H73)</f>
        <v>45444</v>
      </c>
      <c r="H64" s="14">
        <f>'[1]TCE - ANEXO III - Preencher'!I73</f>
        <v>0</v>
      </c>
      <c r="I64" s="14">
        <f>'[1]TCE - ANEXO III - Preencher'!J73</f>
        <v>172.26</v>
      </c>
      <c r="J64" s="14">
        <f>'[1]TCE - ANEXO III - Preencher'!K73</f>
        <v>0</v>
      </c>
      <c r="K64" s="15">
        <f>'[1]TCE - ANEXO III - Preencher'!L73</f>
        <v>230</v>
      </c>
      <c r="L64" s="15">
        <f>'[1]TCE - ANEXO III - Preencher'!M73</f>
        <v>7.06</v>
      </c>
      <c r="M64" s="15">
        <f t="shared" si="1"/>
        <v>222.94</v>
      </c>
      <c r="N64" s="15">
        <f>'[1]TCE - ANEXO III - Preencher'!O73</f>
        <v>2.15</v>
      </c>
      <c r="O64" s="15">
        <f>'[1]TCE - ANEXO III - Preencher'!P73</f>
        <v>0</v>
      </c>
      <c r="P64" s="16">
        <f t="shared" si="2"/>
        <v>2.15</v>
      </c>
      <c r="Q64" s="15">
        <f>'[1]TCE - ANEXO III - Preencher'!R73</f>
        <v>251.95</v>
      </c>
      <c r="R64" s="15">
        <f>'[1]TCE - ANEXO III - Preencher'!S73</f>
        <v>84.72</v>
      </c>
      <c r="S64" s="16">
        <f t="shared" si="3"/>
        <v>167.23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1913</v>
      </c>
      <c r="Y64" s="15">
        <f>'[1]TCE - ANEXO III - Preencher'!Z73</f>
        <v>0</v>
      </c>
      <c r="Z64" s="16">
        <f t="shared" si="5"/>
        <v>1913</v>
      </c>
      <c r="AA64" s="17" t="str">
        <f>IF('[1]TCE - ANEXO III - Preencher'!AB73="","",'[1]TCE - ANEXO III - Preencher'!AB73)</f>
        <v>FOLHA COMPLEMENTAR PL ENFERMAGEM - ABONO</v>
      </c>
      <c r="AB64" s="15">
        <f t="shared" si="0"/>
        <v>2477.58</v>
      </c>
    </row>
    <row r="65" spans="1:28" x14ac:dyDescent="0.2">
      <c r="A65" s="8">
        <f>IFERROR(VLOOKUP(B65,'[1]DADOS (OCULTAR)'!$Q$3:$S$136,3,0),"")</f>
        <v>9767633000870</v>
      </c>
      <c r="B65" s="9" t="str">
        <f>'[1]TCE - ANEXO III - Preencher'!C74</f>
        <v>UPA TORRÕES - CG Nº 009/2022</v>
      </c>
      <c r="C65" s="10"/>
      <c r="D65" s="11" t="str">
        <f>'[1]TCE - ANEXO III - Preencher'!E74</f>
        <v>ANA PAULA LUCAS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7664-20</v>
      </c>
      <c r="G65" s="13">
        <f>IF('[1]TCE - ANEXO III - Preencher'!H74="","",'[1]TCE - ANEXO III - Preencher'!H74)</f>
        <v>45444</v>
      </c>
      <c r="H65" s="14">
        <f>'[1]TCE - ANEXO III - Preencher'!I74</f>
        <v>0</v>
      </c>
      <c r="I65" s="14">
        <f>'[1]TCE - ANEXO III - Preencher'!J74</f>
        <v>226.14</v>
      </c>
      <c r="J65" s="14">
        <f>'[1]TCE - ANEXO III - Preencher'!K74</f>
        <v>0</v>
      </c>
      <c r="K65" s="15">
        <f>'[1]TCE - ANEXO III - Preencher'!L74</f>
        <v>230</v>
      </c>
      <c r="L65" s="15">
        <f>'[1]TCE - ANEXO III - Preencher'!M74</f>
        <v>7.06</v>
      </c>
      <c r="M65" s="15">
        <f t="shared" si="1"/>
        <v>222.94</v>
      </c>
      <c r="N65" s="15">
        <f>'[1]TCE - ANEXO III - Preencher'!O74</f>
        <v>2.15</v>
      </c>
      <c r="O65" s="15">
        <f>'[1]TCE - ANEXO III - Preencher'!P74</f>
        <v>0</v>
      </c>
      <c r="P65" s="16">
        <f t="shared" si="2"/>
        <v>2.15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451.22999999999996</v>
      </c>
    </row>
    <row r="66" spans="1:28" x14ac:dyDescent="0.2">
      <c r="A66" s="8">
        <f>IFERROR(VLOOKUP(B66,'[1]DADOS (OCULTAR)'!$Q$3:$S$136,3,0),"")</f>
        <v>9767633000870</v>
      </c>
      <c r="B66" s="9" t="str">
        <f>'[1]TCE - ANEXO III - Preencher'!C75</f>
        <v>UPA TORRÕES - CG Nº 009/2022</v>
      </c>
      <c r="C66" s="10"/>
      <c r="D66" s="11" t="str">
        <f>'[1]TCE - ANEXO III - Preencher'!E75</f>
        <v>ANA ROBERTA SOARES DE FREITAS CUNHA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2235-05</v>
      </c>
      <c r="G66" s="13">
        <f>IF('[1]TCE - ANEXO III - Preencher'!H75="","",'[1]TCE - ANEXO III - Preencher'!H75)</f>
        <v>45444</v>
      </c>
      <c r="H66" s="14">
        <f>'[1]TCE - ANEXO III - Preencher'!I75</f>
        <v>0</v>
      </c>
      <c r="I66" s="14">
        <f>'[1]TCE - ANEXO III - Preencher'!J75</f>
        <v>215.03</v>
      </c>
      <c r="J66" s="14">
        <f>'[1]TCE - ANEXO III - Preencher'!K75</f>
        <v>0</v>
      </c>
      <c r="K66" s="15">
        <f>'[1]TCE - ANEXO III - Preencher'!L75</f>
        <v>230</v>
      </c>
      <c r="L66" s="15">
        <f>'[1]TCE - ANEXO III - Preencher'!M75</f>
        <v>2.79</v>
      </c>
      <c r="M66" s="15">
        <f t="shared" si="1"/>
        <v>227.21</v>
      </c>
      <c r="N66" s="15">
        <f>'[1]TCE - ANEXO III - Preencher'!O75</f>
        <v>3.65</v>
      </c>
      <c r="O66" s="15">
        <f>'[1]TCE - ANEXO III - Preencher'!P75</f>
        <v>0</v>
      </c>
      <c r="P66" s="16">
        <f t="shared" si="2"/>
        <v>3.65</v>
      </c>
      <c r="Q66" s="15">
        <f>'[1]TCE - ANEXO III - Preencher'!R75</f>
        <v>202.75</v>
      </c>
      <c r="R66" s="15">
        <f>'[1]TCE - ANEXO III - Preencher'!S75</f>
        <v>111.54</v>
      </c>
      <c r="S66" s="16">
        <f t="shared" si="3"/>
        <v>91.21</v>
      </c>
      <c r="T66" s="15">
        <f>'[1]TCE - ANEXO III - Preencher'!U75</f>
        <v>120.26</v>
      </c>
      <c r="U66" s="15">
        <f>'[1]TCE - ANEXO III - Preencher'!V75</f>
        <v>0</v>
      </c>
      <c r="V66" s="16">
        <f t="shared" si="4"/>
        <v>120.26</v>
      </c>
      <c r="W66" s="17" t="str">
        <f>IF('[1]TCE - ANEXO III - Preencher'!X75="","",'[1]TCE - ANEXO III - Preencher'!X75)</f>
        <v>AUXILIO CRECHE</v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657.36</v>
      </c>
    </row>
    <row r="67" spans="1:28" x14ac:dyDescent="0.2">
      <c r="A67" s="8">
        <f>IFERROR(VLOOKUP(B67,'[1]DADOS (OCULTAR)'!$Q$3:$S$136,3,0),"")</f>
        <v>9767633000870</v>
      </c>
      <c r="B67" s="9" t="str">
        <f>'[1]TCE - ANEXO III - Preencher'!C76</f>
        <v>UPA TORRÕES - CG Nº 009/2022</v>
      </c>
      <c r="C67" s="10"/>
      <c r="D67" s="11" t="str">
        <f>'[1]TCE - ANEXO III - Preencher'!E76</f>
        <v>ANALIA KARLA SOUZA RODRIGUES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2234-05</v>
      </c>
      <c r="G67" s="13">
        <f>IF('[1]TCE - ANEXO III - Preencher'!H76="","",'[1]TCE - ANEXO III - Preencher'!H76)</f>
        <v>45444</v>
      </c>
      <c r="H67" s="14">
        <f>'[1]TCE - ANEXO III - Preencher'!I76</f>
        <v>0</v>
      </c>
      <c r="I67" s="14">
        <f>'[1]TCE - ANEXO III - Preencher'!J76</f>
        <v>488.88</v>
      </c>
      <c r="J67" s="14">
        <f>'[1]TCE - ANEXO III - Preencher'!K76</f>
        <v>0</v>
      </c>
      <c r="K67" s="15">
        <f>'[1]TCE - ANEXO III - Preencher'!L76</f>
        <v>230</v>
      </c>
      <c r="L67" s="15">
        <f>'[1]TCE - ANEXO III - Preencher'!M76</f>
        <v>7.06</v>
      </c>
      <c r="M67" s="15">
        <f t="shared" si="1"/>
        <v>222.94</v>
      </c>
      <c r="N67" s="15">
        <f>'[1]TCE - ANEXO III - Preencher'!O76</f>
        <v>2.15</v>
      </c>
      <c r="O67" s="15">
        <f>'[1]TCE - ANEXO III - Preencher'!P76</f>
        <v>0</v>
      </c>
      <c r="P67" s="16">
        <f t="shared" si="2"/>
        <v>2.15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713.96999999999991</v>
      </c>
    </row>
    <row r="68" spans="1:28" x14ac:dyDescent="0.2">
      <c r="A68" s="8">
        <f>IFERROR(VLOOKUP(B68,'[1]DADOS (OCULTAR)'!$Q$3:$S$136,3,0),"")</f>
        <v>9767633000870</v>
      </c>
      <c r="B68" s="9" t="str">
        <f>'[1]TCE - ANEXO III - Preencher'!C77</f>
        <v>UPA TORRÕES - CG Nº 009/2022</v>
      </c>
      <c r="C68" s="10"/>
      <c r="D68" s="11" t="str">
        <f>'[1]TCE - ANEXO III - Preencher'!E77</f>
        <v>ANDERSON OLIVIO DE ALMEIDA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5211-30</v>
      </c>
      <c r="G68" s="13">
        <f>IF('[1]TCE - ANEXO III - Preencher'!H77="","",'[1]TCE - ANEXO III - Preencher'!H77)</f>
        <v>45444</v>
      </c>
      <c r="H68" s="14">
        <f>'[1]TCE - ANEXO III - Preencher'!I77</f>
        <v>0</v>
      </c>
      <c r="I68" s="14">
        <f>'[1]TCE - ANEXO III - Preencher'!J77</f>
        <v>191.4</v>
      </c>
      <c r="J68" s="14">
        <f>'[1]TCE - ANEXO III - Preencher'!K77</f>
        <v>0</v>
      </c>
      <c r="K68" s="15">
        <f>'[1]TCE - ANEXO III - Preencher'!L77</f>
        <v>230</v>
      </c>
      <c r="L68" s="15">
        <f>'[1]TCE - ANEXO III - Preencher'!M77</f>
        <v>7.06</v>
      </c>
      <c r="M68" s="15">
        <f t="shared" ref="M68:M131" si="7">K68-L68</f>
        <v>222.94</v>
      </c>
      <c r="N68" s="15">
        <f>'[1]TCE - ANEXO III - Preencher'!O77</f>
        <v>2.15</v>
      </c>
      <c r="O68" s="15">
        <f>'[1]TCE - ANEXO III - Preencher'!P77</f>
        <v>0</v>
      </c>
      <c r="P68" s="16">
        <f t="shared" ref="P68:P131" si="8">N68-O68</f>
        <v>2.15</v>
      </c>
      <c r="Q68" s="15">
        <f>'[1]TCE - ANEXO III - Preencher'!R77</f>
        <v>251.95</v>
      </c>
      <c r="R68" s="15">
        <f>'[1]TCE - ANEXO III - Preencher'!S77</f>
        <v>84.72</v>
      </c>
      <c r="S68" s="16">
        <f t="shared" ref="S68:S131" si="9">Q68-R68</f>
        <v>167.23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583.72</v>
      </c>
    </row>
    <row r="69" spans="1:28" x14ac:dyDescent="0.2">
      <c r="A69" s="8">
        <f>IFERROR(VLOOKUP(B69,'[1]DADOS (OCULTAR)'!$Q$3:$S$136,3,0),"")</f>
        <v>9767633000870</v>
      </c>
      <c r="B69" s="9" t="str">
        <f>'[1]TCE - ANEXO III - Preencher'!C78</f>
        <v>UPA TORRÕES - CG Nº 009/2022</v>
      </c>
      <c r="C69" s="10"/>
      <c r="D69" s="11" t="str">
        <f>'[1]TCE - ANEXO III - Preencher'!E78</f>
        <v>ANDRE LUIZ DA SILVA MESQUITA DE MELO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7664-20</v>
      </c>
      <c r="G69" s="13">
        <f>IF('[1]TCE - ANEXO III - Preencher'!H78="","",'[1]TCE - ANEXO III - Preencher'!H78)</f>
        <v>45444</v>
      </c>
      <c r="H69" s="14">
        <f>'[1]TCE - ANEXO III - Preencher'!I78</f>
        <v>0</v>
      </c>
      <c r="I69" s="14">
        <f>'[1]TCE - ANEXO III - Preencher'!J78</f>
        <v>213.49</v>
      </c>
      <c r="J69" s="14">
        <f>'[1]TCE - ANEXO III - Preencher'!K78</f>
        <v>0</v>
      </c>
      <c r="K69" s="15">
        <f>'[1]TCE - ANEXO III - Preencher'!L78</f>
        <v>230</v>
      </c>
      <c r="L69" s="15">
        <f>'[1]TCE - ANEXO III - Preencher'!M78</f>
        <v>7.06</v>
      </c>
      <c r="M69" s="15">
        <f t="shared" si="7"/>
        <v>222.94</v>
      </c>
      <c r="N69" s="15">
        <f>'[1]TCE - ANEXO III - Preencher'!O78</f>
        <v>2.15</v>
      </c>
      <c r="O69" s="15">
        <f>'[1]TCE - ANEXO III - Preencher'!P78</f>
        <v>0</v>
      </c>
      <c r="P69" s="16">
        <f t="shared" si="8"/>
        <v>2.15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438.58</v>
      </c>
    </row>
    <row r="70" spans="1:28" x14ac:dyDescent="0.2">
      <c r="A70" s="8">
        <f>IFERROR(VLOOKUP(B70,'[1]DADOS (OCULTAR)'!$Q$3:$S$136,3,0),"")</f>
        <v>9767633000870</v>
      </c>
      <c r="B70" s="9" t="str">
        <f>'[1]TCE - ANEXO III - Preencher'!C79</f>
        <v>UPA TORRÕES - CG Nº 009/2022</v>
      </c>
      <c r="C70" s="10"/>
      <c r="D70" s="11" t="str">
        <f>'[1]TCE - ANEXO III - Preencher'!E79</f>
        <v>ANDREZA MARIA DA SILVA GUEDES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2235-05</v>
      </c>
      <c r="G70" s="13">
        <f>IF('[1]TCE - ANEXO III - Preencher'!H79="","",'[1]TCE - ANEXO III - Preencher'!H79)</f>
        <v>45444</v>
      </c>
      <c r="H70" s="14">
        <f>'[1]TCE - ANEXO III - Preencher'!I79</f>
        <v>0</v>
      </c>
      <c r="I70" s="14">
        <f>'[1]TCE - ANEXO III - Preencher'!J79</f>
        <v>261.67</v>
      </c>
      <c r="J70" s="14">
        <f>'[1]TCE - ANEXO III - Preencher'!K79</f>
        <v>0</v>
      </c>
      <c r="K70" s="15">
        <f>'[1]TCE - ANEXO III - Preencher'!L79</f>
        <v>230</v>
      </c>
      <c r="L70" s="15">
        <f>'[1]TCE - ANEXO III - Preencher'!M79</f>
        <v>2.79</v>
      </c>
      <c r="M70" s="15">
        <f t="shared" si="7"/>
        <v>227.21</v>
      </c>
      <c r="N70" s="15">
        <f>'[1]TCE - ANEXO III - Preencher'!O79</f>
        <v>3.65</v>
      </c>
      <c r="O70" s="15">
        <f>'[1]TCE - ANEXO III - Preencher'!P79</f>
        <v>0</v>
      </c>
      <c r="P70" s="16">
        <f t="shared" si="8"/>
        <v>3.65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2459.15</v>
      </c>
      <c r="Y70" s="15">
        <f>'[1]TCE - ANEXO III - Preencher'!Z79</f>
        <v>0</v>
      </c>
      <c r="Z70" s="16">
        <f t="shared" si="11"/>
        <v>2459.15</v>
      </c>
      <c r="AA70" s="17" t="str">
        <f>IF('[1]TCE - ANEXO III - Preencher'!AB79="","",'[1]TCE - ANEXO III - Preencher'!AB79)</f>
        <v>FOLHA COMPLEMENTAR PL ENFERMAGEM - ABONO</v>
      </c>
      <c r="AB70" s="15">
        <f t="shared" si="6"/>
        <v>2951.6800000000003</v>
      </c>
    </row>
    <row r="71" spans="1:28" x14ac:dyDescent="0.2">
      <c r="A71" s="8">
        <f>IFERROR(VLOOKUP(B71,'[1]DADOS (OCULTAR)'!$Q$3:$S$136,3,0),"")</f>
        <v>9767633000870</v>
      </c>
      <c r="B71" s="9" t="str">
        <f>'[1]TCE - ANEXO III - Preencher'!C80</f>
        <v>UPA TORRÕES - CG Nº 009/2022</v>
      </c>
      <c r="C71" s="10"/>
      <c r="D71" s="11" t="str">
        <f>'[1]TCE - ANEXO III - Preencher'!E80</f>
        <v>ANGELA MARIA DO BOM PARTO DE FREITAS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>
        <f>IF('[1]TCE - ANEXO III - Preencher'!H80="","",'[1]TCE - ANEXO III - Preencher'!H80)</f>
        <v>45444</v>
      </c>
      <c r="H71" s="14">
        <f>'[1]TCE - ANEXO III - Preencher'!I80</f>
        <v>0</v>
      </c>
      <c r="I71" s="14">
        <f>'[1]TCE - ANEXO III - Preencher'!J80</f>
        <v>172.26</v>
      </c>
      <c r="J71" s="14">
        <f>'[1]TCE - ANEXO III - Preencher'!K80</f>
        <v>0</v>
      </c>
      <c r="K71" s="15">
        <f>'[1]TCE - ANEXO III - Preencher'!L80</f>
        <v>230</v>
      </c>
      <c r="L71" s="15">
        <f>'[1]TCE - ANEXO III - Preencher'!M80</f>
        <v>7.06</v>
      </c>
      <c r="M71" s="15">
        <f t="shared" si="7"/>
        <v>222.94</v>
      </c>
      <c r="N71" s="15">
        <f>'[1]TCE - ANEXO III - Preencher'!O80</f>
        <v>2.15</v>
      </c>
      <c r="O71" s="15">
        <f>'[1]TCE - ANEXO III - Preencher'!P80</f>
        <v>0</v>
      </c>
      <c r="P71" s="16">
        <f t="shared" si="8"/>
        <v>2.15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1913</v>
      </c>
      <c r="Y71" s="15">
        <f>'[1]TCE - ANEXO III - Preencher'!Z80</f>
        <v>0</v>
      </c>
      <c r="Z71" s="16">
        <f t="shared" si="11"/>
        <v>1913</v>
      </c>
      <c r="AA71" s="17" t="str">
        <f>IF('[1]TCE - ANEXO III - Preencher'!AB80="","",'[1]TCE - ANEXO III - Preencher'!AB80)</f>
        <v>FOLHA COMPLEMENTAR PL ENFERMAGEM - ABONO</v>
      </c>
      <c r="AB71" s="15">
        <f t="shared" si="6"/>
        <v>2310.35</v>
      </c>
    </row>
    <row r="72" spans="1:28" x14ac:dyDescent="0.2">
      <c r="A72" s="8">
        <f>IFERROR(VLOOKUP(B72,'[1]DADOS (OCULTAR)'!$Q$3:$S$136,3,0),"")</f>
        <v>9767633000870</v>
      </c>
      <c r="B72" s="9" t="str">
        <f>'[1]TCE - ANEXO III - Preencher'!C81</f>
        <v>UPA TORRÕES - CG Nº 009/2022</v>
      </c>
      <c r="C72" s="10"/>
      <c r="D72" s="11" t="str">
        <f>'[1]TCE - ANEXO III - Preencher'!E81</f>
        <v>ANGELA PRASERES DA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45444</v>
      </c>
      <c r="H72" s="14">
        <f>'[1]TCE - ANEXO III - Preencher'!I81</f>
        <v>0</v>
      </c>
      <c r="I72" s="14">
        <f>'[1]TCE - ANEXO III - Preencher'!J81</f>
        <v>172.26</v>
      </c>
      <c r="J72" s="14">
        <f>'[1]TCE - ANEXO III - Preencher'!K81</f>
        <v>0</v>
      </c>
      <c r="K72" s="15">
        <f>'[1]TCE - ANEXO III - Preencher'!L81</f>
        <v>230</v>
      </c>
      <c r="L72" s="15">
        <f>'[1]TCE - ANEXO III - Preencher'!M81</f>
        <v>7.06</v>
      </c>
      <c r="M72" s="15">
        <f t="shared" si="7"/>
        <v>222.94</v>
      </c>
      <c r="N72" s="15">
        <f>'[1]TCE - ANEXO III - Preencher'!O81</f>
        <v>2.15</v>
      </c>
      <c r="O72" s="15">
        <f>'[1]TCE - ANEXO III - Preencher'!P81</f>
        <v>0</v>
      </c>
      <c r="P72" s="16">
        <f t="shared" si="8"/>
        <v>2.15</v>
      </c>
      <c r="Q72" s="15">
        <f>'[1]TCE - ANEXO III - Preencher'!R81</f>
        <v>251.95</v>
      </c>
      <c r="R72" s="15">
        <f>'[1]TCE - ANEXO III - Preencher'!S81</f>
        <v>84.72</v>
      </c>
      <c r="S72" s="16">
        <f t="shared" si="9"/>
        <v>167.23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1913</v>
      </c>
      <c r="Y72" s="15">
        <f>'[1]TCE - ANEXO III - Preencher'!Z81</f>
        <v>0</v>
      </c>
      <c r="Z72" s="16">
        <f t="shared" si="11"/>
        <v>1913</v>
      </c>
      <c r="AA72" s="17" t="str">
        <f>IF('[1]TCE - ANEXO III - Preencher'!AB81="","",'[1]TCE - ANEXO III - Preencher'!AB81)</f>
        <v>FOLHA COMPLEMENTAR PL ENFERMAGEM - ABONO</v>
      </c>
      <c r="AB72" s="15">
        <f t="shared" si="6"/>
        <v>2477.58</v>
      </c>
    </row>
    <row r="73" spans="1:28" x14ac:dyDescent="0.2">
      <c r="A73" s="8">
        <f>IFERROR(VLOOKUP(B73,'[1]DADOS (OCULTAR)'!$Q$3:$S$136,3,0),"")</f>
        <v>9767633000870</v>
      </c>
      <c r="B73" s="9" t="str">
        <f>'[1]TCE - ANEXO III - Preencher'!C82</f>
        <v>UPA TORRÕES - CG Nº 009/2022</v>
      </c>
      <c r="C73" s="10"/>
      <c r="D73" s="11" t="str">
        <f>'[1]TCE - ANEXO III - Preencher'!E82</f>
        <v>ANGELICA SOUZA DE OLIVEIRA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>
        <f>IF('[1]TCE - ANEXO III - Preencher'!H82="","",'[1]TCE - ANEXO III - Preencher'!H82)</f>
        <v>45444</v>
      </c>
      <c r="H73" s="14">
        <f>'[1]TCE - ANEXO III - Preencher'!I82</f>
        <v>0</v>
      </c>
      <c r="I73" s="14">
        <f>'[1]TCE - ANEXO III - Preencher'!J82</f>
        <v>172.26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2.15</v>
      </c>
      <c r="O73" s="15">
        <f>'[1]TCE - ANEXO III - Preencher'!P82</f>
        <v>0</v>
      </c>
      <c r="P73" s="16">
        <f t="shared" si="8"/>
        <v>2.15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77.55</v>
      </c>
      <c r="U73" s="15">
        <f>'[1]TCE - ANEXO III - Preencher'!V82</f>
        <v>0</v>
      </c>
      <c r="V73" s="16">
        <f t="shared" si="10"/>
        <v>77.55</v>
      </c>
      <c r="W73" s="17" t="str">
        <f>IF('[1]TCE - ANEXO III - Preencher'!X82="","",'[1]TCE - ANEXO III - Preencher'!X82)</f>
        <v>AUXILIO CRECHE</v>
      </c>
      <c r="X73" s="15">
        <f>'[1]TCE - ANEXO III - Preencher'!Y82</f>
        <v>1913</v>
      </c>
      <c r="Y73" s="15">
        <f>'[1]TCE - ANEXO III - Preencher'!Z82</f>
        <v>0</v>
      </c>
      <c r="Z73" s="16">
        <f t="shared" si="11"/>
        <v>1913</v>
      </c>
      <c r="AA73" s="17" t="str">
        <f>IF('[1]TCE - ANEXO III - Preencher'!AB82="","",'[1]TCE - ANEXO III - Preencher'!AB82)</f>
        <v>FOLHA COMPLEMENTAR PL ENFERMAGEM - ABONO</v>
      </c>
      <c r="AB73" s="15">
        <f t="shared" si="6"/>
        <v>2164.96</v>
      </c>
    </row>
    <row r="74" spans="1:28" x14ac:dyDescent="0.2">
      <c r="A74" s="8">
        <f>IFERROR(VLOOKUP(B74,'[1]DADOS (OCULTAR)'!$Q$3:$S$136,3,0),"")</f>
        <v>9767633000870</v>
      </c>
      <c r="B74" s="9" t="str">
        <f>'[1]TCE - ANEXO III - Preencher'!C83</f>
        <v>UPA TORRÕES - CG Nº 009/2022</v>
      </c>
      <c r="C74" s="10"/>
      <c r="D74" s="11" t="str">
        <f>'[1]TCE - ANEXO III - Preencher'!E83</f>
        <v>AUREA FREITAS DA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3241-15</v>
      </c>
      <c r="G74" s="13">
        <f>IF('[1]TCE - ANEXO III - Preencher'!H83="","",'[1]TCE - ANEXO III - Preencher'!H83)</f>
        <v>45444</v>
      </c>
      <c r="H74" s="14">
        <f>'[1]TCE - ANEXO III - Preencher'!I83</f>
        <v>0</v>
      </c>
      <c r="I74" s="14">
        <f>'[1]TCE - ANEXO III - Preencher'!J83</f>
        <v>393.57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2.15</v>
      </c>
      <c r="O74" s="15">
        <f>'[1]TCE - ANEXO III - Preencher'!P83</f>
        <v>0</v>
      </c>
      <c r="P74" s="16">
        <f t="shared" si="8"/>
        <v>2.15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395.71999999999997</v>
      </c>
    </row>
    <row r="75" spans="1:28" x14ac:dyDescent="0.2">
      <c r="A75" s="8">
        <f>IFERROR(VLOOKUP(B75,'[1]DADOS (OCULTAR)'!$Q$3:$S$136,3,0),"")</f>
        <v>9767633000870</v>
      </c>
      <c r="B75" s="9" t="str">
        <f>'[1]TCE - ANEXO III - Preencher'!C84</f>
        <v>UPA TORRÕES - CG Nº 009/2022</v>
      </c>
      <c r="C75" s="10"/>
      <c r="D75" s="11" t="str">
        <f>'[1]TCE - ANEXO III - Preencher'!E84</f>
        <v>AYANNA BERNARDO DA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>
        <f>IF('[1]TCE - ANEXO III - Preencher'!H84="","",'[1]TCE - ANEXO III - Preencher'!H84)</f>
        <v>45444</v>
      </c>
      <c r="H75" s="14">
        <f>'[1]TCE - ANEXO III - Preencher'!I84</f>
        <v>0</v>
      </c>
      <c r="I75" s="14">
        <f>'[1]TCE - ANEXO III - Preencher'!J84</f>
        <v>162.66</v>
      </c>
      <c r="J75" s="14">
        <f>'[1]TCE - ANEXO III - Preencher'!K84</f>
        <v>0</v>
      </c>
      <c r="K75" s="15">
        <f>'[1]TCE - ANEXO III - Preencher'!L84</f>
        <v>230</v>
      </c>
      <c r="L75" s="15">
        <f>'[1]TCE - ANEXO III - Preencher'!M84</f>
        <v>7.06</v>
      </c>
      <c r="M75" s="15">
        <f t="shared" si="7"/>
        <v>222.94</v>
      </c>
      <c r="N75" s="15">
        <f>'[1]TCE - ANEXO III - Preencher'!O84</f>
        <v>2.15</v>
      </c>
      <c r="O75" s="15">
        <f>'[1]TCE - ANEXO III - Preencher'!P84</f>
        <v>0</v>
      </c>
      <c r="P75" s="16">
        <f t="shared" si="8"/>
        <v>2.15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387.75</v>
      </c>
    </row>
    <row r="76" spans="1:28" x14ac:dyDescent="0.2">
      <c r="A76" s="8">
        <f>IFERROR(VLOOKUP(B76,'[1]DADOS (OCULTAR)'!$Q$3:$S$136,3,0),"")</f>
        <v>9767633000870</v>
      </c>
      <c r="B76" s="9" t="str">
        <f>'[1]TCE - ANEXO III - Preencher'!C85</f>
        <v>UPA TORRÕES - CG Nº 009/2022</v>
      </c>
      <c r="C76" s="10"/>
      <c r="D76" s="11" t="str">
        <f>'[1]TCE - ANEXO III - Preencher'!E85</f>
        <v>BARBARA KAROLINE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>
        <f>IF('[1]TCE - ANEXO III - Preencher'!H85="","",'[1]TCE - ANEXO III - Preencher'!H85)</f>
        <v>45444</v>
      </c>
      <c r="H76" s="14">
        <f>'[1]TCE - ANEXO III - Preencher'!I85</f>
        <v>0</v>
      </c>
      <c r="I76" s="14">
        <f>'[1]TCE - ANEXO III - Preencher'!J85</f>
        <v>135.55000000000001</v>
      </c>
      <c r="J76" s="14">
        <f>'[1]TCE - ANEXO III - Preencher'!K85</f>
        <v>0</v>
      </c>
      <c r="K76" s="15">
        <f>'[1]TCE - ANEXO III - Preencher'!L85</f>
        <v>230</v>
      </c>
      <c r="L76" s="15">
        <f>'[1]TCE - ANEXO III - Preencher'!M85</f>
        <v>7.06</v>
      </c>
      <c r="M76" s="15">
        <f t="shared" si="7"/>
        <v>222.94</v>
      </c>
      <c r="N76" s="15">
        <f>'[1]TCE - ANEXO III - Preencher'!O85</f>
        <v>2.15</v>
      </c>
      <c r="O76" s="15">
        <f>'[1]TCE - ANEXO III - Preencher'!P85</f>
        <v>0</v>
      </c>
      <c r="P76" s="16">
        <f t="shared" si="8"/>
        <v>2.15</v>
      </c>
      <c r="Q76" s="15">
        <f>'[1]TCE - ANEXO III - Preencher'!R85</f>
        <v>268.35000000000002</v>
      </c>
      <c r="R76" s="15">
        <f>'[1]TCE - ANEXO III - Preencher'!S85</f>
        <v>84.72</v>
      </c>
      <c r="S76" s="16">
        <f t="shared" si="9"/>
        <v>183.63000000000002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544.27</v>
      </c>
    </row>
    <row r="77" spans="1:28" x14ac:dyDescent="0.2">
      <c r="A77" s="8">
        <f>IFERROR(VLOOKUP(B77,'[1]DADOS (OCULTAR)'!$Q$3:$S$136,3,0),"")</f>
        <v>9767633000870</v>
      </c>
      <c r="B77" s="9" t="str">
        <f>'[1]TCE - ANEXO III - Preencher'!C86</f>
        <v>UPA TORRÕES - CG Nº 009/2022</v>
      </c>
      <c r="C77" s="10"/>
      <c r="D77" s="11" t="str">
        <f>'[1]TCE - ANEXO III - Preencher'!E86</f>
        <v>BRUNA MAYARA PEREIRA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>
        <f>IF('[1]TCE - ANEXO III - Preencher'!H86="","",'[1]TCE - ANEXO III - Preencher'!H86)</f>
        <v>45444</v>
      </c>
      <c r="H77" s="14">
        <f>'[1]TCE - ANEXO III - Preencher'!I86</f>
        <v>0</v>
      </c>
      <c r="I77" s="14">
        <f>'[1]TCE - ANEXO III - Preencher'!J86</f>
        <v>336.36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3.65</v>
      </c>
      <c r="O77" s="15">
        <f>'[1]TCE - ANEXO III - Preencher'!P86</f>
        <v>0</v>
      </c>
      <c r="P77" s="16">
        <f t="shared" si="8"/>
        <v>3.65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2282.8200000000002</v>
      </c>
      <c r="Y77" s="15">
        <f>'[1]TCE - ANEXO III - Preencher'!Z86</f>
        <v>0</v>
      </c>
      <c r="Z77" s="16">
        <f t="shared" si="11"/>
        <v>2282.8200000000002</v>
      </c>
      <c r="AA77" s="17" t="str">
        <f>IF('[1]TCE - ANEXO III - Preencher'!AB86="","",'[1]TCE - ANEXO III - Preencher'!AB86)</f>
        <v>FOLHA COMPLEMENTAR PL ENFERMAGEM - ABONO</v>
      </c>
      <c r="AB77" s="15">
        <f t="shared" si="6"/>
        <v>2622.83</v>
      </c>
    </row>
    <row r="78" spans="1:28" x14ac:dyDescent="0.2">
      <c r="A78" s="8">
        <f>IFERROR(VLOOKUP(B78,'[1]DADOS (OCULTAR)'!$Q$3:$S$136,3,0),"")</f>
        <v>9767633000870</v>
      </c>
      <c r="B78" s="9" t="str">
        <f>'[1]TCE - ANEXO III - Preencher'!C87</f>
        <v>UPA TORRÕES - CG Nº 009/2022</v>
      </c>
      <c r="C78" s="10"/>
      <c r="D78" s="11" t="str">
        <f>'[1]TCE - ANEXO III - Preencher'!E87</f>
        <v>CARLA RAFAELLA LIMA BARBOSA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2516-05</v>
      </c>
      <c r="G78" s="13">
        <f>IF('[1]TCE - ANEXO III - Preencher'!H87="","",'[1]TCE - ANEXO III - Preencher'!H87)</f>
        <v>45444</v>
      </c>
      <c r="H78" s="14">
        <f>'[1]TCE - ANEXO III - Preencher'!I87</f>
        <v>0</v>
      </c>
      <c r="I78" s="14">
        <f>'[1]TCE - ANEXO III - Preencher'!J87</f>
        <v>263.25</v>
      </c>
      <c r="J78" s="14">
        <f>'[1]TCE - ANEXO III - Preencher'!K87</f>
        <v>0</v>
      </c>
      <c r="K78" s="15">
        <f>'[1]TCE - ANEXO III - Preencher'!L87</f>
        <v>230</v>
      </c>
      <c r="L78" s="15">
        <f>'[1]TCE - ANEXO III - Preencher'!M87</f>
        <v>7.06</v>
      </c>
      <c r="M78" s="15">
        <f t="shared" si="7"/>
        <v>222.94</v>
      </c>
      <c r="N78" s="15">
        <f>'[1]TCE - ANEXO III - Preencher'!O87</f>
        <v>2.15</v>
      </c>
      <c r="O78" s="15">
        <f>'[1]TCE - ANEXO III - Preencher'!P87</f>
        <v>0</v>
      </c>
      <c r="P78" s="16">
        <f t="shared" si="8"/>
        <v>2.15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161.9</v>
      </c>
      <c r="U78" s="15">
        <f>'[1]TCE - ANEXO III - Preencher'!V87</f>
        <v>0</v>
      </c>
      <c r="V78" s="16">
        <f t="shared" si="10"/>
        <v>161.9</v>
      </c>
      <c r="W78" s="17" t="str">
        <f>IF('[1]TCE - ANEXO III - Preencher'!X87="","",'[1]TCE - ANEXO III - Preencher'!X87)</f>
        <v>AUXILIO CRECHE</v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650.24</v>
      </c>
    </row>
    <row r="79" spans="1:28" x14ac:dyDescent="0.2">
      <c r="A79" s="8">
        <f>IFERROR(VLOOKUP(B79,'[1]DADOS (OCULTAR)'!$Q$3:$S$136,3,0),"")</f>
        <v>9767633000870</v>
      </c>
      <c r="B79" s="9" t="str">
        <f>'[1]TCE - ANEXO III - Preencher'!C88</f>
        <v>UPA TORRÕES - CG Nº 009/2022</v>
      </c>
      <c r="C79" s="10"/>
      <c r="D79" s="11" t="str">
        <f>'[1]TCE - ANEXO III - Preencher'!E88</f>
        <v>CARLIANA FERREIRA DOS SANTOS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>
        <f>IF('[1]TCE - ANEXO III - Preencher'!H88="","",'[1]TCE - ANEXO III - Preencher'!H88)</f>
        <v>45444</v>
      </c>
      <c r="H79" s="14">
        <f>'[1]TCE - ANEXO III - Preencher'!I88</f>
        <v>0</v>
      </c>
      <c r="I79" s="14">
        <f>'[1]TCE - ANEXO III - Preencher'!J88</f>
        <v>140.97</v>
      </c>
      <c r="J79" s="14">
        <f>'[1]TCE - ANEXO III - Preencher'!K88</f>
        <v>0</v>
      </c>
      <c r="K79" s="15">
        <f>'[1]TCE - ANEXO III - Preencher'!L88</f>
        <v>230</v>
      </c>
      <c r="L79" s="15">
        <f>'[1]TCE - ANEXO III - Preencher'!M88</f>
        <v>7.06</v>
      </c>
      <c r="M79" s="15">
        <f t="shared" si="7"/>
        <v>222.94</v>
      </c>
      <c r="N79" s="15">
        <f>'[1]TCE - ANEXO III - Preencher'!O88</f>
        <v>2.15</v>
      </c>
      <c r="O79" s="15">
        <f>'[1]TCE - ANEXO III - Preencher'!P88</f>
        <v>0</v>
      </c>
      <c r="P79" s="16">
        <f t="shared" si="8"/>
        <v>2.15</v>
      </c>
      <c r="Q79" s="15">
        <f>'[1]TCE - ANEXO III - Preencher'!R88</f>
        <v>128.94999999999999</v>
      </c>
      <c r="R79" s="15">
        <f>'[1]TCE - ANEXO III - Preencher'!S88</f>
        <v>84.72</v>
      </c>
      <c r="S79" s="16">
        <f t="shared" si="9"/>
        <v>44.22999999999999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1913</v>
      </c>
      <c r="Y79" s="15">
        <f>'[1]TCE - ANEXO III - Preencher'!Z88</f>
        <v>0</v>
      </c>
      <c r="Z79" s="16">
        <f t="shared" si="11"/>
        <v>1913</v>
      </c>
      <c r="AA79" s="17" t="str">
        <f>IF('[1]TCE - ANEXO III - Preencher'!AB88="","",'[1]TCE - ANEXO III - Preencher'!AB88)</f>
        <v>FOLHA COMPLEMENTAR PL ENFERMAGEM - ABONO</v>
      </c>
      <c r="AB79" s="15">
        <f t="shared" si="6"/>
        <v>2323.29</v>
      </c>
    </row>
    <row r="80" spans="1:28" x14ac:dyDescent="0.2">
      <c r="A80" s="8">
        <f>IFERROR(VLOOKUP(B80,'[1]DADOS (OCULTAR)'!$Q$3:$S$136,3,0),"")</f>
        <v>9767633000870</v>
      </c>
      <c r="B80" s="9" t="str">
        <f>'[1]TCE - ANEXO III - Preencher'!C89</f>
        <v>UPA TORRÕES - CG Nº 009/2022</v>
      </c>
      <c r="C80" s="10"/>
      <c r="D80" s="11" t="str">
        <f>'[1]TCE - ANEXO III - Preencher'!E89</f>
        <v>CARMEM LUCIA COSTA DOS SANTOS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>
        <f>IF('[1]TCE - ANEXO III - Preencher'!H89="","",'[1]TCE - ANEXO III - Preencher'!H89)</f>
        <v>45444</v>
      </c>
      <c r="H80" s="14">
        <f>'[1]TCE - ANEXO III - Preencher'!I89</f>
        <v>0</v>
      </c>
      <c r="I80" s="14">
        <f>'[1]TCE - ANEXO III - Preencher'!J89</f>
        <v>156.33000000000001</v>
      </c>
      <c r="J80" s="14">
        <f>'[1]TCE - ANEXO III - Preencher'!K89</f>
        <v>0</v>
      </c>
      <c r="K80" s="15">
        <f>'[1]TCE - ANEXO III - Preencher'!L89</f>
        <v>230</v>
      </c>
      <c r="L80" s="15">
        <f>'[1]TCE - ANEXO III - Preencher'!M89</f>
        <v>7.06</v>
      </c>
      <c r="M80" s="15">
        <f t="shared" si="7"/>
        <v>222.94</v>
      </c>
      <c r="N80" s="15">
        <f>'[1]TCE - ANEXO III - Preencher'!O89</f>
        <v>2.15</v>
      </c>
      <c r="O80" s="15">
        <f>'[1]TCE - ANEXO III - Preencher'!P89</f>
        <v>0</v>
      </c>
      <c r="P80" s="16">
        <f t="shared" si="8"/>
        <v>2.15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1913</v>
      </c>
      <c r="Y80" s="15">
        <f>'[1]TCE - ANEXO III - Preencher'!Z89</f>
        <v>0</v>
      </c>
      <c r="Z80" s="16">
        <f t="shared" si="11"/>
        <v>1913</v>
      </c>
      <c r="AA80" s="17" t="str">
        <f>IF('[1]TCE - ANEXO III - Preencher'!AB89="","",'[1]TCE - ANEXO III - Preencher'!AB89)</f>
        <v>FOLHA COMPLEMENTAR PL ENFERMAGEM - ABONO</v>
      </c>
      <c r="AB80" s="15">
        <f t="shared" si="6"/>
        <v>2294.42</v>
      </c>
    </row>
    <row r="81" spans="1:28" x14ac:dyDescent="0.2">
      <c r="A81" s="8">
        <f>IFERROR(VLOOKUP(B81,'[1]DADOS (OCULTAR)'!$Q$3:$S$136,3,0),"")</f>
        <v>9767633000870</v>
      </c>
      <c r="B81" s="9" t="str">
        <f>'[1]TCE - ANEXO III - Preencher'!C90</f>
        <v>UPA TORRÕES - CG Nº 009/2022</v>
      </c>
      <c r="C81" s="10"/>
      <c r="D81" s="11" t="str">
        <f>'[1]TCE - ANEXO III - Preencher'!E90</f>
        <v>CASSIO LUIZ DE ANDRADE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2235-05</v>
      </c>
      <c r="G81" s="13">
        <f>IF('[1]TCE - ANEXO III - Preencher'!H90="","",'[1]TCE - ANEXO III - Preencher'!H90)</f>
        <v>45444</v>
      </c>
      <c r="H81" s="14">
        <f>'[1]TCE - ANEXO III - Preencher'!I90</f>
        <v>0</v>
      </c>
      <c r="I81" s="14">
        <f>'[1]TCE - ANEXO III - Preencher'!J90</f>
        <v>314.99</v>
      </c>
      <c r="J81" s="14">
        <f>'[1]TCE - ANEXO III - Preencher'!K90</f>
        <v>0</v>
      </c>
      <c r="K81" s="15">
        <f>'[1]TCE - ANEXO III - Preencher'!L90</f>
        <v>230</v>
      </c>
      <c r="L81" s="15">
        <f>'[1]TCE - ANEXO III - Preencher'!M90</f>
        <v>3.33</v>
      </c>
      <c r="M81" s="15">
        <f t="shared" si="7"/>
        <v>226.67</v>
      </c>
      <c r="N81" s="15">
        <f>'[1]TCE - ANEXO III - Preencher'!O90</f>
        <v>3.65</v>
      </c>
      <c r="O81" s="15">
        <f>'[1]TCE - ANEXO III - Preencher'!P90</f>
        <v>0</v>
      </c>
      <c r="P81" s="16">
        <f t="shared" si="8"/>
        <v>3.65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2170.88</v>
      </c>
      <c r="Y81" s="15">
        <f>'[1]TCE - ANEXO III - Preencher'!Z90</f>
        <v>0</v>
      </c>
      <c r="Z81" s="16">
        <f t="shared" si="11"/>
        <v>2170.88</v>
      </c>
      <c r="AA81" s="17" t="str">
        <f>IF('[1]TCE - ANEXO III - Preencher'!AB90="","",'[1]TCE - ANEXO III - Preencher'!AB90)</f>
        <v>FOLHA COMPLEMENTAR PL ENFERMAGEM - ABONO</v>
      </c>
      <c r="AB81" s="15">
        <f t="shared" si="6"/>
        <v>2716.19</v>
      </c>
    </row>
    <row r="82" spans="1:28" x14ac:dyDescent="0.2">
      <c r="A82" s="8">
        <f>IFERROR(VLOOKUP(B82,'[1]DADOS (OCULTAR)'!$Q$3:$S$136,3,0),"")</f>
        <v>9767633000870</v>
      </c>
      <c r="B82" s="9" t="str">
        <f>'[1]TCE - ANEXO III - Preencher'!C91</f>
        <v>UPA TORRÕES - CG Nº 009/2022</v>
      </c>
      <c r="C82" s="10"/>
      <c r="D82" s="11" t="str">
        <f>'[1]TCE - ANEXO III - Preencher'!E91</f>
        <v>CLAUDENIZE MARIA DE LIMA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>
        <f>IF('[1]TCE - ANEXO III - Preencher'!H91="","",'[1]TCE - ANEXO III - Preencher'!H91)</f>
        <v>45444</v>
      </c>
      <c r="H82" s="14">
        <f>'[1]TCE - ANEXO III - Preencher'!I91</f>
        <v>0</v>
      </c>
      <c r="I82" s="14">
        <f>'[1]TCE - ANEXO III - Preencher'!J91</f>
        <v>189.57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2.15</v>
      </c>
      <c r="O82" s="15">
        <f>'[1]TCE - ANEXO III - Preencher'!P91</f>
        <v>0</v>
      </c>
      <c r="P82" s="16">
        <f t="shared" si="8"/>
        <v>2.15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1913</v>
      </c>
      <c r="Y82" s="15">
        <f>'[1]TCE - ANEXO III - Preencher'!Z91</f>
        <v>0</v>
      </c>
      <c r="Z82" s="16">
        <f t="shared" si="11"/>
        <v>1913</v>
      </c>
      <c r="AA82" s="17" t="str">
        <f>IF('[1]TCE - ANEXO III - Preencher'!AB91="","",'[1]TCE - ANEXO III - Preencher'!AB91)</f>
        <v>FOLHA COMPLEMENTAR PL ENFERMAGEM - ABONO</v>
      </c>
      <c r="AB82" s="15">
        <f t="shared" si="6"/>
        <v>2104.7199999999998</v>
      </c>
    </row>
    <row r="83" spans="1:28" x14ac:dyDescent="0.2">
      <c r="A83" s="8">
        <f>IFERROR(VLOOKUP(B83,'[1]DADOS (OCULTAR)'!$Q$3:$S$136,3,0),"")</f>
        <v>9767633000870</v>
      </c>
      <c r="B83" s="9" t="str">
        <f>'[1]TCE - ANEXO III - Preencher'!C92</f>
        <v>UPA TORRÕES - CG Nº 009/2022</v>
      </c>
      <c r="C83" s="10"/>
      <c r="D83" s="11" t="str">
        <f>'[1]TCE - ANEXO III - Preencher'!E92</f>
        <v>CLAUDIANA MARIA DA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45444</v>
      </c>
      <c r="H83" s="14">
        <f>'[1]TCE - ANEXO III - Preencher'!I92</f>
        <v>0</v>
      </c>
      <c r="I83" s="14">
        <f>'[1]TCE - ANEXO III - Preencher'!J92</f>
        <v>172.26</v>
      </c>
      <c r="J83" s="14">
        <f>'[1]TCE - ANEXO III - Preencher'!K92</f>
        <v>0</v>
      </c>
      <c r="K83" s="15">
        <f>'[1]TCE - ANEXO III - Preencher'!L92</f>
        <v>230</v>
      </c>
      <c r="L83" s="15">
        <f>'[1]TCE - ANEXO III - Preencher'!M92</f>
        <v>7.06</v>
      </c>
      <c r="M83" s="15">
        <f t="shared" si="7"/>
        <v>222.94</v>
      </c>
      <c r="N83" s="15">
        <f>'[1]TCE - ANEXO III - Preencher'!O92</f>
        <v>2.15</v>
      </c>
      <c r="O83" s="15">
        <f>'[1]TCE - ANEXO III - Preencher'!P92</f>
        <v>0</v>
      </c>
      <c r="P83" s="16">
        <f t="shared" si="8"/>
        <v>2.15</v>
      </c>
      <c r="Q83" s="15">
        <f>'[1]TCE - ANEXO III - Preencher'!R92</f>
        <v>202.75</v>
      </c>
      <c r="R83" s="15">
        <f>'[1]TCE - ANEXO III - Preencher'!S92</f>
        <v>84.72</v>
      </c>
      <c r="S83" s="16">
        <f t="shared" si="9"/>
        <v>118.03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1913</v>
      </c>
      <c r="Y83" s="15">
        <f>'[1]TCE - ANEXO III - Preencher'!Z92</f>
        <v>0</v>
      </c>
      <c r="Z83" s="16">
        <f t="shared" si="11"/>
        <v>1913</v>
      </c>
      <c r="AA83" s="17" t="str">
        <f>IF('[1]TCE - ANEXO III - Preencher'!AB92="","",'[1]TCE - ANEXO III - Preencher'!AB92)</f>
        <v>FOLHA COMPLEMENTAR PL ENFERMAGEM - ABONO</v>
      </c>
      <c r="AB83" s="15">
        <f t="shared" si="6"/>
        <v>2428.38</v>
      </c>
    </row>
    <row r="84" spans="1:28" x14ac:dyDescent="0.2">
      <c r="A84" s="8">
        <f>IFERROR(VLOOKUP(B84,'[1]DADOS (OCULTAR)'!$Q$3:$S$136,3,0),"")</f>
        <v>9767633000870</v>
      </c>
      <c r="B84" s="9" t="str">
        <f>'[1]TCE - ANEXO III - Preencher'!C93</f>
        <v>UPA TORRÕES - CG Nº 009/2022</v>
      </c>
      <c r="C84" s="10"/>
      <c r="D84" s="11" t="str">
        <f>'[1]TCE - ANEXO III - Preencher'!E93</f>
        <v>CLAUDIO LUIS DE MOURA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7664-20</v>
      </c>
      <c r="G84" s="13">
        <f>IF('[1]TCE - ANEXO III - Preencher'!H93="","",'[1]TCE - ANEXO III - Preencher'!H93)</f>
        <v>45444</v>
      </c>
      <c r="H84" s="14">
        <f>'[1]TCE - ANEXO III - Preencher'!I93</f>
        <v>0</v>
      </c>
      <c r="I84" s="14">
        <f>'[1]TCE - ANEXO III - Preencher'!J93</f>
        <v>182.33</v>
      </c>
      <c r="J84" s="14">
        <f>'[1]TCE - ANEXO III - Preencher'!K93</f>
        <v>0</v>
      </c>
      <c r="K84" s="15">
        <f>'[1]TCE - ANEXO III - Preencher'!L93</f>
        <v>230</v>
      </c>
      <c r="L84" s="15">
        <f>'[1]TCE - ANEXO III - Preencher'!M93</f>
        <v>7.06</v>
      </c>
      <c r="M84" s="15">
        <f t="shared" si="7"/>
        <v>222.94</v>
      </c>
      <c r="N84" s="15">
        <f>'[1]TCE - ANEXO III - Preencher'!O93</f>
        <v>2.15</v>
      </c>
      <c r="O84" s="15">
        <f>'[1]TCE - ANEXO III - Preencher'!P93</f>
        <v>0</v>
      </c>
      <c r="P84" s="16">
        <f t="shared" si="8"/>
        <v>2.15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407.41999999999996</v>
      </c>
    </row>
    <row r="85" spans="1:28" x14ac:dyDescent="0.2">
      <c r="A85" s="8">
        <f>IFERROR(VLOOKUP(B85,'[1]DADOS (OCULTAR)'!$Q$3:$S$136,3,0),"")</f>
        <v>9767633000870</v>
      </c>
      <c r="B85" s="9" t="str">
        <f>'[1]TCE - ANEXO III - Preencher'!C94</f>
        <v>UPA TORRÕES - CG Nº 009/2022</v>
      </c>
      <c r="C85" s="10"/>
      <c r="D85" s="11" t="str">
        <f>'[1]TCE - ANEXO III - Preencher'!E94</f>
        <v>CLEYBSON SALUSTIANO FERRAZ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>
        <f>IF('[1]TCE - ANEXO III - Preencher'!H94="","",'[1]TCE - ANEXO III - Preencher'!H94)</f>
        <v>45444</v>
      </c>
      <c r="H85" s="14">
        <f>'[1]TCE - ANEXO III - Preencher'!I94</f>
        <v>0</v>
      </c>
      <c r="I85" s="14">
        <f>'[1]TCE - ANEXO III - Preencher'!J94</f>
        <v>149.19999999999999</v>
      </c>
      <c r="J85" s="14">
        <f>'[1]TCE - ANEXO III - Preencher'!K94</f>
        <v>0</v>
      </c>
      <c r="K85" s="15">
        <f>'[1]TCE - ANEXO III - Preencher'!L94</f>
        <v>230</v>
      </c>
      <c r="L85" s="15">
        <f>'[1]TCE - ANEXO III - Preencher'!M94</f>
        <v>7.06</v>
      </c>
      <c r="M85" s="15">
        <f t="shared" si="7"/>
        <v>222.94</v>
      </c>
      <c r="N85" s="15">
        <f>'[1]TCE - ANEXO III - Preencher'!O94</f>
        <v>2.15</v>
      </c>
      <c r="O85" s="15">
        <f>'[1]TCE - ANEXO III - Preencher'!P94</f>
        <v>0</v>
      </c>
      <c r="P85" s="16">
        <f t="shared" si="8"/>
        <v>2.15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1842.4</v>
      </c>
      <c r="Y85" s="15">
        <f>'[1]TCE - ANEXO III - Preencher'!Z94</f>
        <v>0</v>
      </c>
      <c r="Z85" s="16">
        <f t="shared" si="11"/>
        <v>1842.4</v>
      </c>
      <c r="AA85" s="17" t="str">
        <f>IF('[1]TCE - ANEXO III - Preencher'!AB94="","",'[1]TCE - ANEXO III - Preencher'!AB94)</f>
        <v>FOLHA COMPLEMENTAR PL ENFERMAGEM - ABONO</v>
      </c>
      <c r="AB85" s="15">
        <f t="shared" si="6"/>
        <v>2216.69</v>
      </c>
    </row>
    <row r="86" spans="1:28" x14ac:dyDescent="0.2">
      <c r="A86" s="8">
        <f>IFERROR(VLOOKUP(B86,'[1]DADOS (OCULTAR)'!$Q$3:$S$136,3,0),"")</f>
        <v>9767633000870</v>
      </c>
      <c r="B86" s="9" t="str">
        <f>'[1]TCE - ANEXO III - Preencher'!C95</f>
        <v>UPA TORRÕES - CG Nº 009/2022</v>
      </c>
      <c r="C86" s="10"/>
      <c r="D86" s="11" t="str">
        <f>'[1]TCE - ANEXO III - Preencher'!E95</f>
        <v>CREUZA MARIA DA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>
        <f>IF('[1]TCE - ANEXO III - Preencher'!H95="","",'[1]TCE - ANEXO III - Preencher'!H95)</f>
        <v>45444</v>
      </c>
      <c r="H86" s="14">
        <f>'[1]TCE - ANEXO III - Preencher'!I95</f>
        <v>0</v>
      </c>
      <c r="I86" s="14">
        <f>'[1]TCE - ANEXO III - Preencher'!J95</f>
        <v>167.46</v>
      </c>
      <c r="J86" s="14">
        <f>'[1]TCE - ANEXO III - Preencher'!K95</f>
        <v>0</v>
      </c>
      <c r="K86" s="15">
        <f>'[1]TCE - ANEXO III - Preencher'!L95</f>
        <v>230</v>
      </c>
      <c r="L86" s="15">
        <f>'[1]TCE - ANEXO III - Preencher'!M95</f>
        <v>7.06</v>
      </c>
      <c r="M86" s="15">
        <f t="shared" si="7"/>
        <v>222.94</v>
      </c>
      <c r="N86" s="15">
        <f>'[1]TCE - ANEXO III - Preencher'!O95</f>
        <v>2.15</v>
      </c>
      <c r="O86" s="15">
        <f>'[1]TCE - ANEXO III - Preencher'!P95</f>
        <v>0</v>
      </c>
      <c r="P86" s="16">
        <f t="shared" si="8"/>
        <v>2.15</v>
      </c>
      <c r="Q86" s="15">
        <f>'[1]TCE - ANEXO III - Preencher'!R95</f>
        <v>128.94999999999999</v>
      </c>
      <c r="R86" s="15">
        <f>'[1]TCE - ANEXO III - Preencher'!S95</f>
        <v>84.72</v>
      </c>
      <c r="S86" s="16">
        <f t="shared" si="9"/>
        <v>44.22999999999999</v>
      </c>
      <c r="T86" s="15">
        <f>'[1]TCE - ANEXO III - Preencher'!U95</f>
        <v>77.55</v>
      </c>
      <c r="U86" s="15">
        <f>'[1]TCE - ANEXO III - Preencher'!V95</f>
        <v>0</v>
      </c>
      <c r="V86" s="16">
        <f t="shared" si="10"/>
        <v>77.55</v>
      </c>
      <c r="W86" s="17" t="str">
        <f>IF('[1]TCE - ANEXO III - Preencher'!X95="","",'[1]TCE - ANEXO III - Preencher'!X95)</f>
        <v>AUXILIO CRECHE</v>
      </c>
      <c r="X86" s="15">
        <f>'[1]TCE - ANEXO III - Preencher'!Y95</f>
        <v>1913</v>
      </c>
      <c r="Y86" s="15">
        <f>'[1]TCE - ANEXO III - Preencher'!Z95</f>
        <v>0</v>
      </c>
      <c r="Z86" s="16">
        <f t="shared" si="11"/>
        <v>1913</v>
      </c>
      <c r="AA86" s="17" t="str">
        <f>IF('[1]TCE - ANEXO III - Preencher'!AB95="","",'[1]TCE - ANEXO III - Preencher'!AB95)</f>
        <v>FOLHA COMPLEMENTAR PL ENFERMAGEM - ABONO</v>
      </c>
      <c r="AB86" s="15">
        <f t="shared" si="6"/>
        <v>2427.33</v>
      </c>
    </row>
    <row r="87" spans="1:28" x14ac:dyDescent="0.2">
      <c r="A87" s="8">
        <f>IFERROR(VLOOKUP(B87,'[1]DADOS (OCULTAR)'!$Q$3:$S$136,3,0),"")</f>
        <v>9767633000870</v>
      </c>
      <c r="B87" s="9" t="str">
        <f>'[1]TCE - ANEXO III - Preencher'!C96</f>
        <v>UPA TORRÕES - CG Nº 009/2022</v>
      </c>
      <c r="C87" s="10"/>
      <c r="D87" s="11" t="str">
        <f>'[1]TCE - ANEXO III - Preencher'!E96</f>
        <v>CRISLAYNE FIGUEIREDO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>
        <f>IF('[1]TCE - ANEXO III - Preencher'!H96="","",'[1]TCE - ANEXO III - Preencher'!H96)</f>
        <v>45444</v>
      </c>
      <c r="H87" s="14">
        <f>'[1]TCE - ANEXO III - Preencher'!I96</f>
        <v>0</v>
      </c>
      <c r="I87" s="14">
        <f>'[1]TCE - ANEXO III - Preencher'!J96</f>
        <v>172.26</v>
      </c>
      <c r="J87" s="14">
        <f>'[1]TCE - ANEXO III - Preencher'!K96</f>
        <v>0</v>
      </c>
      <c r="K87" s="15">
        <f>'[1]TCE - ANEXO III - Preencher'!L96</f>
        <v>230</v>
      </c>
      <c r="L87" s="15">
        <f>'[1]TCE - ANEXO III - Preencher'!M96</f>
        <v>7.06</v>
      </c>
      <c r="M87" s="15">
        <f t="shared" si="7"/>
        <v>222.94</v>
      </c>
      <c r="N87" s="15">
        <f>'[1]TCE - ANEXO III - Preencher'!O96</f>
        <v>2.15</v>
      </c>
      <c r="O87" s="15">
        <f>'[1]TCE - ANEXO III - Preencher'!P96</f>
        <v>0</v>
      </c>
      <c r="P87" s="16">
        <f t="shared" si="8"/>
        <v>2.15</v>
      </c>
      <c r="Q87" s="15">
        <f>'[1]TCE - ANEXO III - Preencher'!R96</f>
        <v>251.95</v>
      </c>
      <c r="R87" s="15">
        <f>'[1]TCE - ANEXO III - Preencher'!S96</f>
        <v>84.72</v>
      </c>
      <c r="S87" s="16">
        <f t="shared" si="9"/>
        <v>167.23</v>
      </c>
      <c r="T87" s="15">
        <f>'[1]TCE - ANEXO III - Preencher'!U96</f>
        <v>77.55</v>
      </c>
      <c r="U87" s="15">
        <f>'[1]TCE - ANEXO III - Preencher'!V96</f>
        <v>0</v>
      </c>
      <c r="V87" s="16">
        <f t="shared" si="10"/>
        <v>77.55</v>
      </c>
      <c r="W87" s="17" t="str">
        <f>IF('[1]TCE - ANEXO III - Preencher'!X96="","",'[1]TCE - ANEXO III - Preencher'!X96)</f>
        <v>AUXILIO CRECHE</v>
      </c>
      <c r="X87" s="15">
        <f>'[1]TCE - ANEXO III - Preencher'!Y96</f>
        <v>1913</v>
      </c>
      <c r="Y87" s="15">
        <f>'[1]TCE - ANEXO III - Preencher'!Z96</f>
        <v>0</v>
      </c>
      <c r="Z87" s="16">
        <f t="shared" si="11"/>
        <v>1913</v>
      </c>
      <c r="AA87" s="17" t="str">
        <f>IF('[1]TCE - ANEXO III - Preencher'!AB96="","",'[1]TCE - ANEXO III - Preencher'!AB96)</f>
        <v>FOLHA COMPLEMENTAR PL ENFERMAGEM - ABONO</v>
      </c>
      <c r="AB87" s="15">
        <f t="shared" si="6"/>
        <v>2555.13</v>
      </c>
    </row>
    <row r="88" spans="1:28" x14ac:dyDescent="0.2">
      <c r="A88" s="8">
        <f>IFERROR(VLOOKUP(B88,'[1]DADOS (OCULTAR)'!$Q$3:$S$136,3,0),"")</f>
        <v>9767633000870</v>
      </c>
      <c r="B88" s="9" t="str">
        <f>'[1]TCE - ANEXO III - Preencher'!C97</f>
        <v>UPA TORRÕES - CG Nº 009/2022</v>
      </c>
      <c r="C88" s="10"/>
      <c r="D88" s="11" t="str">
        <f>'[1]TCE - ANEXO III - Preencher'!E97</f>
        <v>CRISTHIAN DE LIMA ARAUJO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>
        <f>IF('[1]TCE - ANEXO III - Preencher'!H97="","",'[1]TCE - ANEXO III - Preencher'!H97)</f>
        <v>45444</v>
      </c>
      <c r="H88" s="14">
        <f>'[1]TCE - ANEXO III - Preencher'!I97</f>
        <v>0</v>
      </c>
      <c r="I88" s="14">
        <f>'[1]TCE - ANEXO III - Preencher'!J97</f>
        <v>135.55000000000001</v>
      </c>
      <c r="J88" s="14">
        <f>'[1]TCE - ANEXO III - Preencher'!K97</f>
        <v>0</v>
      </c>
      <c r="K88" s="15">
        <f>'[1]TCE - ANEXO III - Preencher'!L97</f>
        <v>230</v>
      </c>
      <c r="L88" s="15">
        <f>'[1]TCE - ANEXO III - Preencher'!M97</f>
        <v>7.06</v>
      </c>
      <c r="M88" s="15">
        <f t="shared" si="7"/>
        <v>222.94</v>
      </c>
      <c r="N88" s="15">
        <f>'[1]TCE - ANEXO III - Preencher'!O97</f>
        <v>2.15</v>
      </c>
      <c r="O88" s="15">
        <f>'[1]TCE - ANEXO III - Preencher'!P97</f>
        <v>0</v>
      </c>
      <c r="P88" s="16">
        <f t="shared" si="8"/>
        <v>2.15</v>
      </c>
      <c r="Q88" s="15">
        <f>'[1]TCE - ANEXO III - Preencher'!R97</f>
        <v>268.35000000000002</v>
      </c>
      <c r="R88" s="15">
        <f>'[1]TCE - ANEXO III - Preencher'!S97</f>
        <v>84.72</v>
      </c>
      <c r="S88" s="16">
        <f t="shared" si="9"/>
        <v>183.63000000000002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544.27</v>
      </c>
    </row>
    <row r="89" spans="1:28" x14ac:dyDescent="0.2">
      <c r="A89" s="8">
        <f>IFERROR(VLOOKUP(B89,'[1]DADOS (OCULTAR)'!$Q$3:$S$136,3,0),"")</f>
        <v>9767633000870</v>
      </c>
      <c r="B89" s="9" t="str">
        <f>'[1]TCE - ANEXO III - Preencher'!C98</f>
        <v>UPA TORRÕES - CG Nº 009/2022</v>
      </c>
      <c r="C89" s="10"/>
      <c r="D89" s="11" t="str">
        <f>'[1]TCE - ANEXO III - Preencher'!E98</f>
        <v>DANIELE WALTRUDES DOS SANTOS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>
        <f>IF('[1]TCE - ANEXO III - Preencher'!H98="","",'[1]TCE - ANEXO III - Preencher'!H98)</f>
        <v>45444</v>
      </c>
      <c r="H89" s="14">
        <f>'[1]TCE - ANEXO III - Preencher'!I98</f>
        <v>0</v>
      </c>
      <c r="I89" s="14">
        <f>'[1]TCE - ANEXO III - Preencher'!J98</f>
        <v>165.6</v>
      </c>
      <c r="J89" s="14">
        <f>'[1]TCE - ANEXO III - Preencher'!K98</f>
        <v>0</v>
      </c>
      <c r="K89" s="15">
        <f>'[1]TCE - ANEXO III - Preencher'!L98</f>
        <v>230</v>
      </c>
      <c r="L89" s="15">
        <f>'[1]TCE - ANEXO III - Preencher'!M98</f>
        <v>7.06</v>
      </c>
      <c r="M89" s="15">
        <f t="shared" si="7"/>
        <v>222.94</v>
      </c>
      <c r="N89" s="15">
        <f>'[1]TCE - ANEXO III - Preencher'!O98</f>
        <v>2.15</v>
      </c>
      <c r="O89" s="15">
        <f>'[1]TCE - ANEXO III - Preencher'!P98</f>
        <v>0</v>
      </c>
      <c r="P89" s="16">
        <f t="shared" si="8"/>
        <v>2.15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1913</v>
      </c>
      <c r="Y89" s="15">
        <f>'[1]TCE - ANEXO III - Preencher'!Z98</f>
        <v>0</v>
      </c>
      <c r="Z89" s="16">
        <f t="shared" si="11"/>
        <v>1913</v>
      </c>
      <c r="AA89" s="17" t="str">
        <f>IF('[1]TCE - ANEXO III - Preencher'!AB98="","",'[1]TCE - ANEXO III - Preencher'!AB98)</f>
        <v>FOLHA COMPLEMENTAR PL ENFERMAGEM - ABONO</v>
      </c>
      <c r="AB89" s="15">
        <f t="shared" si="6"/>
        <v>2303.69</v>
      </c>
    </row>
    <row r="90" spans="1:28" x14ac:dyDescent="0.2">
      <c r="A90" s="8">
        <f>IFERROR(VLOOKUP(B90,'[1]DADOS (OCULTAR)'!$Q$3:$S$136,3,0),"")</f>
        <v>9767633000870</v>
      </c>
      <c r="B90" s="9" t="str">
        <f>'[1]TCE - ANEXO III - Preencher'!C99</f>
        <v>UPA TORRÕES - CG Nº 009/2022</v>
      </c>
      <c r="C90" s="10"/>
      <c r="D90" s="11" t="str">
        <f>'[1]TCE - ANEXO III - Preencher'!E99</f>
        <v>DENISE DA SILVA SOUZA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>
        <f>IF('[1]TCE - ANEXO III - Preencher'!H99="","",'[1]TCE - ANEXO III - Preencher'!H99)</f>
        <v>45444</v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2.15</v>
      </c>
      <c r="O90" s="15">
        <f>'[1]TCE - ANEXO III - Preencher'!P99</f>
        <v>0</v>
      </c>
      <c r="P90" s="16">
        <f t="shared" si="8"/>
        <v>2.15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2.15</v>
      </c>
    </row>
    <row r="91" spans="1:28" x14ac:dyDescent="0.2">
      <c r="A91" s="8">
        <f>IFERROR(VLOOKUP(B91,'[1]DADOS (OCULTAR)'!$Q$3:$S$136,3,0),"")</f>
        <v>9767633000870</v>
      </c>
      <c r="B91" s="9" t="str">
        <f>'[1]TCE - ANEXO III - Preencher'!C100</f>
        <v>UPA TORRÕES - CG Nº 009/2022</v>
      </c>
      <c r="C91" s="10"/>
      <c r="D91" s="11" t="str">
        <f>'[1]TCE - ANEXO III - Preencher'!E100</f>
        <v>DOUGLAS MAGNO OLIVEIRA DO NASCIMENTO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>
        <f>IF('[1]TCE - ANEXO III - Preencher'!H100="","",'[1]TCE - ANEXO III - Preencher'!H100)</f>
        <v>45444</v>
      </c>
      <c r="H91" s="14">
        <f>'[1]TCE - ANEXO III - Preencher'!I100</f>
        <v>0</v>
      </c>
      <c r="I91" s="14">
        <f>'[1]TCE - ANEXO III - Preencher'!J100</f>
        <v>143.55000000000001</v>
      </c>
      <c r="J91" s="14">
        <f>'[1]TCE - ANEXO III - Preencher'!K100</f>
        <v>0</v>
      </c>
      <c r="K91" s="15">
        <f>'[1]TCE - ANEXO III - Preencher'!L100</f>
        <v>230</v>
      </c>
      <c r="L91" s="15">
        <f>'[1]TCE - ANEXO III - Preencher'!M100</f>
        <v>7.06</v>
      </c>
      <c r="M91" s="15">
        <f t="shared" si="7"/>
        <v>222.94</v>
      </c>
      <c r="N91" s="15">
        <f>'[1]TCE - ANEXO III - Preencher'!O100</f>
        <v>2.15</v>
      </c>
      <c r="O91" s="15">
        <f>'[1]TCE - ANEXO III - Preencher'!P100</f>
        <v>0</v>
      </c>
      <c r="P91" s="16">
        <f t="shared" si="8"/>
        <v>2.15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1913</v>
      </c>
      <c r="Y91" s="15">
        <f>'[1]TCE - ANEXO III - Preencher'!Z100</f>
        <v>0</v>
      </c>
      <c r="Z91" s="16">
        <f t="shared" si="11"/>
        <v>1913</v>
      </c>
      <c r="AA91" s="17" t="str">
        <f>IF('[1]TCE - ANEXO III - Preencher'!AB100="","",'[1]TCE - ANEXO III - Preencher'!AB100)</f>
        <v>FOLHA COMPLEMENTAR PL ENFERMAGEM - ABONO</v>
      </c>
      <c r="AB91" s="15">
        <f t="shared" si="6"/>
        <v>2281.64</v>
      </c>
    </row>
    <row r="92" spans="1:28" x14ac:dyDescent="0.2">
      <c r="A92" s="8">
        <f>IFERROR(VLOOKUP(B92,'[1]DADOS (OCULTAR)'!$Q$3:$S$136,3,0),"")</f>
        <v>9767633000870</v>
      </c>
      <c r="B92" s="9" t="str">
        <f>'[1]TCE - ANEXO III - Preencher'!C101</f>
        <v>UPA TORRÕES - CG Nº 009/2022</v>
      </c>
      <c r="C92" s="10"/>
      <c r="D92" s="11" t="str">
        <f>'[1]TCE - ANEXO III - Preencher'!E101</f>
        <v>EDINEIDE HELENA SOARES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>
        <f>IF('[1]TCE - ANEXO III - Preencher'!H101="","",'[1]TCE - ANEXO III - Preencher'!H101)</f>
        <v>45444</v>
      </c>
      <c r="H92" s="14">
        <f>'[1]TCE - ANEXO III - Preencher'!I101</f>
        <v>0</v>
      </c>
      <c r="I92" s="14">
        <f>'[1]TCE - ANEXO III - Preencher'!J101</f>
        <v>140.97</v>
      </c>
      <c r="J92" s="14">
        <f>'[1]TCE - ANEXO III - Preencher'!K101</f>
        <v>0</v>
      </c>
      <c r="K92" s="15">
        <f>'[1]TCE - ANEXO III - Preencher'!L101</f>
        <v>230</v>
      </c>
      <c r="L92" s="15">
        <f>'[1]TCE - ANEXO III - Preencher'!M101</f>
        <v>7.06</v>
      </c>
      <c r="M92" s="15">
        <f t="shared" si="7"/>
        <v>222.94</v>
      </c>
      <c r="N92" s="15">
        <f>'[1]TCE - ANEXO III - Preencher'!O101</f>
        <v>2.15</v>
      </c>
      <c r="O92" s="15">
        <f>'[1]TCE - ANEXO III - Preencher'!P101</f>
        <v>0</v>
      </c>
      <c r="P92" s="16">
        <f t="shared" si="8"/>
        <v>2.15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1913</v>
      </c>
      <c r="Y92" s="15">
        <f>'[1]TCE - ANEXO III - Preencher'!Z101</f>
        <v>0</v>
      </c>
      <c r="Z92" s="16">
        <f t="shared" si="11"/>
        <v>1913</v>
      </c>
      <c r="AA92" s="17" t="str">
        <f>IF('[1]TCE - ANEXO III - Preencher'!AB101="","",'[1]TCE - ANEXO III - Preencher'!AB101)</f>
        <v>FOLHA COMPLEMENTAR PL ENFERMAGEM - ABONO</v>
      </c>
      <c r="AB92" s="15">
        <f t="shared" si="6"/>
        <v>2279.06</v>
      </c>
    </row>
    <row r="93" spans="1:28" x14ac:dyDescent="0.2">
      <c r="A93" s="8">
        <f>IFERROR(VLOOKUP(B93,'[1]DADOS (OCULTAR)'!$Q$3:$S$136,3,0),"")</f>
        <v>9767633000870</v>
      </c>
      <c r="B93" s="9" t="str">
        <f>'[1]TCE - ANEXO III - Preencher'!C102</f>
        <v>UPA TORRÕES - CG Nº 009/2022</v>
      </c>
      <c r="C93" s="10"/>
      <c r="D93" s="11" t="str">
        <f>'[1]TCE - ANEXO III - Preencher'!E102</f>
        <v>EDNA LUCIA AGUIAR SARAIVA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>
        <f>IF('[1]TCE - ANEXO III - Preencher'!H102="","",'[1]TCE - ANEXO III - Preencher'!H102)</f>
        <v>45444</v>
      </c>
      <c r="H93" s="14">
        <f>'[1]TCE - ANEXO III - Preencher'!I102</f>
        <v>0</v>
      </c>
      <c r="I93" s="14">
        <f>'[1]TCE - ANEXO III - Preencher'!J102</f>
        <v>172.26</v>
      </c>
      <c r="J93" s="14">
        <f>'[1]TCE - ANEXO III - Preencher'!K102</f>
        <v>0</v>
      </c>
      <c r="K93" s="15">
        <f>'[1]TCE - ANEXO III - Preencher'!L102</f>
        <v>230</v>
      </c>
      <c r="L93" s="15">
        <f>'[1]TCE - ANEXO III - Preencher'!M102</f>
        <v>7.06</v>
      </c>
      <c r="M93" s="15">
        <f t="shared" si="7"/>
        <v>222.94</v>
      </c>
      <c r="N93" s="15">
        <f>'[1]TCE - ANEXO III - Preencher'!O102</f>
        <v>2.15</v>
      </c>
      <c r="O93" s="15">
        <f>'[1]TCE - ANEXO III - Preencher'!P102</f>
        <v>0</v>
      </c>
      <c r="P93" s="16">
        <f t="shared" si="8"/>
        <v>2.15</v>
      </c>
      <c r="Q93" s="15">
        <f>'[1]TCE - ANEXO III - Preencher'!R102</f>
        <v>128.94999999999999</v>
      </c>
      <c r="R93" s="15">
        <f>'[1]TCE - ANEXO III - Preencher'!S102</f>
        <v>84.72</v>
      </c>
      <c r="S93" s="16">
        <f t="shared" si="9"/>
        <v>44.22999999999999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1913</v>
      </c>
      <c r="Y93" s="15">
        <f>'[1]TCE - ANEXO III - Preencher'!Z102</f>
        <v>0</v>
      </c>
      <c r="Z93" s="16">
        <f t="shared" si="11"/>
        <v>1913</v>
      </c>
      <c r="AA93" s="17" t="str">
        <f>IF('[1]TCE - ANEXO III - Preencher'!AB102="","",'[1]TCE - ANEXO III - Preencher'!AB102)</f>
        <v>FOLHA COMPLEMENTAR PL ENFERMAGEM - ABONO</v>
      </c>
      <c r="AB93" s="15">
        <f t="shared" si="6"/>
        <v>2354.58</v>
      </c>
    </row>
    <row r="94" spans="1:28" x14ac:dyDescent="0.2">
      <c r="A94" s="8">
        <f>IFERROR(VLOOKUP(B94,'[1]DADOS (OCULTAR)'!$Q$3:$S$136,3,0),"")</f>
        <v>9767633000870</v>
      </c>
      <c r="B94" s="9" t="str">
        <f>'[1]TCE - ANEXO III - Preencher'!C103</f>
        <v>UPA TORRÕES - CG Nº 009/2022</v>
      </c>
      <c r="C94" s="10"/>
      <c r="D94" s="11" t="str">
        <f>'[1]TCE - ANEXO III - Preencher'!E103</f>
        <v>ELAINE FERREIRA DO MONTE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>
        <f>IF('[1]TCE - ANEXO III - Preencher'!H103="","",'[1]TCE - ANEXO III - Preencher'!H103)</f>
        <v>45444</v>
      </c>
      <c r="H94" s="14">
        <f>'[1]TCE - ANEXO III - Preencher'!I103</f>
        <v>0</v>
      </c>
      <c r="I94" s="14">
        <f>'[1]TCE - ANEXO III - Preencher'!J103</f>
        <v>135.55000000000001</v>
      </c>
      <c r="J94" s="14">
        <f>'[1]TCE - ANEXO III - Preencher'!K103</f>
        <v>0</v>
      </c>
      <c r="K94" s="15">
        <f>'[1]TCE - ANEXO III - Preencher'!L103</f>
        <v>230</v>
      </c>
      <c r="L94" s="15">
        <f>'[1]TCE - ANEXO III - Preencher'!M103</f>
        <v>7.06</v>
      </c>
      <c r="M94" s="15">
        <f t="shared" si="7"/>
        <v>222.94</v>
      </c>
      <c r="N94" s="15">
        <f>'[1]TCE - ANEXO III - Preencher'!O103</f>
        <v>2.15</v>
      </c>
      <c r="O94" s="15">
        <f>'[1]TCE - ANEXO III - Preencher'!P103</f>
        <v>0</v>
      </c>
      <c r="P94" s="16">
        <f t="shared" si="8"/>
        <v>2.15</v>
      </c>
      <c r="Q94" s="15">
        <f>'[1]TCE - ANEXO III - Preencher'!R103</f>
        <v>112.55</v>
      </c>
      <c r="R94" s="15">
        <f>'[1]TCE - ANEXO III - Preencher'!S103</f>
        <v>84.72</v>
      </c>
      <c r="S94" s="16">
        <f t="shared" si="9"/>
        <v>27.83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1913</v>
      </c>
      <c r="Y94" s="15">
        <f>'[1]TCE - ANEXO III - Preencher'!Z103</f>
        <v>0</v>
      </c>
      <c r="Z94" s="16">
        <f t="shared" si="11"/>
        <v>1913</v>
      </c>
      <c r="AA94" s="17" t="str">
        <f>IF('[1]TCE - ANEXO III - Preencher'!AB103="","",'[1]TCE - ANEXO III - Preencher'!AB103)</f>
        <v>FOLHA COMPLEMENTAR PL ENFERMAGEM - ABONO</v>
      </c>
      <c r="AB94" s="15">
        <f t="shared" si="6"/>
        <v>2301.4699999999998</v>
      </c>
    </row>
    <row r="95" spans="1:28" x14ac:dyDescent="0.2">
      <c r="A95" s="8">
        <f>IFERROR(VLOOKUP(B95,'[1]DADOS (OCULTAR)'!$Q$3:$S$136,3,0),"")</f>
        <v>9767633000870</v>
      </c>
      <c r="B95" s="9" t="str">
        <f>'[1]TCE - ANEXO III - Preencher'!C104</f>
        <v>UPA TORRÕES - CG Nº 009/2022</v>
      </c>
      <c r="C95" s="10"/>
      <c r="D95" s="11" t="str">
        <f>'[1]TCE - ANEXO III - Preencher'!E104</f>
        <v>ELBA NATHALIA FRAZAO DE OLIVEIRA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2235-05</v>
      </c>
      <c r="G95" s="13">
        <f>IF('[1]TCE - ANEXO III - Preencher'!H104="","",'[1]TCE - ANEXO III - Preencher'!H104)</f>
        <v>45444</v>
      </c>
      <c r="H95" s="14">
        <f>'[1]TCE - ANEXO III - Preencher'!I104</f>
        <v>0</v>
      </c>
      <c r="I95" s="14">
        <f>'[1]TCE - ANEXO III - Preencher'!J104</f>
        <v>376.72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2.15</v>
      </c>
      <c r="O95" s="15">
        <f>'[1]TCE - ANEXO III - Preencher'!P104</f>
        <v>0</v>
      </c>
      <c r="P95" s="16">
        <f t="shared" si="8"/>
        <v>2.15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2170.88</v>
      </c>
      <c r="Y95" s="15">
        <f>'[1]TCE - ANEXO III - Preencher'!Z104</f>
        <v>0</v>
      </c>
      <c r="Z95" s="16">
        <f t="shared" si="11"/>
        <v>2170.88</v>
      </c>
      <c r="AA95" s="17" t="str">
        <f>IF('[1]TCE - ANEXO III - Preencher'!AB104="","",'[1]TCE - ANEXO III - Preencher'!AB104)</f>
        <v>FOLHA COMPLEMENTAR PL ENFERMAGEM - ABONO</v>
      </c>
      <c r="AB95" s="15">
        <f t="shared" si="6"/>
        <v>2549.75</v>
      </c>
    </row>
    <row r="96" spans="1:28" x14ac:dyDescent="0.2">
      <c r="A96" s="8">
        <f>IFERROR(VLOOKUP(B96,'[1]DADOS (OCULTAR)'!$Q$3:$S$136,3,0),"")</f>
        <v>9767633000870</v>
      </c>
      <c r="B96" s="9" t="str">
        <f>'[1]TCE - ANEXO III - Preencher'!C105</f>
        <v>UPA TORRÕES - CG Nº 009/2022</v>
      </c>
      <c r="C96" s="10"/>
      <c r="D96" s="11" t="str">
        <f>'[1]TCE - ANEXO III - Preencher'!E105</f>
        <v>ELIENE DUARTE DA SILVA RIBEIRO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2234-05</v>
      </c>
      <c r="G96" s="13">
        <f>IF('[1]TCE - ANEXO III - Preencher'!H105="","",'[1]TCE - ANEXO III - Preencher'!H105)</f>
        <v>45444</v>
      </c>
      <c r="H96" s="14">
        <f>'[1]TCE - ANEXO III - Preencher'!I105</f>
        <v>0</v>
      </c>
      <c r="I96" s="14">
        <f>'[1]TCE - ANEXO III - Preencher'!J105</f>
        <v>536.9</v>
      </c>
      <c r="J96" s="14">
        <f>'[1]TCE - ANEXO III - Preencher'!K105</f>
        <v>0</v>
      </c>
      <c r="K96" s="15">
        <f>'[1]TCE - ANEXO III - Preencher'!L105</f>
        <v>230</v>
      </c>
      <c r="L96" s="15">
        <f>'[1]TCE - ANEXO III - Preencher'!M105</f>
        <v>7.06</v>
      </c>
      <c r="M96" s="15">
        <f t="shared" si="7"/>
        <v>222.94</v>
      </c>
      <c r="N96" s="15">
        <f>'[1]TCE - ANEXO III - Preencher'!O105</f>
        <v>2.15</v>
      </c>
      <c r="O96" s="15">
        <f>'[1]TCE - ANEXO III - Preencher'!P105</f>
        <v>0</v>
      </c>
      <c r="P96" s="16">
        <f t="shared" si="8"/>
        <v>2.15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761.9899999999999</v>
      </c>
    </row>
    <row r="97" spans="1:28" x14ac:dyDescent="0.2">
      <c r="A97" s="8">
        <f>IFERROR(VLOOKUP(B97,'[1]DADOS (OCULTAR)'!$Q$3:$S$136,3,0),"")</f>
        <v>9767633000870</v>
      </c>
      <c r="B97" s="9" t="str">
        <f>'[1]TCE - ANEXO III - Preencher'!C106</f>
        <v>UPA TORRÕES - CG Nº 009/2022</v>
      </c>
      <c r="C97" s="10"/>
      <c r="D97" s="11" t="str">
        <f>'[1]TCE - ANEXO III - Preencher'!E106</f>
        <v>ERIKA NICOLY GOUVEIA BERNARDO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>
        <f>IF('[1]TCE - ANEXO III - Preencher'!H106="","",'[1]TCE - ANEXO III - Preencher'!H106)</f>
        <v>45444</v>
      </c>
      <c r="H97" s="14">
        <f>'[1]TCE - ANEXO III - Preencher'!I106</f>
        <v>0</v>
      </c>
      <c r="I97" s="14">
        <f>'[1]TCE - ANEXO III - Preencher'!J106</f>
        <v>143.55000000000001</v>
      </c>
      <c r="J97" s="14">
        <f>'[1]TCE - ANEXO III - Preencher'!K106</f>
        <v>0</v>
      </c>
      <c r="K97" s="15">
        <f>'[1]TCE - ANEXO III - Preencher'!L106</f>
        <v>230</v>
      </c>
      <c r="L97" s="15">
        <f>'[1]TCE - ANEXO III - Preencher'!M106</f>
        <v>7.06</v>
      </c>
      <c r="M97" s="15">
        <f t="shared" si="7"/>
        <v>222.94</v>
      </c>
      <c r="N97" s="15">
        <f>'[1]TCE - ANEXO III - Preencher'!O106</f>
        <v>2.15</v>
      </c>
      <c r="O97" s="15">
        <f>'[1]TCE - ANEXO III - Preencher'!P106</f>
        <v>0</v>
      </c>
      <c r="P97" s="16">
        <f t="shared" si="8"/>
        <v>2.15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1913</v>
      </c>
      <c r="Y97" s="15">
        <f>'[1]TCE - ANEXO III - Preencher'!Z106</f>
        <v>0</v>
      </c>
      <c r="Z97" s="16">
        <f t="shared" si="11"/>
        <v>1913</v>
      </c>
      <c r="AA97" s="17" t="str">
        <f>IF('[1]TCE - ANEXO III - Preencher'!AB106="","",'[1]TCE - ANEXO III - Preencher'!AB106)</f>
        <v>FOLHA COMPLEMENTAR PL ENFERMAGEM - ABONO</v>
      </c>
      <c r="AB97" s="15">
        <f t="shared" si="6"/>
        <v>2281.64</v>
      </c>
    </row>
    <row r="98" spans="1:28" x14ac:dyDescent="0.2">
      <c r="A98" s="8">
        <f>IFERROR(VLOOKUP(B98,'[1]DADOS (OCULTAR)'!$Q$3:$S$136,3,0),"")</f>
        <v>9767633000870</v>
      </c>
      <c r="B98" s="9" t="str">
        <f>'[1]TCE - ANEXO III - Preencher'!C107</f>
        <v>UPA TORRÕES - CG Nº 009/2022</v>
      </c>
      <c r="C98" s="10"/>
      <c r="D98" s="11" t="str">
        <f>'[1]TCE - ANEXO III - Preencher'!E107</f>
        <v>ERIKA SOPHIA GOUVEIA DA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2235-05</v>
      </c>
      <c r="G98" s="13">
        <f>IF('[1]TCE - ANEXO III - Preencher'!H107="","",'[1]TCE - ANEXO III - Preencher'!H107)</f>
        <v>45444</v>
      </c>
      <c r="H98" s="14">
        <f>'[1]TCE - ANEXO III - Preencher'!I107</f>
        <v>0</v>
      </c>
      <c r="I98" s="14">
        <f>'[1]TCE - ANEXO III - Preencher'!J107</f>
        <v>174.26</v>
      </c>
      <c r="J98" s="14">
        <f>'[1]TCE - ANEXO III - Preencher'!K107</f>
        <v>0</v>
      </c>
      <c r="K98" s="15">
        <f>'[1]TCE - ANEXO III - Preencher'!L107</f>
        <v>230</v>
      </c>
      <c r="L98" s="15">
        <f>'[1]TCE - ANEXO III - Preencher'!M107</f>
        <v>2.79</v>
      </c>
      <c r="M98" s="15">
        <f t="shared" si="7"/>
        <v>227.21</v>
      </c>
      <c r="N98" s="15">
        <f>'[1]TCE - ANEXO III - Preencher'!O107</f>
        <v>3.65</v>
      </c>
      <c r="O98" s="15">
        <f>'[1]TCE - ANEXO III - Preencher'!P107</f>
        <v>0</v>
      </c>
      <c r="P98" s="16">
        <f t="shared" si="8"/>
        <v>3.65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405.12</v>
      </c>
    </row>
    <row r="99" spans="1:28" x14ac:dyDescent="0.2">
      <c r="A99" s="8">
        <f>IFERROR(VLOOKUP(B99,'[1]DADOS (OCULTAR)'!$Q$3:$S$136,3,0),"")</f>
        <v>9767633000870</v>
      </c>
      <c r="B99" s="9" t="str">
        <f>'[1]TCE - ANEXO III - Preencher'!C108</f>
        <v>UPA TORRÕES - CG Nº 009/2022</v>
      </c>
      <c r="C99" s="10"/>
      <c r="D99" s="11" t="str">
        <f>'[1]TCE - ANEXO III - Preencher'!E108</f>
        <v>ESTER ANGELINA DOS SANTOS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2234-05</v>
      </c>
      <c r="G99" s="13">
        <f>IF('[1]TCE - ANEXO III - Preencher'!H108="","",'[1]TCE - ANEXO III - Preencher'!H108)</f>
        <v>45444</v>
      </c>
      <c r="H99" s="14">
        <f>'[1]TCE - ANEXO III - Preencher'!I108</f>
        <v>0</v>
      </c>
      <c r="I99" s="14">
        <f>'[1]TCE - ANEXO III - Preencher'!J108</f>
        <v>519.97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2.15</v>
      </c>
      <c r="O99" s="15">
        <f>'[1]TCE - ANEXO III - Preencher'!P108</f>
        <v>0</v>
      </c>
      <c r="P99" s="16">
        <f t="shared" si="8"/>
        <v>2.15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522.12</v>
      </c>
    </row>
    <row r="100" spans="1:28" x14ac:dyDescent="0.2">
      <c r="A100" s="8">
        <f>IFERROR(VLOOKUP(B100,'[1]DADOS (OCULTAR)'!$Q$3:$S$136,3,0),"")</f>
        <v>9767633000870</v>
      </c>
      <c r="B100" s="9" t="str">
        <f>'[1]TCE - ANEXO III - Preencher'!C109</f>
        <v>UPA TORRÕES - CG Nº 009/2022</v>
      </c>
      <c r="C100" s="10"/>
      <c r="D100" s="11" t="str">
        <f>'[1]TCE - ANEXO III - Preencher'!E109</f>
        <v>EVERTON BATISTA DO NASCIMENTO DOS SANTOS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>
        <f>IF('[1]TCE - ANEXO III - Preencher'!H109="","",'[1]TCE - ANEXO III - Preencher'!H109)</f>
        <v>45444</v>
      </c>
      <c r="H100" s="14">
        <f>'[1]TCE - ANEXO III - Preencher'!I109</f>
        <v>0</v>
      </c>
      <c r="I100" s="14">
        <f>'[1]TCE - ANEXO III - Preencher'!J109</f>
        <v>139.55000000000001</v>
      </c>
      <c r="J100" s="14">
        <f>'[1]TCE - ANEXO III - Preencher'!K109</f>
        <v>0</v>
      </c>
      <c r="K100" s="15">
        <f>'[1]TCE - ANEXO III - Preencher'!L109</f>
        <v>230</v>
      </c>
      <c r="L100" s="15">
        <f>'[1]TCE - ANEXO III - Preencher'!M109</f>
        <v>7.06</v>
      </c>
      <c r="M100" s="15">
        <f t="shared" si="7"/>
        <v>222.94</v>
      </c>
      <c r="N100" s="15">
        <f>'[1]TCE - ANEXO III - Preencher'!O109</f>
        <v>2.15</v>
      </c>
      <c r="O100" s="15">
        <f>'[1]TCE - ANEXO III - Preencher'!P109</f>
        <v>0</v>
      </c>
      <c r="P100" s="16">
        <f t="shared" si="8"/>
        <v>2.15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1913</v>
      </c>
      <c r="Y100" s="15">
        <f>'[1]TCE - ANEXO III - Preencher'!Z109</f>
        <v>0</v>
      </c>
      <c r="Z100" s="16">
        <f t="shared" si="11"/>
        <v>1913</v>
      </c>
      <c r="AA100" s="17" t="str">
        <f>IF('[1]TCE - ANEXO III - Preencher'!AB109="","",'[1]TCE - ANEXO III - Preencher'!AB109)</f>
        <v>FOLHA COMPLEMENTAR PL ENFERMAGEM - ABONO</v>
      </c>
      <c r="AB100" s="15">
        <f t="shared" si="6"/>
        <v>2277.64</v>
      </c>
    </row>
    <row r="101" spans="1:28" x14ac:dyDescent="0.2">
      <c r="A101" s="8">
        <f>IFERROR(VLOOKUP(B101,'[1]DADOS (OCULTAR)'!$Q$3:$S$136,3,0),"")</f>
        <v>9767633000870</v>
      </c>
      <c r="B101" s="9" t="str">
        <f>'[1]TCE - ANEXO III - Preencher'!C110</f>
        <v>UPA TORRÕES - CG Nº 009/2022</v>
      </c>
      <c r="C101" s="10"/>
      <c r="D101" s="11" t="str">
        <f>'[1]TCE - ANEXO III - Preencher'!E110</f>
        <v>FABIANA MARIA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>
        <f>IF('[1]TCE - ANEXO III - Preencher'!H110="","",'[1]TCE - ANEXO III - Preencher'!H110)</f>
        <v>45444</v>
      </c>
      <c r="H101" s="14">
        <f>'[1]TCE - ANEXO III - Preencher'!I110</f>
        <v>0</v>
      </c>
      <c r="I101" s="14">
        <f>'[1]TCE - ANEXO III - Preencher'!J110</f>
        <v>185.08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2.15</v>
      </c>
      <c r="O101" s="15">
        <f>'[1]TCE - ANEXO III - Preencher'!P110</f>
        <v>0</v>
      </c>
      <c r="P101" s="16">
        <f t="shared" si="8"/>
        <v>2.15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1913</v>
      </c>
      <c r="Y101" s="15">
        <f>'[1]TCE - ANEXO III - Preencher'!Z110</f>
        <v>0</v>
      </c>
      <c r="Z101" s="16">
        <f t="shared" si="11"/>
        <v>1913</v>
      </c>
      <c r="AA101" s="17" t="str">
        <f>IF('[1]TCE - ANEXO III - Preencher'!AB110="","",'[1]TCE - ANEXO III - Preencher'!AB110)</f>
        <v>FOLHA COMPLEMENTAR PL ENFERMAGEM - ABONO</v>
      </c>
      <c r="AB101" s="15">
        <f t="shared" si="6"/>
        <v>2100.23</v>
      </c>
    </row>
    <row r="102" spans="1:28" x14ac:dyDescent="0.2">
      <c r="A102" s="8">
        <f>IFERROR(VLOOKUP(B102,'[1]DADOS (OCULTAR)'!$Q$3:$S$136,3,0),"")</f>
        <v>9767633000870</v>
      </c>
      <c r="B102" s="9" t="str">
        <f>'[1]TCE - ANEXO III - Preencher'!C111</f>
        <v>UPA TORRÕES - CG Nº 009/2022</v>
      </c>
      <c r="C102" s="10"/>
      <c r="D102" s="11" t="str">
        <f>'[1]TCE - ANEXO III - Preencher'!E111</f>
        <v>FABIANO FERREIRA LIMA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>
        <f>IF('[1]TCE - ANEXO III - Preencher'!H111="","",'[1]TCE - ANEXO III - Preencher'!H111)</f>
        <v>45444</v>
      </c>
      <c r="H102" s="14">
        <f>'[1]TCE - ANEXO III - Preencher'!I111</f>
        <v>0</v>
      </c>
      <c r="I102" s="14">
        <f>'[1]TCE - ANEXO III - Preencher'!J111</f>
        <v>172.26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2.15</v>
      </c>
      <c r="O102" s="15">
        <f>'[1]TCE - ANEXO III - Preencher'!P111</f>
        <v>0</v>
      </c>
      <c r="P102" s="16">
        <f t="shared" si="8"/>
        <v>2.15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1913</v>
      </c>
      <c r="Y102" s="15">
        <f>'[1]TCE - ANEXO III - Preencher'!Z111</f>
        <v>0</v>
      </c>
      <c r="Z102" s="16">
        <f t="shared" si="11"/>
        <v>1913</v>
      </c>
      <c r="AA102" s="17" t="str">
        <f>IF('[1]TCE - ANEXO III - Preencher'!AB111="","",'[1]TCE - ANEXO III - Preencher'!AB111)</f>
        <v>FOLHA COMPLEMENTAR PL ENFERMAGEM - ABONO</v>
      </c>
      <c r="AB102" s="15">
        <f t="shared" si="6"/>
        <v>2087.41</v>
      </c>
    </row>
    <row r="103" spans="1:28" x14ac:dyDescent="0.2">
      <c r="A103" s="8">
        <f>IFERROR(VLOOKUP(B103,'[1]DADOS (OCULTAR)'!$Q$3:$S$136,3,0),"")</f>
        <v>9767633000870</v>
      </c>
      <c r="B103" s="9" t="str">
        <f>'[1]TCE - ANEXO III - Preencher'!C112</f>
        <v>UPA TORRÕES - CG Nº 009/2022</v>
      </c>
      <c r="C103" s="10"/>
      <c r="D103" s="11" t="str">
        <f>'[1]TCE - ANEXO III - Preencher'!E112</f>
        <v>FABIOLA MARIA DA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2235-05</v>
      </c>
      <c r="G103" s="13">
        <f>IF('[1]TCE - ANEXO III - Preencher'!H112="","",'[1]TCE - ANEXO III - Preencher'!H112)</f>
        <v>45444</v>
      </c>
      <c r="H103" s="14">
        <f>'[1]TCE - ANEXO III - Preencher'!I112</f>
        <v>0</v>
      </c>
      <c r="I103" s="14">
        <f>'[1]TCE - ANEXO III - Preencher'!J112</f>
        <v>347.55</v>
      </c>
      <c r="J103" s="14">
        <f>'[1]TCE - ANEXO III - Preencher'!K112</f>
        <v>0</v>
      </c>
      <c r="K103" s="15">
        <f>'[1]TCE - ANEXO III - Preencher'!L112</f>
        <v>230</v>
      </c>
      <c r="L103" s="15">
        <f>'[1]TCE - ANEXO III - Preencher'!M112</f>
        <v>3.33</v>
      </c>
      <c r="M103" s="15">
        <f t="shared" si="7"/>
        <v>226.67</v>
      </c>
      <c r="N103" s="15">
        <f>'[1]TCE - ANEXO III - Preencher'!O112</f>
        <v>3.65</v>
      </c>
      <c r="O103" s="15">
        <f>'[1]TCE - ANEXO III - Preencher'!P112</f>
        <v>0</v>
      </c>
      <c r="P103" s="16">
        <f t="shared" si="8"/>
        <v>3.65</v>
      </c>
      <c r="Q103" s="15">
        <f>'[1]TCE - ANEXO III - Preencher'!R112</f>
        <v>202.75</v>
      </c>
      <c r="R103" s="15">
        <f>'[1]TCE - ANEXO III - Preencher'!S112</f>
        <v>133.31</v>
      </c>
      <c r="S103" s="16">
        <f t="shared" si="9"/>
        <v>69.44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2170.88</v>
      </c>
      <c r="Y103" s="15">
        <f>'[1]TCE - ANEXO III - Preencher'!Z112</f>
        <v>0</v>
      </c>
      <c r="Z103" s="16">
        <f t="shared" si="11"/>
        <v>2170.88</v>
      </c>
      <c r="AA103" s="17" t="str">
        <f>IF('[1]TCE - ANEXO III - Preencher'!AB112="","",'[1]TCE - ANEXO III - Preencher'!AB112)</f>
        <v>FOLHA COMPLEMENTAR PL ENFERMAGEM - ABONO</v>
      </c>
      <c r="AB103" s="15">
        <f t="shared" si="6"/>
        <v>2818.19</v>
      </c>
    </row>
    <row r="104" spans="1:28" x14ac:dyDescent="0.2">
      <c r="A104" s="8">
        <f>IFERROR(VLOOKUP(B104,'[1]DADOS (OCULTAR)'!$Q$3:$S$136,3,0),"")</f>
        <v>9767633000870</v>
      </c>
      <c r="B104" s="9" t="str">
        <f>'[1]TCE - ANEXO III - Preencher'!C113</f>
        <v>UPA TORRÕES - CG Nº 009/2022</v>
      </c>
      <c r="C104" s="10"/>
      <c r="D104" s="11" t="str">
        <f>'[1]TCE - ANEXO III - Preencher'!E113</f>
        <v>FABIOLA MARINHO FALCAO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>
        <f>IF('[1]TCE - ANEXO III - Preencher'!H113="","",'[1]TCE - ANEXO III - Preencher'!H113)</f>
        <v>45444</v>
      </c>
      <c r="H104" s="14">
        <f>'[1]TCE - ANEXO III - Preencher'!I113</f>
        <v>0</v>
      </c>
      <c r="I104" s="14">
        <f>'[1]TCE - ANEXO III - Preencher'!J113</f>
        <v>154.84</v>
      </c>
      <c r="J104" s="14">
        <f>'[1]TCE - ANEXO III - Preencher'!K113</f>
        <v>0</v>
      </c>
      <c r="K104" s="15">
        <f>'[1]TCE - ANEXO III - Preencher'!L113</f>
        <v>230</v>
      </c>
      <c r="L104" s="15">
        <f>'[1]TCE - ANEXO III - Preencher'!M113</f>
        <v>7.06</v>
      </c>
      <c r="M104" s="15">
        <f t="shared" si="7"/>
        <v>222.94</v>
      </c>
      <c r="N104" s="15">
        <f>'[1]TCE - ANEXO III - Preencher'!O113</f>
        <v>2.15</v>
      </c>
      <c r="O104" s="15">
        <f>'[1]TCE - ANEXO III - Preencher'!P113</f>
        <v>0</v>
      </c>
      <c r="P104" s="16">
        <f t="shared" si="8"/>
        <v>2.15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1771.8</v>
      </c>
      <c r="Y104" s="15">
        <f>'[1]TCE - ANEXO III - Preencher'!Z113</f>
        <v>0</v>
      </c>
      <c r="Z104" s="16">
        <f t="shared" si="11"/>
        <v>1771.8</v>
      </c>
      <c r="AA104" s="17" t="str">
        <f>IF('[1]TCE - ANEXO III - Preencher'!AB113="","",'[1]TCE - ANEXO III - Preencher'!AB113)</f>
        <v>FOLHA COMPLEMENTAR PL ENFERMAGEM - ABONO</v>
      </c>
      <c r="AB104" s="15">
        <f t="shared" si="6"/>
        <v>2151.73</v>
      </c>
    </row>
    <row r="105" spans="1:28" x14ac:dyDescent="0.2">
      <c r="A105" s="8">
        <f>IFERROR(VLOOKUP(B105,'[1]DADOS (OCULTAR)'!$Q$3:$S$136,3,0),"")</f>
        <v>9767633000870</v>
      </c>
      <c r="B105" s="9" t="str">
        <f>'[1]TCE - ANEXO III - Preencher'!C114</f>
        <v>UPA TORRÕES - CG Nº 009/2022</v>
      </c>
      <c r="C105" s="10"/>
      <c r="D105" s="11" t="str">
        <f>'[1]TCE - ANEXO III - Preencher'!E114</f>
        <v>FABIOLA REGINA FIRMINO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>
        <f>IF('[1]TCE - ANEXO III - Preencher'!H114="","",'[1]TCE - ANEXO III - Preencher'!H114)</f>
        <v>45444</v>
      </c>
      <c r="H105" s="14">
        <f>'[1]TCE - ANEXO III - Preencher'!I114</f>
        <v>0</v>
      </c>
      <c r="I105" s="14">
        <f>'[1]TCE - ANEXO III - Preencher'!J114</f>
        <v>135.55000000000001</v>
      </c>
      <c r="J105" s="14">
        <f>'[1]TCE - ANEXO III - Preencher'!K114</f>
        <v>0</v>
      </c>
      <c r="K105" s="15">
        <f>'[1]TCE - ANEXO III - Preencher'!L114</f>
        <v>230</v>
      </c>
      <c r="L105" s="15">
        <f>'[1]TCE - ANEXO III - Preencher'!M114</f>
        <v>7.06</v>
      </c>
      <c r="M105" s="15">
        <f t="shared" si="7"/>
        <v>222.94</v>
      </c>
      <c r="N105" s="15">
        <f>'[1]TCE - ANEXO III - Preencher'!O114</f>
        <v>2.15</v>
      </c>
      <c r="O105" s="15">
        <f>'[1]TCE - ANEXO III - Preencher'!P114</f>
        <v>0</v>
      </c>
      <c r="P105" s="16">
        <f t="shared" si="8"/>
        <v>2.15</v>
      </c>
      <c r="Q105" s="15">
        <f>'[1]TCE - ANEXO III - Preencher'!R114</f>
        <v>268.35000000000002</v>
      </c>
      <c r="R105" s="15">
        <f>'[1]TCE - ANEXO III - Preencher'!S114</f>
        <v>84.72</v>
      </c>
      <c r="S105" s="16">
        <f t="shared" si="9"/>
        <v>183.63000000000002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544.27</v>
      </c>
    </row>
    <row r="106" spans="1:28" x14ac:dyDescent="0.2">
      <c r="A106" s="8">
        <f>IFERROR(VLOOKUP(B106,'[1]DADOS (OCULTAR)'!$Q$3:$S$136,3,0),"")</f>
        <v>9767633000870</v>
      </c>
      <c r="B106" s="9" t="str">
        <f>'[1]TCE - ANEXO III - Preencher'!C115</f>
        <v>UPA TORRÕES - CG Nº 009/2022</v>
      </c>
      <c r="C106" s="10"/>
      <c r="D106" s="11" t="str">
        <f>'[1]TCE - ANEXO III - Preencher'!E115</f>
        <v>FILIPE CASTELO BRANCO DA SILVA COUTO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5152-05</v>
      </c>
      <c r="G106" s="13">
        <f>IF('[1]TCE - ANEXO III - Preencher'!H115="","",'[1]TCE - ANEXO III - Preencher'!H115)</f>
        <v>45444</v>
      </c>
      <c r="H106" s="14">
        <f>'[1]TCE - ANEXO III - Preencher'!I115</f>
        <v>0</v>
      </c>
      <c r="I106" s="14">
        <f>'[1]TCE - ANEXO III - Preencher'!J115</f>
        <v>187.85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2.15</v>
      </c>
      <c r="O106" s="15">
        <f>'[1]TCE - ANEXO III - Preencher'!P115</f>
        <v>0</v>
      </c>
      <c r="P106" s="16">
        <f t="shared" si="8"/>
        <v>2.15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190</v>
      </c>
    </row>
    <row r="107" spans="1:28" x14ac:dyDescent="0.2">
      <c r="A107" s="8">
        <f>IFERROR(VLOOKUP(B107,'[1]DADOS (OCULTAR)'!$Q$3:$S$136,3,0),"")</f>
        <v>9767633000870</v>
      </c>
      <c r="B107" s="9" t="str">
        <f>'[1]TCE - ANEXO III - Preencher'!C116</f>
        <v>UPA TORRÕES - CG Nº 009/2022</v>
      </c>
      <c r="C107" s="10"/>
      <c r="D107" s="11" t="str">
        <f>'[1]TCE - ANEXO III - Preencher'!E116</f>
        <v>GABRIEL CARNEIRO DA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5211-30</v>
      </c>
      <c r="G107" s="13">
        <f>IF('[1]TCE - ANEXO III - Preencher'!H116="","",'[1]TCE - ANEXO III - Preencher'!H116)</f>
        <v>45444</v>
      </c>
      <c r="H107" s="14">
        <f>'[1]TCE - ANEXO III - Preencher'!I116</f>
        <v>0</v>
      </c>
      <c r="I107" s="14">
        <f>'[1]TCE - ANEXO III - Preencher'!J116</f>
        <v>135.55000000000001</v>
      </c>
      <c r="J107" s="14">
        <f>'[1]TCE - ANEXO III - Preencher'!K116</f>
        <v>0</v>
      </c>
      <c r="K107" s="15">
        <f>'[1]TCE - ANEXO III - Preencher'!L116</f>
        <v>230</v>
      </c>
      <c r="L107" s="15">
        <f>'[1]TCE - ANEXO III - Preencher'!M116</f>
        <v>7.06</v>
      </c>
      <c r="M107" s="15">
        <f t="shared" si="7"/>
        <v>222.94</v>
      </c>
      <c r="N107" s="15">
        <f>'[1]TCE - ANEXO III - Preencher'!O116</f>
        <v>2.15</v>
      </c>
      <c r="O107" s="15">
        <f>'[1]TCE - ANEXO III - Preencher'!P116</f>
        <v>0</v>
      </c>
      <c r="P107" s="16">
        <f t="shared" si="8"/>
        <v>2.15</v>
      </c>
      <c r="Q107" s="15">
        <f>'[1]TCE - ANEXO III - Preencher'!R116</f>
        <v>317.55</v>
      </c>
      <c r="R107" s="15">
        <f>'[1]TCE - ANEXO III - Preencher'!S116</f>
        <v>84.72</v>
      </c>
      <c r="S107" s="16">
        <f t="shared" si="9"/>
        <v>232.83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593.47</v>
      </c>
    </row>
    <row r="108" spans="1:28" x14ac:dyDescent="0.2">
      <c r="A108" s="8">
        <f>IFERROR(VLOOKUP(B108,'[1]DADOS (OCULTAR)'!$Q$3:$S$136,3,0),"")</f>
        <v>9767633000870</v>
      </c>
      <c r="B108" s="9" t="str">
        <f>'[1]TCE - ANEXO III - Preencher'!C117</f>
        <v>UPA TORRÕES - CG Nº 009/2022</v>
      </c>
      <c r="C108" s="10"/>
      <c r="D108" s="11" t="str">
        <f>'[1]TCE - ANEXO III - Preencher'!E117</f>
        <v>GABRIELA VIRGINIA MENDONCA BARROS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2235-05</v>
      </c>
      <c r="G108" s="13">
        <f>IF('[1]TCE - ANEXO III - Preencher'!H117="","",'[1]TCE - ANEXO III - Preencher'!H117)</f>
        <v>45444</v>
      </c>
      <c r="H108" s="14">
        <f>'[1]TCE - ANEXO III - Preencher'!I117</f>
        <v>0</v>
      </c>
      <c r="I108" s="14">
        <f>'[1]TCE - ANEXO III - Preencher'!J117</f>
        <v>194.47</v>
      </c>
      <c r="J108" s="14">
        <f>'[1]TCE - ANEXO III - Preencher'!K117</f>
        <v>0</v>
      </c>
      <c r="K108" s="15">
        <f>'[1]TCE - ANEXO III - Preencher'!L117</f>
        <v>230</v>
      </c>
      <c r="L108" s="15">
        <f>'[1]TCE - ANEXO III - Preencher'!M117</f>
        <v>2.79</v>
      </c>
      <c r="M108" s="15">
        <f t="shared" si="7"/>
        <v>227.21</v>
      </c>
      <c r="N108" s="15">
        <f>'[1]TCE - ANEXO III - Preencher'!O117</f>
        <v>3.65</v>
      </c>
      <c r="O108" s="15">
        <f>'[1]TCE - ANEXO III - Preencher'!P117</f>
        <v>0</v>
      </c>
      <c r="P108" s="16">
        <f t="shared" si="8"/>
        <v>3.65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2459.15</v>
      </c>
      <c r="Y108" s="15">
        <f>'[1]TCE - ANEXO III - Preencher'!Z117</f>
        <v>0</v>
      </c>
      <c r="Z108" s="16">
        <f t="shared" si="11"/>
        <v>2459.15</v>
      </c>
      <c r="AA108" s="17" t="str">
        <f>IF('[1]TCE - ANEXO III - Preencher'!AB117="","",'[1]TCE - ANEXO III - Preencher'!AB117)</f>
        <v>FOLHA COMPLEMENTAR PL ENFERMAGEM - ABONO</v>
      </c>
      <c r="AB108" s="15">
        <f t="shared" si="6"/>
        <v>2884.48</v>
      </c>
    </row>
    <row r="109" spans="1:28" x14ac:dyDescent="0.2">
      <c r="A109" s="8">
        <f>IFERROR(VLOOKUP(B109,'[1]DADOS (OCULTAR)'!$Q$3:$S$136,3,0),"")</f>
        <v>9767633000870</v>
      </c>
      <c r="B109" s="9" t="str">
        <f>'[1]TCE - ANEXO III - Preencher'!C118</f>
        <v>UPA TORRÕES - CG Nº 009/2022</v>
      </c>
      <c r="C109" s="10"/>
      <c r="D109" s="11" t="str">
        <f>'[1]TCE - ANEXO III - Preencher'!E118</f>
        <v>GABRIELLE SANTOS DA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2234-05</v>
      </c>
      <c r="G109" s="13">
        <f>IF('[1]TCE - ANEXO III - Preencher'!H118="","",'[1]TCE - ANEXO III - Preencher'!H118)</f>
        <v>45444</v>
      </c>
      <c r="H109" s="14">
        <f>'[1]TCE - ANEXO III - Preencher'!I118</f>
        <v>0</v>
      </c>
      <c r="I109" s="14">
        <f>'[1]TCE - ANEXO III - Preencher'!J118</f>
        <v>542.23</v>
      </c>
      <c r="J109" s="14">
        <f>'[1]TCE - ANEXO III - Preencher'!K118</f>
        <v>0</v>
      </c>
      <c r="K109" s="15">
        <f>'[1]TCE - ANEXO III - Preencher'!L118</f>
        <v>230</v>
      </c>
      <c r="L109" s="15">
        <f>'[1]TCE - ANEXO III - Preencher'!M118</f>
        <v>7.06</v>
      </c>
      <c r="M109" s="15">
        <f t="shared" si="7"/>
        <v>222.94</v>
      </c>
      <c r="N109" s="15">
        <f>'[1]TCE - ANEXO III - Preencher'!O118</f>
        <v>2.15</v>
      </c>
      <c r="O109" s="15">
        <f>'[1]TCE - ANEXO III - Preencher'!P118</f>
        <v>0</v>
      </c>
      <c r="P109" s="16">
        <f t="shared" si="8"/>
        <v>2.15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767.32</v>
      </c>
    </row>
    <row r="110" spans="1:28" x14ac:dyDescent="0.2">
      <c r="A110" s="8">
        <f>IFERROR(VLOOKUP(B110,'[1]DADOS (OCULTAR)'!$Q$3:$S$136,3,0),"")</f>
        <v>9767633000870</v>
      </c>
      <c r="B110" s="9" t="str">
        <f>'[1]TCE - ANEXO III - Preencher'!C119</f>
        <v>UPA TORRÕES - CG Nº 009/2022</v>
      </c>
      <c r="C110" s="10"/>
      <c r="D110" s="11" t="str">
        <f>'[1]TCE - ANEXO III - Preencher'!E119</f>
        <v>GEANY CARLINY LIMEIRA BARATA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>
        <f>IF('[1]TCE - ANEXO III - Preencher'!H119="","",'[1]TCE - ANEXO III - Preencher'!H119)</f>
        <v>45444</v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2.15</v>
      </c>
      <c r="O110" s="15">
        <f>'[1]TCE - ANEXO III - Preencher'!P119</f>
        <v>0</v>
      </c>
      <c r="P110" s="16">
        <f t="shared" si="8"/>
        <v>2.15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2.15</v>
      </c>
    </row>
    <row r="111" spans="1:28" x14ac:dyDescent="0.2">
      <c r="A111" s="8">
        <f>IFERROR(VLOOKUP(B111,'[1]DADOS (OCULTAR)'!$Q$3:$S$136,3,0),"")</f>
        <v>9767633000870</v>
      </c>
      <c r="B111" s="9" t="str">
        <f>'[1]TCE - ANEXO III - Preencher'!C120</f>
        <v>UPA TORRÕES - CG Nº 009/2022</v>
      </c>
      <c r="C111" s="10"/>
      <c r="D111" s="11" t="str">
        <f>'[1]TCE - ANEXO III - Preencher'!E120</f>
        <v>GLENDA SHEILA DE MELO FALCAO OLIVEIRA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2235-05</v>
      </c>
      <c r="G111" s="13">
        <f>IF('[1]TCE - ANEXO III - Preencher'!H120="","",'[1]TCE - ANEXO III - Preencher'!H120)</f>
        <v>45444</v>
      </c>
      <c r="H111" s="14">
        <f>'[1]TCE - ANEXO III - Preencher'!I120</f>
        <v>0</v>
      </c>
      <c r="I111" s="14">
        <f>'[1]TCE - ANEXO III - Preencher'!J120</f>
        <v>330.54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3.65</v>
      </c>
      <c r="O111" s="15">
        <f>'[1]TCE - ANEXO III - Preencher'!P120</f>
        <v>0</v>
      </c>
      <c r="P111" s="16">
        <f t="shared" si="8"/>
        <v>3.65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2170.88</v>
      </c>
      <c r="Y111" s="15">
        <f>'[1]TCE - ANEXO III - Preencher'!Z120</f>
        <v>0</v>
      </c>
      <c r="Z111" s="16">
        <f t="shared" si="11"/>
        <v>2170.88</v>
      </c>
      <c r="AA111" s="17" t="str">
        <f>IF('[1]TCE - ANEXO III - Preencher'!AB120="","",'[1]TCE - ANEXO III - Preencher'!AB120)</f>
        <v>FOLHA COMPLEMENTAR PL ENFERMAGEM - ABONO</v>
      </c>
      <c r="AB111" s="15">
        <f t="shared" si="6"/>
        <v>2505.0700000000002</v>
      </c>
    </row>
    <row r="112" spans="1:28" x14ac:dyDescent="0.2">
      <c r="A112" s="8">
        <f>IFERROR(VLOOKUP(B112,'[1]DADOS (OCULTAR)'!$Q$3:$S$136,3,0),"")</f>
        <v>9767633000870</v>
      </c>
      <c r="B112" s="9" t="str">
        <f>'[1]TCE - ANEXO III - Preencher'!C121</f>
        <v>UPA TORRÕES - CG Nº 009/2022</v>
      </c>
      <c r="C112" s="10"/>
      <c r="D112" s="11" t="str">
        <f>'[1]TCE - ANEXO III - Preencher'!E121</f>
        <v>GLORIA MARIA CORREIA TAVARES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7664-20</v>
      </c>
      <c r="G112" s="13">
        <f>IF('[1]TCE - ANEXO III - Preencher'!H121="","",'[1]TCE - ANEXO III - Preencher'!H121)</f>
        <v>45444</v>
      </c>
      <c r="H112" s="14">
        <f>'[1]TCE - ANEXO III - Preencher'!I121</f>
        <v>0</v>
      </c>
      <c r="I112" s="14">
        <f>'[1]TCE - ANEXO III - Preencher'!J121</f>
        <v>170.79</v>
      </c>
      <c r="J112" s="14">
        <f>'[1]TCE - ANEXO III - Preencher'!K121</f>
        <v>0</v>
      </c>
      <c r="K112" s="15">
        <f>'[1]TCE - ANEXO III - Preencher'!L121</f>
        <v>230</v>
      </c>
      <c r="L112" s="15">
        <f>'[1]TCE - ANEXO III - Preencher'!M121</f>
        <v>7.06</v>
      </c>
      <c r="M112" s="15">
        <f t="shared" si="7"/>
        <v>222.94</v>
      </c>
      <c r="N112" s="15">
        <f>'[1]TCE - ANEXO III - Preencher'!O121</f>
        <v>2.15</v>
      </c>
      <c r="O112" s="15">
        <f>'[1]TCE - ANEXO III - Preencher'!P121</f>
        <v>0</v>
      </c>
      <c r="P112" s="16">
        <f t="shared" si="8"/>
        <v>2.15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395.88</v>
      </c>
    </row>
    <row r="113" spans="1:28" x14ac:dyDescent="0.2">
      <c r="A113" s="8">
        <f>IFERROR(VLOOKUP(B113,'[1]DADOS (OCULTAR)'!$Q$3:$S$136,3,0),"")</f>
        <v>9767633000870</v>
      </c>
      <c r="B113" s="9" t="str">
        <f>'[1]TCE - ANEXO III - Preencher'!C122</f>
        <v>UPA TORRÕES - CG Nº 009/2022</v>
      </c>
      <c r="C113" s="10"/>
      <c r="D113" s="11" t="str">
        <f>'[1]TCE - ANEXO III - Preencher'!E122</f>
        <v>GRACIETE MARIA DA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5152-05</v>
      </c>
      <c r="G113" s="13">
        <f>IF('[1]TCE - ANEXO III - Preencher'!H122="","",'[1]TCE - ANEXO III - Preencher'!H122)</f>
        <v>45444</v>
      </c>
      <c r="H113" s="14">
        <f>'[1]TCE - ANEXO III - Preencher'!I122</f>
        <v>0</v>
      </c>
      <c r="I113" s="14">
        <f>'[1]TCE - ANEXO III - Preencher'!J122</f>
        <v>179.33</v>
      </c>
      <c r="J113" s="14">
        <f>'[1]TCE - ANEXO III - Preencher'!K122</f>
        <v>0</v>
      </c>
      <c r="K113" s="15">
        <f>'[1]TCE - ANEXO III - Preencher'!L122</f>
        <v>230</v>
      </c>
      <c r="L113" s="15">
        <f>'[1]TCE - ANEXO III - Preencher'!M122</f>
        <v>7.06</v>
      </c>
      <c r="M113" s="15">
        <f t="shared" si="7"/>
        <v>222.94</v>
      </c>
      <c r="N113" s="15">
        <f>'[1]TCE - ANEXO III - Preencher'!O122</f>
        <v>2.15</v>
      </c>
      <c r="O113" s="15">
        <f>'[1]TCE - ANEXO III - Preencher'!P122</f>
        <v>0</v>
      </c>
      <c r="P113" s="16">
        <f t="shared" si="8"/>
        <v>2.15</v>
      </c>
      <c r="Q113" s="15">
        <f>'[1]TCE - ANEXO III - Preencher'!R122</f>
        <v>251.95</v>
      </c>
      <c r="R113" s="15">
        <f>'[1]TCE - ANEXO III - Preencher'!S122</f>
        <v>84.72</v>
      </c>
      <c r="S113" s="16">
        <f t="shared" si="9"/>
        <v>167.23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571.65</v>
      </c>
    </row>
    <row r="114" spans="1:28" x14ac:dyDescent="0.2">
      <c r="A114" s="8">
        <f>IFERROR(VLOOKUP(B114,'[1]DADOS (OCULTAR)'!$Q$3:$S$136,3,0),"")</f>
        <v>9767633000870</v>
      </c>
      <c r="B114" s="9" t="str">
        <f>'[1]TCE - ANEXO III - Preencher'!C123</f>
        <v>UPA TORRÕES - CG Nº 009/2022</v>
      </c>
      <c r="C114" s="10"/>
      <c r="D114" s="11" t="str">
        <f>'[1]TCE - ANEXO III - Preencher'!E123</f>
        <v>HERIKA MACIEL GUERRA ZELAQUETTI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2235-05</v>
      </c>
      <c r="G114" s="13">
        <f>IF('[1]TCE - ANEXO III - Preencher'!H123="","",'[1]TCE - ANEXO III - Preencher'!H123)</f>
        <v>45444</v>
      </c>
      <c r="H114" s="14">
        <f>'[1]TCE - ANEXO III - Preencher'!I123</f>
        <v>0</v>
      </c>
      <c r="I114" s="14">
        <f>'[1]TCE - ANEXO III - Preencher'!J123</f>
        <v>177.5</v>
      </c>
      <c r="J114" s="14">
        <f>'[1]TCE - ANEXO III - Preencher'!K123</f>
        <v>0</v>
      </c>
      <c r="K114" s="15">
        <f>'[1]TCE - ANEXO III - Preencher'!L123</f>
        <v>230</v>
      </c>
      <c r="L114" s="15">
        <f>'[1]TCE - ANEXO III - Preencher'!M123</f>
        <v>2.79</v>
      </c>
      <c r="M114" s="15">
        <f t="shared" si="7"/>
        <v>227.21</v>
      </c>
      <c r="N114" s="15">
        <f>'[1]TCE - ANEXO III - Preencher'!O123</f>
        <v>3.65</v>
      </c>
      <c r="O114" s="15">
        <f>'[1]TCE - ANEXO III - Preencher'!P123</f>
        <v>0</v>
      </c>
      <c r="P114" s="16">
        <f t="shared" si="8"/>
        <v>3.65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408.36</v>
      </c>
    </row>
    <row r="115" spans="1:28" x14ac:dyDescent="0.2">
      <c r="A115" s="8">
        <f>IFERROR(VLOOKUP(B115,'[1]DADOS (OCULTAR)'!$Q$3:$S$136,3,0),"")</f>
        <v>9767633000870</v>
      </c>
      <c r="B115" s="9" t="str">
        <f>'[1]TCE - ANEXO III - Preencher'!C124</f>
        <v>UPA TORRÕES - CG Nº 009/2022</v>
      </c>
      <c r="C115" s="10"/>
      <c r="D115" s="11" t="str">
        <f>'[1]TCE - ANEXO III - Preencher'!E124</f>
        <v>HERMINIA DE SOUZA MACHADO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2235-05</v>
      </c>
      <c r="G115" s="13">
        <f>IF('[1]TCE - ANEXO III - Preencher'!H124="","",'[1]TCE - ANEXO III - Preencher'!H124)</f>
        <v>45444</v>
      </c>
      <c r="H115" s="14">
        <f>'[1]TCE - ANEXO III - Preencher'!I124</f>
        <v>0</v>
      </c>
      <c r="I115" s="14">
        <f>'[1]TCE - ANEXO III - Preencher'!J124</f>
        <v>306.99</v>
      </c>
      <c r="J115" s="14">
        <f>'[1]TCE - ANEXO III - Preencher'!K124</f>
        <v>0</v>
      </c>
      <c r="K115" s="15">
        <f>'[1]TCE - ANEXO III - Preencher'!L124</f>
        <v>230</v>
      </c>
      <c r="L115" s="15">
        <f>'[1]TCE - ANEXO III - Preencher'!M124</f>
        <v>3.33</v>
      </c>
      <c r="M115" s="15">
        <f t="shared" si="7"/>
        <v>226.67</v>
      </c>
      <c r="N115" s="15">
        <f>'[1]TCE - ANEXO III - Preencher'!O124</f>
        <v>3.65</v>
      </c>
      <c r="O115" s="15">
        <f>'[1]TCE - ANEXO III - Preencher'!P124</f>
        <v>0</v>
      </c>
      <c r="P115" s="16">
        <f t="shared" si="8"/>
        <v>3.65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120.26</v>
      </c>
      <c r="U115" s="15">
        <f>'[1]TCE - ANEXO III - Preencher'!V124</f>
        <v>0</v>
      </c>
      <c r="V115" s="16">
        <f t="shared" si="10"/>
        <v>120.26</v>
      </c>
      <c r="W115" s="17" t="str">
        <f>IF('[1]TCE - ANEXO III - Preencher'!X124="","",'[1]TCE - ANEXO III - Preencher'!X124)</f>
        <v>AUXILIO CRECHE</v>
      </c>
      <c r="X115" s="15">
        <f>'[1]TCE - ANEXO III - Preencher'!Y124</f>
        <v>2170.88</v>
      </c>
      <c r="Y115" s="15">
        <f>'[1]TCE - ANEXO III - Preencher'!Z124</f>
        <v>0</v>
      </c>
      <c r="Z115" s="16">
        <f t="shared" si="11"/>
        <v>2170.88</v>
      </c>
      <c r="AA115" s="17" t="str">
        <f>IF('[1]TCE - ANEXO III - Preencher'!AB124="","",'[1]TCE - ANEXO III - Preencher'!AB124)</f>
        <v>FOLHA COMPLEMENTAR PL ENFERMAGEM - ABONO</v>
      </c>
      <c r="AB115" s="15">
        <f t="shared" si="6"/>
        <v>2828.45</v>
      </c>
    </row>
    <row r="116" spans="1:28" x14ac:dyDescent="0.2">
      <c r="A116" s="8">
        <f>IFERROR(VLOOKUP(B116,'[1]DADOS (OCULTAR)'!$Q$3:$S$136,3,0),"")</f>
        <v>9767633000870</v>
      </c>
      <c r="B116" s="9" t="str">
        <f>'[1]TCE - ANEXO III - Preencher'!C125</f>
        <v>UPA TORRÕES - CG Nº 009/2022</v>
      </c>
      <c r="C116" s="10"/>
      <c r="D116" s="11" t="str">
        <f>'[1]TCE - ANEXO III - Preencher'!E125</f>
        <v>IONARA DO NASCIMENTO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2516-05</v>
      </c>
      <c r="G116" s="13">
        <f>IF('[1]TCE - ANEXO III - Preencher'!H125="","",'[1]TCE - ANEXO III - Preencher'!H125)</f>
        <v>45444</v>
      </c>
      <c r="H116" s="14">
        <f>'[1]TCE - ANEXO III - Preencher'!I125</f>
        <v>0</v>
      </c>
      <c r="I116" s="14">
        <f>'[1]TCE - ANEXO III - Preencher'!J125</f>
        <v>315.89999999999998</v>
      </c>
      <c r="J116" s="14">
        <f>'[1]TCE - ANEXO III - Preencher'!K125</f>
        <v>0</v>
      </c>
      <c r="K116" s="15">
        <f>'[1]TCE - ANEXO III - Preencher'!L125</f>
        <v>230</v>
      </c>
      <c r="L116" s="15">
        <f>'[1]TCE - ANEXO III - Preencher'!M125</f>
        <v>7.06</v>
      </c>
      <c r="M116" s="15">
        <f t="shared" si="7"/>
        <v>222.94</v>
      </c>
      <c r="N116" s="15">
        <f>'[1]TCE - ANEXO III - Preencher'!O125</f>
        <v>2.15</v>
      </c>
      <c r="O116" s="15">
        <f>'[1]TCE - ANEXO III - Preencher'!P125</f>
        <v>0</v>
      </c>
      <c r="P116" s="16">
        <f t="shared" si="8"/>
        <v>2.15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540.9899999999999</v>
      </c>
    </row>
    <row r="117" spans="1:28" x14ac:dyDescent="0.2">
      <c r="A117" s="8">
        <f>IFERROR(VLOOKUP(B117,'[1]DADOS (OCULTAR)'!$Q$3:$S$136,3,0),"")</f>
        <v>9767633000870</v>
      </c>
      <c r="B117" s="9" t="str">
        <f>'[1]TCE - ANEXO III - Preencher'!C126</f>
        <v>UPA TORRÕES - CG Nº 009/2022</v>
      </c>
      <c r="C117" s="10"/>
      <c r="D117" s="11" t="str">
        <f>'[1]TCE - ANEXO III - Preencher'!E126</f>
        <v>ISABEL CRISTINA DO NASCIMENTO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>
        <f>IF('[1]TCE - ANEXO III - Preencher'!H126="","",'[1]TCE - ANEXO III - Preencher'!H126)</f>
        <v>45444</v>
      </c>
      <c r="H117" s="14">
        <f>'[1]TCE - ANEXO III - Preencher'!I126</f>
        <v>0</v>
      </c>
      <c r="I117" s="14">
        <f>'[1]TCE - ANEXO III - Preencher'!J126</f>
        <v>135.55000000000001</v>
      </c>
      <c r="J117" s="14">
        <f>'[1]TCE - ANEXO III - Preencher'!K126</f>
        <v>0</v>
      </c>
      <c r="K117" s="15">
        <f>'[1]TCE - ANEXO III - Preencher'!L126</f>
        <v>230</v>
      </c>
      <c r="L117" s="15">
        <f>'[1]TCE - ANEXO III - Preencher'!M126</f>
        <v>7.06</v>
      </c>
      <c r="M117" s="15">
        <f t="shared" si="7"/>
        <v>222.94</v>
      </c>
      <c r="N117" s="15">
        <f>'[1]TCE - ANEXO III - Preencher'!O126</f>
        <v>2.15</v>
      </c>
      <c r="O117" s="15">
        <f>'[1]TCE - ANEXO III - Preencher'!P126</f>
        <v>0</v>
      </c>
      <c r="P117" s="16">
        <f t="shared" si="8"/>
        <v>2.15</v>
      </c>
      <c r="Q117" s="15">
        <f>'[1]TCE - ANEXO III - Preencher'!R126</f>
        <v>268.35000000000002</v>
      </c>
      <c r="R117" s="15">
        <f>'[1]TCE - ANEXO III - Preencher'!S126</f>
        <v>84.72</v>
      </c>
      <c r="S117" s="16">
        <f t="shared" si="9"/>
        <v>183.63000000000002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544.27</v>
      </c>
    </row>
    <row r="118" spans="1:28" x14ac:dyDescent="0.2">
      <c r="A118" s="8">
        <f>IFERROR(VLOOKUP(B118,'[1]DADOS (OCULTAR)'!$Q$3:$S$136,3,0),"")</f>
        <v>9767633000870</v>
      </c>
      <c r="B118" s="9" t="str">
        <f>'[1]TCE - ANEXO III - Preencher'!C127</f>
        <v>UPA TORRÕES - CG Nº 009/2022</v>
      </c>
      <c r="C118" s="10"/>
      <c r="D118" s="11" t="str">
        <f>'[1]TCE - ANEXO III - Preencher'!E127</f>
        <v>ISRAEL ROQUE DE ARAUJO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7664-20</v>
      </c>
      <c r="G118" s="13">
        <f>IF('[1]TCE - ANEXO III - Preencher'!H127="","",'[1]TCE - ANEXO III - Preencher'!H127)</f>
        <v>45444</v>
      </c>
      <c r="H118" s="14">
        <f>'[1]TCE - ANEXO III - Preencher'!I127</f>
        <v>0</v>
      </c>
      <c r="I118" s="14">
        <f>'[1]TCE - ANEXO III - Preencher'!J127</f>
        <v>170.79</v>
      </c>
      <c r="J118" s="14">
        <f>'[1]TCE - ANEXO III - Preencher'!K127</f>
        <v>0</v>
      </c>
      <c r="K118" s="15">
        <f>'[1]TCE - ANEXO III - Preencher'!L127</f>
        <v>230</v>
      </c>
      <c r="L118" s="15">
        <f>'[1]TCE - ANEXO III - Preencher'!M127</f>
        <v>7.06</v>
      </c>
      <c r="M118" s="15">
        <f t="shared" si="7"/>
        <v>222.94</v>
      </c>
      <c r="N118" s="15">
        <f>'[1]TCE - ANEXO III - Preencher'!O127</f>
        <v>2.15</v>
      </c>
      <c r="O118" s="15">
        <f>'[1]TCE - ANEXO III - Preencher'!P127</f>
        <v>0</v>
      </c>
      <c r="P118" s="16">
        <f t="shared" si="8"/>
        <v>2.15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395.88</v>
      </c>
    </row>
    <row r="119" spans="1:28" x14ac:dyDescent="0.2">
      <c r="A119" s="8">
        <f>IFERROR(VLOOKUP(B119,'[1]DADOS (OCULTAR)'!$Q$3:$S$136,3,0),"")</f>
        <v>9767633000870</v>
      </c>
      <c r="B119" s="9" t="str">
        <f>'[1]TCE - ANEXO III - Preencher'!C128</f>
        <v>UPA TORRÕES - CG Nº 009/2022</v>
      </c>
      <c r="C119" s="10"/>
      <c r="D119" s="11" t="str">
        <f>'[1]TCE - ANEXO III - Preencher'!E128</f>
        <v>IVAN HONORATO DA SILVA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>
        <f>IF('[1]TCE - ANEXO III - Preencher'!H128="","",'[1]TCE - ANEXO III - Preencher'!H128)</f>
        <v>45444</v>
      </c>
      <c r="H119" s="14">
        <f>'[1]TCE - ANEXO III - Preencher'!I128</f>
        <v>0</v>
      </c>
      <c r="I119" s="14">
        <f>'[1]TCE - ANEXO III - Preencher'!J128</f>
        <v>189.6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2.15</v>
      </c>
      <c r="O119" s="15">
        <f>'[1]TCE - ANEXO III - Preencher'!P128</f>
        <v>0</v>
      </c>
      <c r="P119" s="16">
        <f t="shared" si="8"/>
        <v>2.15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1913</v>
      </c>
      <c r="Y119" s="15">
        <f>'[1]TCE - ANEXO III - Preencher'!Z128</f>
        <v>0</v>
      </c>
      <c r="Z119" s="16">
        <f t="shared" si="11"/>
        <v>1913</v>
      </c>
      <c r="AA119" s="17" t="str">
        <f>IF('[1]TCE - ANEXO III - Preencher'!AB128="","",'[1]TCE - ANEXO III - Preencher'!AB128)</f>
        <v>FOLHA COMPLEMENTAR PL ENFERMAGEM - ABONO</v>
      </c>
      <c r="AB119" s="15">
        <f t="shared" si="6"/>
        <v>2104.75</v>
      </c>
    </row>
    <row r="120" spans="1:28" x14ac:dyDescent="0.2">
      <c r="A120" s="8">
        <f>IFERROR(VLOOKUP(B120,'[1]DADOS (OCULTAR)'!$Q$3:$S$136,3,0),"")</f>
        <v>9767633000870</v>
      </c>
      <c r="B120" s="9" t="str">
        <f>'[1]TCE - ANEXO III - Preencher'!C129</f>
        <v>UPA TORRÕES - CG Nº 009/2022</v>
      </c>
      <c r="C120" s="10"/>
      <c r="D120" s="11" t="str">
        <f>'[1]TCE - ANEXO III - Preencher'!E129</f>
        <v>IVANEIDE HENRIQUE MEDEIROS DE MELO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>
        <f>IF('[1]TCE - ANEXO III - Preencher'!H129="","",'[1]TCE - ANEXO III - Preencher'!H129)</f>
        <v>45444</v>
      </c>
      <c r="H120" s="14">
        <f>'[1]TCE - ANEXO III - Preencher'!I129</f>
        <v>0</v>
      </c>
      <c r="I120" s="14">
        <f>'[1]TCE - ANEXO III - Preencher'!J129</f>
        <v>143.55000000000001</v>
      </c>
      <c r="J120" s="14">
        <f>'[1]TCE - ANEXO III - Preencher'!K129</f>
        <v>0</v>
      </c>
      <c r="K120" s="15">
        <f>'[1]TCE - ANEXO III - Preencher'!L129</f>
        <v>230</v>
      </c>
      <c r="L120" s="15">
        <f>'[1]TCE - ANEXO III - Preencher'!M129</f>
        <v>7.06</v>
      </c>
      <c r="M120" s="15">
        <f t="shared" si="7"/>
        <v>222.94</v>
      </c>
      <c r="N120" s="15">
        <f>'[1]TCE - ANEXO III - Preencher'!O129</f>
        <v>2.15</v>
      </c>
      <c r="O120" s="15">
        <f>'[1]TCE - ANEXO III - Preencher'!P129</f>
        <v>0</v>
      </c>
      <c r="P120" s="16">
        <f t="shared" si="8"/>
        <v>2.15</v>
      </c>
      <c r="Q120" s="15">
        <f>'[1]TCE - ANEXO III - Preencher'!R129</f>
        <v>251.95</v>
      </c>
      <c r="R120" s="15">
        <f>'[1]TCE - ANEXO III - Preencher'!S129</f>
        <v>84.72</v>
      </c>
      <c r="S120" s="16">
        <f t="shared" si="9"/>
        <v>167.23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1913</v>
      </c>
      <c r="Y120" s="15">
        <f>'[1]TCE - ANEXO III - Preencher'!Z129</f>
        <v>0</v>
      </c>
      <c r="Z120" s="16">
        <f t="shared" si="11"/>
        <v>1913</v>
      </c>
      <c r="AA120" s="17" t="str">
        <f>IF('[1]TCE - ANEXO III - Preencher'!AB129="","",'[1]TCE - ANEXO III - Preencher'!AB129)</f>
        <v>FOLHA COMPLEMENTAR PL ENFERMAGEM - ABONO</v>
      </c>
      <c r="AB120" s="15">
        <f t="shared" si="6"/>
        <v>2448.87</v>
      </c>
    </row>
    <row r="121" spans="1:28" x14ac:dyDescent="0.2">
      <c r="A121" s="8">
        <f>IFERROR(VLOOKUP(B121,'[1]DADOS (OCULTAR)'!$Q$3:$S$136,3,0),"")</f>
        <v>9767633000870</v>
      </c>
      <c r="B121" s="9" t="str">
        <f>'[1]TCE - ANEXO III - Preencher'!C130</f>
        <v>UPA TORRÕES - CG Nº 009/2022</v>
      </c>
      <c r="C121" s="10"/>
      <c r="D121" s="11" t="str">
        <f>'[1]TCE - ANEXO III - Preencher'!E130</f>
        <v>IVANILDO SANTOS NASCIMENTO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5151-10</v>
      </c>
      <c r="G121" s="13">
        <f>IF('[1]TCE - ANEXO III - Preencher'!H130="","",'[1]TCE - ANEXO III - Preencher'!H130)</f>
        <v>45444</v>
      </c>
      <c r="H121" s="14">
        <f>'[1]TCE - ANEXO III - Preencher'!I130</f>
        <v>0</v>
      </c>
      <c r="I121" s="14">
        <f>'[1]TCE - ANEXO III - Preencher'!J130</f>
        <v>162.66</v>
      </c>
      <c r="J121" s="14">
        <f>'[1]TCE - ANEXO III - Preencher'!K130</f>
        <v>0</v>
      </c>
      <c r="K121" s="15">
        <f>'[1]TCE - ANEXO III - Preencher'!L130</f>
        <v>230</v>
      </c>
      <c r="L121" s="15">
        <f>'[1]TCE - ANEXO III - Preencher'!M130</f>
        <v>7.06</v>
      </c>
      <c r="M121" s="15">
        <f t="shared" si="7"/>
        <v>222.94</v>
      </c>
      <c r="N121" s="15">
        <f>'[1]TCE - ANEXO III - Preencher'!O130</f>
        <v>2.15</v>
      </c>
      <c r="O121" s="15">
        <f>'[1]TCE - ANEXO III - Preencher'!P130</f>
        <v>0</v>
      </c>
      <c r="P121" s="16">
        <f t="shared" si="8"/>
        <v>2.15</v>
      </c>
      <c r="Q121" s="15">
        <f>'[1]TCE - ANEXO III - Preencher'!R130</f>
        <v>251.95</v>
      </c>
      <c r="R121" s="15">
        <f>'[1]TCE - ANEXO III - Preencher'!S130</f>
        <v>84.72</v>
      </c>
      <c r="S121" s="16">
        <f t="shared" si="9"/>
        <v>167.23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554.98</v>
      </c>
    </row>
    <row r="122" spans="1:28" x14ac:dyDescent="0.2">
      <c r="A122" s="8">
        <f>IFERROR(VLOOKUP(B122,'[1]DADOS (OCULTAR)'!$Q$3:$S$136,3,0),"")</f>
        <v>9767633000870</v>
      </c>
      <c r="B122" s="9" t="str">
        <f>'[1]TCE - ANEXO III - Preencher'!C131</f>
        <v>UPA TORRÕES - CG Nº 009/2022</v>
      </c>
      <c r="C122" s="10"/>
      <c r="D122" s="11" t="str">
        <f>'[1]TCE - ANEXO III - Preencher'!E131</f>
        <v>IVIRSON CHAVES MENDES DA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>
        <f>IF('[1]TCE - ANEXO III - Preencher'!H131="","",'[1]TCE - ANEXO III - Preencher'!H131)</f>
        <v>45444</v>
      </c>
      <c r="H122" s="14">
        <f>'[1]TCE - ANEXO III - Preencher'!I131</f>
        <v>0</v>
      </c>
      <c r="I122" s="14">
        <f>'[1]TCE - ANEXO III - Preencher'!J131</f>
        <v>164.67</v>
      </c>
      <c r="J122" s="14">
        <f>'[1]TCE - ANEXO III - Preencher'!K131</f>
        <v>0</v>
      </c>
      <c r="K122" s="15">
        <f>'[1]TCE - ANEXO III - Preencher'!L131</f>
        <v>230</v>
      </c>
      <c r="L122" s="15">
        <f>'[1]TCE - ANEXO III - Preencher'!M131</f>
        <v>7.06</v>
      </c>
      <c r="M122" s="15">
        <f t="shared" si="7"/>
        <v>222.94</v>
      </c>
      <c r="N122" s="15">
        <f>'[1]TCE - ANEXO III - Preencher'!O131</f>
        <v>2.15</v>
      </c>
      <c r="O122" s="15">
        <f>'[1]TCE - ANEXO III - Preencher'!P131</f>
        <v>0</v>
      </c>
      <c r="P122" s="16">
        <f t="shared" si="8"/>
        <v>2.15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1913</v>
      </c>
      <c r="Y122" s="15">
        <f>'[1]TCE - ANEXO III - Preencher'!Z131</f>
        <v>0</v>
      </c>
      <c r="Z122" s="16">
        <f t="shared" si="11"/>
        <v>1913</v>
      </c>
      <c r="AA122" s="17" t="str">
        <f>IF('[1]TCE - ANEXO III - Preencher'!AB131="","",'[1]TCE - ANEXO III - Preencher'!AB131)</f>
        <v>FOLHA COMPLEMENTAR PL ENFERMAGEM - ABONO</v>
      </c>
      <c r="AB122" s="15">
        <f t="shared" si="6"/>
        <v>2302.7600000000002</v>
      </c>
    </row>
    <row r="123" spans="1:28" x14ac:dyDescent="0.2">
      <c r="A123" s="8">
        <f>IFERROR(VLOOKUP(B123,'[1]DADOS (OCULTAR)'!$Q$3:$S$136,3,0),"")</f>
        <v>9767633000870</v>
      </c>
      <c r="B123" s="9" t="str">
        <f>'[1]TCE - ANEXO III - Preencher'!C132</f>
        <v>UPA TORRÕES - CG Nº 009/2022</v>
      </c>
      <c r="C123" s="10"/>
      <c r="D123" s="11" t="str">
        <f>'[1]TCE - ANEXO III - Preencher'!E132</f>
        <v>JACQUELINE MARIA DA SILVA SOUZA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>
        <f>IF('[1]TCE - ANEXO III - Preencher'!H132="","",'[1]TCE - ANEXO III - Preencher'!H132)</f>
        <v>45444</v>
      </c>
      <c r="H123" s="14">
        <f>'[1]TCE - ANEXO III - Preencher'!I132</f>
        <v>0</v>
      </c>
      <c r="I123" s="14">
        <f>'[1]TCE - ANEXO III - Preencher'!J132</f>
        <v>135.55000000000001</v>
      </c>
      <c r="J123" s="14">
        <f>'[1]TCE - ANEXO III - Preencher'!K132</f>
        <v>0</v>
      </c>
      <c r="K123" s="15">
        <f>'[1]TCE - ANEXO III - Preencher'!L132</f>
        <v>230</v>
      </c>
      <c r="L123" s="15">
        <f>'[1]TCE - ANEXO III - Preencher'!M132</f>
        <v>7.06</v>
      </c>
      <c r="M123" s="15">
        <f t="shared" si="7"/>
        <v>222.94</v>
      </c>
      <c r="N123" s="15">
        <f>'[1]TCE - ANEXO III - Preencher'!O132</f>
        <v>2.15</v>
      </c>
      <c r="O123" s="15">
        <f>'[1]TCE - ANEXO III - Preencher'!P132</f>
        <v>0</v>
      </c>
      <c r="P123" s="16">
        <f t="shared" si="8"/>
        <v>2.15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1913</v>
      </c>
      <c r="Y123" s="15">
        <f>'[1]TCE - ANEXO III - Preencher'!Z132</f>
        <v>0</v>
      </c>
      <c r="Z123" s="16">
        <f t="shared" si="11"/>
        <v>1913</v>
      </c>
      <c r="AA123" s="17" t="str">
        <f>IF('[1]TCE - ANEXO III - Preencher'!AB132="","",'[1]TCE - ANEXO III - Preencher'!AB132)</f>
        <v>FOLHA COMPLEMENTAR PL ENFERMAGEM - ABONO</v>
      </c>
      <c r="AB123" s="15">
        <f t="shared" si="6"/>
        <v>2273.64</v>
      </c>
    </row>
    <row r="124" spans="1:28" x14ac:dyDescent="0.2">
      <c r="A124" s="8">
        <f>IFERROR(VLOOKUP(B124,'[1]DADOS (OCULTAR)'!$Q$3:$S$136,3,0),"")</f>
        <v>9767633000870</v>
      </c>
      <c r="B124" s="9" t="str">
        <f>'[1]TCE - ANEXO III - Preencher'!C133</f>
        <v>UPA TORRÕES - CG Nº 009/2022</v>
      </c>
      <c r="C124" s="10"/>
      <c r="D124" s="11" t="str">
        <f>'[1]TCE - ANEXO III - Preencher'!E133</f>
        <v>JAILTON SIQUEIRA SIMOES FERREIRA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2234-05</v>
      </c>
      <c r="G124" s="13">
        <f>IF('[1]TCE - ANEXO III - Preencher'!H133="","",'[1]TCE - ANEXO III - Preencher'!H133)</f>
        <v>45444</v>
      </c>
      <c r="H124" s="14">
        <f>'[1]TCE - ANEXO III - Preencher'!I133</f>
        <v>0</v>
      </c>
      <c r="I124" s="14">
        <f>'[1]TCE - ANEXO III - Preencher'!J133</f>
        <v>706.17</v>
      </c>
      <c r="J124" s="14">
        <f>'[1]TCE - ANEXO III - Preencher'!K133</f>
        <v>0</v>
      </c>
      <c r="K124" s="15">
        <f>'[1]TCE - ANEXO III - Preencher'!L133</f>
        <v>230</v>
      </c>
      <c r="L124" s="15">
        <f>'[1]TCE - ANEXO III - Preencher'!M133</f>
        <v>7.06</v>
      </c>
      <c r="M124" s="15">
        <f t="shared" si="7"/>
        <v>222.94</v>
      </c>
      <c r="N124" s="15">
        <f>'[1]TCE - ANEXO III - Preencher'!O133</f>
        <v>2.15</v>
      </c>
      <c r="O124" s="15">
        <f>'[1]TCE - ANEXO III - Preencher'!P133</f>
        <v>0</v>
      </c>
      <c r="P124" s="16">
        <f t="shared" si="8"/>
        <v>2.15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931.25999999999988</v>
      </c>
    </row>
    <row r="125" spans="1:28" x14ac:dyDescent="0.2">
      <c r="A125" s="8">
        <f>IFERROR(VLOOKUP(B125,'[1]DADOS (OCULTAR)'!$Q$3:$S$136,3,0),"")</f>
        <v>9767633000870</v>
      </c>
      <c r="B125" s="9" t="str">
        <f>'[1]TCE - ANEXO III - Preencher'!C134</f>
        <v>UPA TORRÕES - CG Nº 009/2022</v>
      </c>
      <c r="C125" s="10"/>
      <c r="D125" s="11" t="str">
        <f>'[1]TCE - ANEXO III - Preencher'!E134</f>
        <v>JAQUELINE ALVES DE OLIVEIRA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5152-05</v>
      </c>
      <c r="G125" s="13">
        <f>IF('[1]TCE - ANEXO III - Preencher'!H134="","",'[1]TCE - ANEXO III - Preencher'!H134)</f>
        <v>45444</v>
      </c>
      <c r="H125" s="14">
        <f>'[1]TCE - ANEXO III - Preencher'!I134</f>
        <v>0</v>
      </c>
      <c r="I125" s="14">
        <f>'[1]TCE - ANEXO III - Preencher'!J134</f>
        <v>135.55000000000001</v>
      </c>
      <c r="J125" s="14">
        <f>'[1]TCE - ANEXO III - Preencher'!K134</f>
        <v>0</v>
      </c>
      <c r="K125" s="15">
        <f>'[1]TCE - ANEXO III - Preencher'!L134</f>
        <v>230</v>
      </c>
      <c r="L125" s="15">
        <f>'[1]TCE - ANEXO III - Preencher'!M134</f>
        <v>7.06</v>
      </c>
      <c r="M125" s="15">
        <f t="shared" si="7"/>
        <v>222.94</v>
      </c>
      <c r="N125" s="15">
        <f>'[1]TCE - ANEXO III - Preencher'!O134</f>
        <v>2.15</v>
      </c>
      <c r="O125" s="15">
        <f>'[1]TCE - ANEXO III - Preencher'!P134</f>
        <v>0</v>
      </c>
      <c r="P125" s="16">
        <f t="shared" si="8"/>
        <v>2.15</v>
      </c>
      <c r="Q125" s="15">
        <f>'[1]TCE - ANEXO III - Preencher'!R134</f>
        <v>251.95</v>
      </c>
      <c r="R125" s="15">
        <f>'[1]TCE - ANEXO III - Preencher'!S134</f>
        <v>84.72</v>
      </c>
      <c r="S125" s="16">
        <f t="shared" si="9"/>
        <v>167.23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527.87</v>
      </c>
    </row>
    <row r="126" spans="1:28" x14ac:dyDescent="0.2">
      <c r="A126" s="8">
        <f>IFERROR(VLOOKUP(B126,'[1]DADOS (OCULTAR)'!$Q$3:$S$136,3,0),"")</f>
        <v>9767633000870</v>
      </c>
      <c r="B126" s="9" t="str">
        <f>'[1]TCE - ANEXO III - Preencher'!C135</f>
        <v>UPA TORRÕES - CG Nº 009/2022</v>
      </c>
      <c r="C126" s="10"/>
      <c r="D126" s="11" t="str">
        <f>'[1]TCE - ANEXO III - Preencher'!E135</f>
        <v>JEAN ALMEIDA FELIX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>
        <f>IF('[1]TCE - ANEXO III - Preencher'!H135="","",'[1]TCE - ANEXO III - Preencher'!H135)</f>
        <v>45444</v>
      </c>
      <c r="H126" s="14">
        <f>'[1]TCE - ANEXO III - Preencher'!I135</f>
        <v>0</v>
      </c>
      <c r="I126" s="14">
        <f>'[1]TCE - ANEXO III - Preencher'!J135</f>
        <v>139.55000000000001</v>
      </c>
      <c r="J126" s="14">
        <f>'[1]TCE - ANEXO III - Preencher'!K135</f>
        <v>0</v>
      </c>
      <c r="K126" s="15">
        <f>'[1]TCE - ANEXO III - Preencher'!L135</f>
        <v>230</v>
      </c>
      <c r="L126" s="15">
        <f>'[1]TCE - ANEXO III - Preencher'!M135</f>
        <v>7.06</v>
      </c>
      <c r="M126" s="15">
        <f t="shared" si="7"/>
        <v>222.94</v>
      </c>
      <c r="N126" s="15">
        <f>'[1]TCE - ANEXO III - Preencher'!O135</f>
        <v>2.15</v>
      </c>
      <c r="O126" s="15">
        <f>'[1]TCE - ANEXO III - Preencher'!P135</f>
        <v>0</v>
      </c>
      <c r="P126" s="16">
        <f t="shared" si="8"/>
        <v>2.15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1913</v>
      </c>
      <c r="Y126" s="15">
        <f>'[1]TCE - ANEXO III - Preencher'!Z135</f>
        <v>0</v>
      </c>
      <c r="Z126" s="16">
        <f t="shared" si="11"/>
        <v>1913</v>
      </c>
      <c r="AA126" s="17" t="str">
        <f>IF('[1]TCE - ANEXO III - Preencher'!AB135="","",'[1]TCE - ANEXO III - Preencher'!AB135)</f>
        <v>FOLHA COMPLEMENTAR PL ENFERMAGEM - ABONO</v>
      </c>
      <c r="AB126" s="15">
        <f t="shared" si="6"/>
        <v>2277.64</v>
      </c>
    </row>
    <row r="127" spans="1:28" x14ac:dyDescent="0.2">
      <c r="A127" s="8">
        <f>IFERROR(VLOOKUP(B127,'[1]DADOS (OCULTAR)'!$Q$3:$S$136,3,0),"")</f>
        <v>9767633000870</v>
      </c>
      <c r="B127" s="9" t="str">
        <f>'[1]TCE - ANEXO III - Preencher'!C136</f>
        <v>UPA TORRÕES - CG Nº 009/2022</v>
      </c>
      <c r="C127" s="10"/>
      <c r="D127" s="11" t="str">
        <f>'[1]TCE - ANEXO III - Preencher'!E136</f>
        <v>JEAN VITOR FERREIRA DA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2234-05</v>
      </c>
      <c r="G127" s="13">
        <f>IF('[1]TCE - ANEXO III - Preencher'!H136="","",'[1]TCE - ANEXO III - Preencher'!H136)</f>
        <v>45444</v>
      </c>
      <c r="H127" s="14">
        <f>'[1]TCE - ANEXO III - Preencher'!I136</f>
        <v>0</v>
      </c>
      <c r="I127" s="14">
        <f>'[1]TCE - ANEXO III - Preencher'!J136</f>
        <v>596.71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2.15</v>
      </c>
      <c r="O127" s="15">
        <f>'[1]TCE - ANEXO III - Preencher'!P136</f>
        <v>0</v>
      </c>
      <c r="P127" s="16">
        <f t="shared" si="8"/>
        <v>2.15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598.86</v>
      </c>
    </row>
    <row r="128" spans="1:28" x14ac:dyDescent="0.2">
      <c r="A128" s="8">
        <f>IFERROR(VLOOKUP(B128,'[1]DADOS (OCULTAR)'!$Q$3:$S$136,3,0),"")</f>
        <v>9767633000870</v>
      </c>
      <c r="B128" s="9" t="str">
        <f>'[1]TCE - ANEXO III - Preencher'!C137</f>
        <v>UPA TORRÕES - CG Nº 009/2022</v>
      </c>
      <c r="C128" s="10"/>
      <c r="D128" s="11" t="str">
        <f>'[1]TCE - ANEXO III - Preencher'!E137</f>
        <v>JEANNE CORREIA DA SILVA SOUZA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>
        <f>IF('[1]TCE - ANEXO III - Preencher'!H137="","",'[1]TCE - ANEXO III - Preencher'!H137)</f>
        <v>45444</v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2.15</v>
      </c>
      <c r="O128" s="15">
        <f>'[1]TCE - ANEXO III - Preencher'!P137</f>
        <v>0</v>
      </c>
      <c r="P128" s="16">
        <f t="shared" si="8"/>
        <v>2.15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2.15</v>
      </c>
    </row>
    <row r="129" spans="1:28" x14ac:dyDescent="0.2">
      <c r="A129" s="8">
        <f>IFERROR(VLOOKUP(B129,'[1]DADOS (OCULTAR)'!$Q$3:$S$136,3,0),"")</f>
        <v>9767633000870</v>
      </c>
      <c r="B129" s="9" t="str">
        <f>'[1]TCE - ANEXO III - Preencher'!C138</f>
        <v>UPA TORRÕES - CG Nº 009/2022</v>
      </c>
      <c r="C129" s="10"/>
      <c r="D129" s="11" t="str">
        <f>'[1]TCE - ANEXO III - Preencher'!E138</f>
        <v>JENEFER JULIANE FERREIRA DA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>
        <f>IF('[1]TCE - ANEXO III - Preencher'!H138="","",'[1]TCE - ANEXO III - Preencher'!H138)</f>
        <v>45444</v>
      </c>
      <c r="H129" s="14">
        <f>'[1]TCE - ANEXO III - Preencher'!I138</f>
        <v>0</v>
      </c>
      <c r="I129" s="14">
        <f>'[1]TCE - ANEXO III - Preencher'!J138</f>
        <v>141.30000000000001</v>
      </c>
      <c r="J129" s="14">
        <f>'[1]TCE - ANEXO III - Preencher'!K138</f>
        <v>0</v>
      </c>
      <c r="K129" s="15">
        <f>'[1]TCE - ANEXO III - Preencher'!L138</f>
        <v>230</v>
      </c>
      <c r="L129" s="15">
        <f>'[1]TCE - ANEXO III - Preencher'!M138</f>
        <v>7.06</v>
      </c>
      <c r="M129" s="15">
        <f t="shared" si="7"/>
        <v>222.94</v>
      </c>
      <c r="N129" s="15">
        <f>'[1]TCE - ANEXO III - Preencher'!O138</f>
        <v>2.15</v>
      </c>
      <c r="O129" s="15">
        <f>'[1]TCE - ANEXO III - Preencher'!P138</f>
        <v>0</v>
      </c>
      <c r="P129" s="16">
        <f t="shared" si="8"/>
        <v>2.15</v>
      </c>
      <c r="Q129" s="15">
        <f>'[1]TCE - ANEXO III - Preencher'!R138</f>
        <v>251.95</v>
      </c>
      <c r="R129" s="15">
        <f>'[1]TCE - ANEXO III - Preencher'!S138</f>
        <v>84.72</v>
      </c>
      <c r="S129" s="16">
        <f t="shared" si="9"/>
        <v>167.23</v>
      </c>
      <c r="T129" s="15">
        <f>'[1]TCE - ANEXO III - Preencher'!U138</f>
        <v>77.55</v>
      </c>
      <c r="U129" s="15">
        <f>'[1]TCE - ANEXO III - Preencher'!V138</f>
        <v>0</v>
      </c>
      <c r="V129" s="16">
        <f t="shared" si="10"/>
        <v>77.55</v>
      </c>
      <c r="W129" s="17" t="str">
        <f>IF('[1]TCE - ANEXO III - Preencher'!X138="","",'[1]TCE - ANEXO III - Preencher'!X138)</f>
        <v>AUXILIO CRECHE</v>
      </c>
      <c r="X129" s="15">
        <f>'[1]TCE - ANEXO III - Preencher'!Y138</f>
        <v>1913</v>
      </c>
      <c r="Y129" s="15">
        <f>'[1]TCE - ANEXO III - Preencher'!Z138</f>
        <v>0</v>
      </c>
      <c r="Z129" s="16">
        <f t="shared" si="11"/>
        <v>1913</v>
      </c>
      <c r="AA129" s="17" t="str">
        <f>IF('[1]TCE - ANEXO III - Preencher'!AB138="","",'[1]TCE - ANEXO III - Preencher'!AB138)</f>
        <v>FOLHA COMPLEMENTAR PL ENFERMAGEM - ABONO</v>
      </c>
      <c r="AB129" s="15">
        <f t="shared" si="6"/>
        <v>2524.17</v>
      </c>
    </row>
    <row r="130" spans="1:28" x14ac:dyDescent="0.2">
      <c r="A130" s="8">
        <f>IFERROR(VLOOKUP(B130,'[1]DADOS (OCULTAR)'!$Q$3:$S$136,3,0),"")</f>
        <v>9767633000870</v>
      </c>
      <c r="B130" s="9" t="str">
        <f>'[1]TCE - ANEXO III - Preencher'!C139</f>
        <v>UPA TORRÕES - CG Nº 009/2022</v>
      </c>
      <c r="C130" s="10"/>
      <c r="D130" s="11" t="str">
        <f>'[1]TCE - ANEXO III - Preencher'!E139</f>
        <v>JENNIFER LARISSA ARAUJO DE LIMA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>
        <f>IF('[1]TCE - ANEXO III - Preencher'!H139="","",'[1]TCE - ANEXO III - Preencher'!H139)</f>
        <v>45444</v>
      </c>
      <c r="H130" s="14">
        <f>'[1]TCE - ANEXO III - Preencher'!I139</f>
        <v>0</v>
      </c>
      <c r="I130" s="14">
        <f>'[1]TCE - ANEXO III - Preencher'!J139</f>
        <v>143.55000000000001</v>
      </c>
      <c r="J130" s="14">
        <f>'[1]TCE - ANEXO III - Preencher'!K139</f>
        <v>0</v>
      </c>
      <c r="K130" s="15">
        <f>'[1]TCE - ANEXO III - Preencher'!L139</f>
        <v>230</v>
      </c>
      <c r="L130" s="15">
        <f>'[1]TCE - ANEXO III - Preencher'!M139</f>
        <v>7.06</v>
      </c>
      <c r="M130" s="15">
        <f t="shared" si="7"/>
        <v>222.94</v>
      </c>
      <c r="N130" s="15">
        <f>'[1]TCE - ANEXO III - Preencher'!O139</f>
        <v>2.15</v>
      </c>
      <c r="O130" s="15">
        <f>'[1]TCE - ANEXO III - Preencher'!P139</f>
        <v>0</v>
      </c>
      <c r="P130" s="16">
        <f t="shared" si="8"/>
        <v>2.15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1913</v>
      </c>
      <c r="Y130" s="15">
        <f>'[1]TCE - ANEXO III - Preencher'!Z139</f>
        <v>0</v>
      </c>
      <c r="Z130" s="16">
        <f t="shared" si="11"/>
        <v>1913</v>
      </c>
      <c r="AA130" s="17" t="str">
        <f>IF('[1]TCE - ANEXO III - Preencher'!AB139="","",'[1]TCE - ANEXO III - Preencher'!AB139)</f>
        <v>FOLHA COMPLEMENTAR PL ENFERMAGEM - ABONO</v>
      </c>
      <c r="AB130" s="15">
        <f t="shared" si="6"/>
        <v>2281.64</v>
      </c>
    </row>
    <row r="131" spans="1:28" x14ac:dyDescent="0.2">
      <c r="A131" s="8">
        <f>IFERROR(VLOOKUP(B131,'[1]DADOS (OCULTAR)'!$Q$3:$S$136,3,0),"")</f>
        <v>9767633000870</v>
      </c>
      <c r="B131" s="9" t="str">
        <f>'[1]TCE - ANEXO III - Preencher'!C140</f>
        <v>UPA TORRÕES - CG Nº 009/2022</v>
      </c>
      <c r="C131" s="10"/>
      <c r="D131" s="11" t="str">
        <f>'[1]TCE - ANEXO III - Preencher'!E140</f>
        <v>JESSICA GEORGIA DE OLIVEIRA FARIAS PEREIRA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>
        <f>IF('[1]TCE - ANEXO III - Preencher'!H140="","",'[1]TCE - ANEXO III - Preencher'!H140)</f>
        <v>45444</v>
      </c>
      <c r="H131" s="14">
        <f>'[1]TCE - ANEXO III - Preencher'!I140</f>
        <v>0</v>
      </c>
      <c r="I131" s="14">
        <f>'[1]TCE - ANEXO III - Preencher'!J140</f>
        <v>138.41999999999999</v>
      </c>
      <c r="J131" s="14">
        <f>'[1]TCE - ANEXO III - Preencher'!K140</f>
        <v>0</v>
      </c>
      <c r="K131" s="15">
        <f>'[1]TCE - ANEXO III - Preencher'!L140</f>
        <v>230</v>
      </c>
      <c r="L131" s="15">
        <f>'[1]TCE - ANEXO III - Preencher'!M140</f>
        <v>7.06</v>
      </c>
      <c r="M131" s="15">
        <f t="shared" si="7"/>
        <v>222.94</v>
      </c>
      <c r="N131" s="15">
        <f>'[1]TCE - ANEXO III - Preencher'!O140</f>
        <v>2.15</v>
      </c>
      <c r="O131" s="15">
        <f>'[1]TCE - ANEXO III - Preencher'!P140</f>
        <v>0</v>
      </c>
      <c r="P131" s="16">
        <f t="shared" si="8"/>
        <v>2.15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1913</v>
      </c>
      <c r="Y131" s="15">
        <f>'[1]TCE - ANEXO III - Preencher'!Z140</f>
        <v>0</v>
      </c>
      <c r="Z131" s="16">
        <f t="shared" si="11"/>
        <v>1913</v>
      </c>
      <c r="AA131" s="17" t="str">
        <f>IF('[1]TCE - ANEXO III - Preencher'!AB140="","",'[1]TCE - ANEXO III - Preencher'!AB140)</f>
        <v>FOLHA COMPLEMENTAR PL ENFERMAGEM - ABONO</v>
      </c>
      <c r="AB131" s="15">
        <f t="shared" ref="AB131:AB194" si="12">H131+I131+J131+M131+P131+S131+V131+Z131</f>
        <v>2276.5100000000002</v>
      </c>
    </row>
    <row r="132" spans="1:28" x14ac:dyDescent="0.2">
      <c r="A132" s="8">
        <f>IFERROR(VLOOKUP(B132,'[1]DADOS (OCULTAR)'!$Q$3:$S$136,3,0),"")</f>
        <v>9767633000870</v>
      </c>
      <c r="B132" s="9" t="str">
        <f>'[1]TCE - ANEXO III - Preencher'!C141</f>
        <v>UPA TORRÕES - CG Nº 009/2022</v>
      </c>
      <c r="C132" s="10"/>
      <c r="D132" s="11" t="str">
        <f>'[1]TCE - ANEXO III - Preencher'!E141</f>
        <v>JOHNNY MICHAEL MARTINIANO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5151-10</v>
      </c>
      <c r="G132" s="13">
        <f>IF('[1]TCE - ANEXO III - Preencher'!H141="","",'[1]TCE - ANEXO III - Preencher'!H141)</f>
        <v>45444</v>
      </c>
      <c r="H132" s="14">
        <f>'[1]TCE - ANEXO III - Preencher'!I141</f>
        <v>0</v>
      </c>
      <c r="I132" s="14">
        <f>'[1]TCE - ANEXO III - Preencher'!J141</f>
        <v>135.55000000000001</v>
      </c>
      <c r="J132" s="14">
        <f>'[1]TCE - ANEXO III - Preencher'!K141</f>
        <v>0</v>
      </c>
      <c r="K132" s="15">
        <f>'[1]TCE - ANEXO III - Preencher'!L141</f>
        <v>230</v>
      </c>
      <c r="L132" s="15">
        <f>'[1]TCE - ANEXO III - Preencher'!M141</f>
        <v>7.06</v>
      </c>
      <c r="M132" s="15">
        <f t="shared" ref="M132:M195" si="13">K132-L132</f>
        <v>222.94</v>
      </c>
      <c r="N132" s="15">
        <f>'[1]TCE - ANEXO III - Preencher'!O141</f>
        <v>2.15</v>
      </c>
      <c r="O132" s="15">
        <f>'[1]TCE - ANEXO III - Preencher'!P141</f>
        <v>0</v>
      </c>
      <c r="P132" s="16">
        <f t="shared" ref="P132:P195" si="14">N132-O132</f>
        <v>2.15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360.64</v>
      </c>
    </row>
    <row r="133" spans="1:28" x14ac:dyDescent="0.2">
      <c r="A133" s="8">
        <f>IFERROR(VLOOKUP(B133,'[1]DADOS (OCULTAR)'!$Q$3:$S$136,3,0),"")</f>
        <v>9767633000870</v>
      </c>
      <c r="B133" s="9" t="str">
        <f>'[1]TCE - ANEXO III - Preencher'!C142</f>
        <v>UPA TORRÕES - CG Nº 009/2022</v>
      </c>
      <c r="C133" s="10"/>
      <c r="D133" s="11" t="str">
        <f>'[1]TCE - ANEXO III - Preencher'!E142</f>
        <v>JOSE ROBERTO DIAS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7664-20</v>
      </c>
      <c r="G133" s="13">
        <f>IF('[1]TCE - ANEXO III - Preencher'!H142="","",'[1]TCE - ANEXO III - Preencher'!H142)</f>
        <v>45444</v>
      </c>
      <c r="H133" s="14">
        <f>'[1]TCE - ANEXO III - Preencher'!I142</f>
        <v>0</v>
      </c>
      <c r="I133" s="14">
        <f>'[1]TCE - ANEXO III - Preencher'!J142</f>
        <v>227.62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2.15</v>
      </c>
      <c r="O133" s="15">
        <f>'[1]TCE - ANEXO III - Preencher'!P142</f>
        <v>0</v>
      </c>
      <c r="P133" s="16">
        <f t="shared" si="14"/>
        <v>2.15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229.77</v>
      </c>
    </row>
    <row r="134" spans="1:28" x14ac:dyDescent="0.2">
      <c r="A134" s="8">
        <f>IFERROR(VLOOKUP(B134,'[1]DADOS (OCULTAR)'!$Q$3:$S$136,3,0),"")</f>
        <v>9767633000870</v>
      </c>
      <c r="B134" s="9" t="str">
        <f>'[1]TCE - ANEXO III - Preencher'!C143</f>
        <v>UPA TORRÕES - CG Nº 009/2022</v>
      </c>
      <c r="C134" s="10"/>
      <c r="D134" s="11" t="str">
        <f>'[1]TCE - ANEXO III - Preencher'!E143</f>
        <v>JOSE VICENTE FERREIRA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7664-20</v>
      </c>
      <c r="G134" s="13">
        <f>IF('[1]TCE - ANEXO III - Preencher'!H143="","",'[1]TCE - ANEXO III - Preencher'!H143)</f>
        <v>45444</v>
      </c>
      <c r="H134" s="14">
        <f>'[1]TCE - ANEXO III - Preencher'!I143</f>
        <v>0</v>
      </c>
      <c r="I134" s="14">
        <f>'[1]TCE - ANEXO III - Preencher'!J143</f>
        <v>170.79</v>
      </c>
      <c r="J134" s="14">
        <f>'[1]TCE - ANEXO III - Preencher'!K143</f>
        <v>0</v>
      </c>
      <c r="K134" s="15">
        <f>'[1]TCE - ANEXO III - Preencher'!L143</f>
        <v>230</v>
      </c>
      <c r="L134" s="15">
        <f>'[1]TCE - ANEXO III - Preencher'!M143</f>
        <v>7.06</v>
      </c>
      <c r="M134" s="15">
        <f t="shared" si="13"/>
        <v>222.94</v>
      </c>
      <c r="N134" s="15">
        <f>'[1]TCE - ANEXO III - Preencher'!O143</f>
        <v>2.15</v>
      </c>
      <c r="O134" s="15">
        <f>'[1]TCE - ANEXO III - Preencher'!P143</f>
        <v>0</v>
      </c>
      <c r="P134" s="16">
        <f t="shared" si="14"/>
        <v>2.15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395.88</v>
      </c>
    </row>
    <row r="135" spans="1:28" x14ac:dyDescent="0.2">
      <c r="A135" s="8">
        <f>IFERROR(VLOOKUP(B135,'[1]DADOS (OCULTAR)'!$Q$3:$S$136,3,0),"")</f>
        <v>9767633000870</v>
      </c>
      <c r="B135" s="9" t="str">
        <f>'[1]TCE - ANEXO III - Preencher'!C144</f>
        <v>UPA TORRÕES - CG Nº 009/2022</v>
      </c>
      <c r="C135" s="10"/>
      <c r="D135" s="11" t="str">
        <f>'[1]TCE - ANEXO III - Preencher'!E144</f>
        <v>JOSELINE NUNES DA SILVA MARTINS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2516-05</v>
      </c>
      <c r="G135" s="13">
        <f>IF('[1]TCE - ANEXO III - Preencher'!H144="","",'[1]TCE - ANEXO III - Preencher'!H144)</f>
        <v>45444</v>
      </c>
      <c r="H135" s="14">
        <f>'[1]TCE - ANEXO III - Preencher'!I144</f>
        <v>0</v>
      </c>
      <c r="I135" s="14">
        <f>'[1]TCE - ANEXO III - Preencher'!J144</f>
        <v>315.89999999999998</v>
      </c>
      <c r="J135" s="14">
        <f>'[1]TCE - ANEXO III - Preencher'!K144</f>
        <v>0</v>
      </c>
      <c r="K135" s="15">
        <f>'[1]TCE - ANEXO III - Preencher'!L144</f>
        <v>230</v>
      </c>
      <c r="L135" s="15">
        <f>'[1]TCE - ANEXO III - Preencher'!M144</f>
        <v>7.06</v>
      </c>
      <c r="M135" s="15">
        <f t="shared" si="13"/>
        <v>222.94</v>
      </c>
      <c r="N135" s="15">
        <f>'[1]TCE - ANEXO III - Preencher'!O144</f>
        <v>2.15</v>
      </c>
      <c r="O135" s="15">
        <f>'[1]TCE - ANEXO III - Preencher'!P144</f>
        <v>0</v>
      </c>
      <c r="P135" s="16">
        <f t="shared" si="14"/>
        <v>2.15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540.9899999999999</v>
      </c>
    </row>
    <row r="136" spans="1:28" x14ac:dyDescent="0.2">
      <c r="A136" s="8">
        <f>IFERROR(VLOOKUP(B136,'[1]DADOS (OCULTAR)'!$Q$3:$S$136,3,0),"")</f>
        <v>9767633000870</v>
      </c>
      <c r="B136" s="9" t="str">
        <f>'[1]TCE - ANEXO III - Preencher'!C145</f>
        <v>UPA TORRÕES - CG Nº 009/2022</v>
      </c>
      <c r="C136" s="10"/>
      <c r="D136" s="11" t="str">
        <f>'[1]TCE - ANEXO III - Preencher'!E145</f>
        <v>JULIO MARCOS PEREIRA DA ROCHA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3241-15</v>
      </c>
      <c r="G136" s="13">
        <f>IF('[1]TCE - ANEXO III - Preencher'!H145="","",'[1]TCE - ANEXO III - Preencher'!H145)</f>
        <v>45444</v>
      </c>
      <c r="H136" s="14">
        <f>'[1]TCE - ANEXO III - Preencher'!I145</f>
        <v>0</v>
      </c>
      <c r="I136" s="14">
        <f>'[1]TCE - ANEXO III - Preencher'!J145</f>
        <v>303.5</v>
      </c>
      <c r="J136" s="14">
        <f>'[1]TCE - ANEXO III - Preencher'!K145</f>
        <v>0</v>
      </c>
      <c r="K136" s="15">
        <f>'[1]TCE - ANEXO III - Preencher'!L145</f>
        <v>230</v>
      </c>
      <c r="L136" s="15">
        <f>'[1]TCE - ANEXO III - Preencher'!M145</f>
        <v>7.06</v>
      </c>
      <c r="M136" s="15">
        <f t="shared" si="13"/>
        <v>222.94</v>
      </c>
      <c r="N136" s="15">
        <f>'[1]TCE - ANEXO III - Preencher'!O145</f>
        <v>2.15</v>
      </c>
      <c r="O136" s="15">
        <f>'[1]TCE - ANEXO III - Preencher'!P145</f>
        <v>0</v>
      </c>
      <c r="P136" s="16">
        <f t="shared" si="14"/>
        <v>2.15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528.59</v>
      </c>
    </row>
    <row r="137" spans="1:28" x14ac:dyDescent="0.2">
      <c r="A137" s="8">
        <f>IFERROR(VLOOKUP(B137,'[1]DADOS (OCULTAR)'!$Q$3:$S$136,3,0),"")</f>
        <v>9767633000870</v>
      </c>
      <c r="B137" s="9" t="str">
        <f>'[1]TCE - ANEXO III - Preencher'!C146</f>
        <v>UPA TORRÕES - CG Nº 009/2022</v>
      </c>
      <c r="C137" s="10"/>
      <c r="D137" s="11" t="str">
        <f>'[1]TCE - ANEXO III - Preencher'!E146</f>
        <v>KARLA DE KASSIA MEDEIROS DE CARVALHO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>
        <f>IF('[1]TCE - ANEXO III - Preencher'!H146="","",'[1]TCE - ANEXO III - Preencher'!H146)</f>
        <v>45444</v>
      </c>
      <c r="H137" s="14">
        <f>'[1]TCE - ANEXO III - Preencher'!I146</f>
        <v>0</v>
      </c>
      <c r="I137" s="14">
        <f>'[1]TCE - ANEXO III - Preencher'!J146</f>
        <v>162.66</v>
      </c>
      <c r="J137" s="14">
        <f>'[1]TCE - ANEXO III - Preencher'!K146</f>
        <v>0</v>
      </c>
      <c r="K137" s="15">
        <f>'[1]TCE - ANEXO III - Preencher'!L146</f>
        <v>230</v>
      </c>
      <c r="L137" s="15">
        <f>'[1]TCE - ANEXO III - Preencher'!M146</f>
        <v>7.06</v>
      </c>
      <c r="M137" s="15">
        <f t="shared" si="13"/>
        <v>222.94</v>
      </c>
      <c r="N137" s="15">
        <f>'[1]TCE - ANEXO III - Preencher'!O146</f>
        <v>2.15</v>
      </c>
      <c r="O137" s="15">
        <f>'[1]TCE - ANEXO III - Preencher'!P146</f>
        <v>0</v>
      </c>
      <c r="P137" s="16">
        <f t="shared" si="14"/>
        <v>2.15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1913</v>
      </c>
      <c r="Y137" s="15">
        <f>'[1]TCE - ANEXO III - Preencher'!Z146</f>
        <v>0</v>
      </c>
      <c r="Z137" s="16">
        <f t="shared" si="17"/>
        <v>1913</v>
      </c>
      <c r="AA137" s="17" t="str">
        <f>IF('[1]TCE - ANEXO III - Preencher'!AB146="","",'[1]TCE - ANEXO III - Preencher'!AB146)</f>
        <v>FOLHA COMPLEMENTAR PL ENFERMAGEM - ABONO</v>
      </c>
      <c r="AB137" s="15">
        <f t="shared" si="12"/>
        <v>2300.75</v>
      </c>
    </row>
    <row r="138" spans="1:28" x14ac:dyDescent="0.2">
      <c r="A138" s="8">
        <f>IFERROR(VLOOKUP(B138,'[1]DADOS (OCULTAR)'!$Q$3:$S$136,3,0),"")</f>
        <v>9767633000870</v>
      </c>
      <c r="B138" s="9" t="str">
        <f>'[1]TCE - ANEXO III - Preencher'!C147</f>
        <v>UPA TORRÕES - CG Nº 009/2022</v>
      </c>
      <c r="C138" s="10"/>
      <c r="D138" s="11" t="str">
        <f>'[1]TCE - ANEXO III - Preencher'!E147</f>
        <v>KAROLAYNE COSTA E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>
        <f>IF('[1]TCE - ANEXO III - Preencher'!H147="","",'[1]TCE - ANEXO III - Preencher'!H147)</f>
        <v>45444</v>
      </c>
      <c r="H138" s="14">
        <f>'[1]TCE - ANEXO III - Preencher'!I147</f>
        <v>0</v>
      </c>
      <c r="I138" s="14">
        <f>'[1]TCE - ANEXO III - Preencher'!J147</f>
        <v>143.55000000000001</v>
      </c>
      <c r="J138" s="14">
        <f>'[1]TCE - ANEXO III - Preencher'!K147</f>
        <v>0</v>
      </c>
      <c r="K138" s="15">
        <f>'[1]TCE - ANEXO III - Preencher'!L147</f>
        <v>230</v>
      </c>
      <c r="L138" s="15">
        <f>'[1]TCE - ANEXO III - Preencher'!M147</f>
        <v>7.06</v>
      </c>
      <c r="M138" s="15">
        <f t="shared" si="13"/>
        <v>222.94</v>
      </c>
      <c r="N138" s="15">
        <f>'[1]TCE - ANEXO III - Preencher'!O147</f>
        <v>2.15</v>
      </c>
      <c r="O138" s="15">
        <f>'[1]TCE - ANEXO III - Preencher'!P147</f>
        <v>0</v>
      </c>
      <c r="P138" s="16">
        <f t="shared" si="14"/>
        <v>2.15</v>
      </c>
      <c r="Q138" s="15">
        <f>'[1]TCE - ANEXO III - Preencher'!R147</f>
        <v>251.95</v>
      </c>
      <c r="R138" s="15">
        <f>'[1]TCE - ANEXO III - Preencher'!S147</f>
        <v>84.72</v>
      </c>
      <c r="S138" s="16">
        <f t="shared" si="15"/>
        <v>167.23</v>
      </c>
      <c r="T138" s="15">
        <f>'[1]TCE - ANEXO III - Preencher'!U147</f>
        <v>77.55</v>
      </c>
      <c r="U138" s="15">
        <f>'[1]TCE - ANEXO III - Preencher'!V147</f>
        <v>0</v>
      </c>
      <c r="V138" s="16">
        <f t="shared" si="16"/>
        <v>77.55</v>
      </c>
      <c r="W138" s="17" t="str">
        <f>IF('[1]TCE - ANEXO III - Preencher'!X147="","",'[1]TCE - ANEXO III - Preencher'!X147)</f>
        <v>AUXILIO CRECHE</v>
      </c>
      <c r="X138" s="15">
        <f>'[1]TCE - ANEXO III - Preencher'!Y147</f>
        <v>1913</v>
      </c>
      <c r="Y138" s="15">
        <f>'[1]TCE - ANEXO III - Preencher'!Z147</f>
        <v>0</v>
      </c>
      <c r="Z138" s="16">
        <f t="shared" si="17"/>
        <v>1913</v>
      </c>
      <c r="AA138" s="17" t="str">
        <f>IF('[1]TCE - ANEXO III - Preencher'!AB147="","",'[1]TCE - ANEXO III - Preencher'!AB147)</f>
        <v>FOLHA COMPLEMENTAR PL ENFERMAGEM - ABONO</v>
      </c>
      <c r="AB138" s="15">
        <f t="shared" si="12"/>
        <v>2526.42</v>
      </c>
    </row>
    <row r="139" spans="1:28" x14ac:dyDescent="0.2">
      <c r="A139" s="8">
        <f>IFERROR(VLOOKUP(B139,'[1]DADOS (OCULTAR)'!$Q$3:$S$136,3,0),"")</f>
        <v>9767633000870</v>
      </c>
      <c r="B139" s="9" t="str">
        <f>'[1]TCE - ANEXO III - Preencher'!C148</f>
        <v>UPA TORRÕES - CG Nº 009/2022</v>
      </c>
      <c r="C139" s="10"/>
      <c r="D139" s="11" t="str">
        <f>'[1]TCE - ANEXO III - Preencher'!E148</f>
        <v>KHYLDER SANTOS NASCIMENTO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5211-30</v>
      </c>
      <c r="G139" s="13">
        <f>IF('[1]TCE - ANEXO III - Preencher'!H148="","",'[1]TCE - ANEXO III - Preencher'!H148)</f>
        <v>45444</v>
      </c>
      <c r="H139" s="14">
        <f>'[1]TCE - ANEXO III - Preencher'!I148</f>
        <v>0</v>
      </c>
      <c r="I139" s="14">
        <f>'[1]TCE - ANEXO III - Preencher'!J148</f>
        <v>218.3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2.15</v>
      </c>
      <c r="O139" s="15">
        <f>'[1]TCE - ANEXO III - Preencher'!P148</f>
        <v>0</v>
      </c>
      <c r="P139" s="16">
        <f t="shared" si="14"/>
        <v>2.15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220.45000000000002</v>
      </c>
    </row>
    <row r="140" spans="1:28" x14ac:dyDescent="0.2">
      <c r="A140" s="8">
        <f>IFERROR(VLOOKUP(B140,'[1]DADOS (OCULTAR)'!$Q$3:$S$136,3,0),"")</f>
        <v>9767633000870</v>
      </c>
      <c r="B140" s="9" t="str">
        <f>'[1]TCE - ANEXO III - Preencher'!C149</f>
        <v>UPA TORRÕES - CG Nº 009/2022</v>
      </c>
      <c r="C140" s="10"/>
      <c r="D140" s="11" t="str">
        <f>'[1]TCE - ANEXO III - Preencher'!E149</f>
        <v>KLEBER PEREIRA DA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3241-15</v>
      </c>
      <c r="G140" s="13">
        <f>IF('[1]TCE - ANEXO III - Preencher'!H149="","",'[1]TCE - ANEXO III - Preencher'!H149)</f>
        <v>45444</v>
      </c>
      <c r="H140" s="14">
        <f>'[1]TCE - ANEXO III - Preencher'!I149</f>
        <v>0</v>
      </c>
      <c r="I140" s="14">
        <f>'[1]TCE - ANEXO III - Preencher'!J149</f>
        <v>309.12</v>
      </c>
      <c r="J140" s="14">
        <f>'[1]TCE - ANEXO III - Preencher'!K149</f>
        <v>0</v>
      </c>
      <c r="K140" s="15">
        <f>'[1]TCE - ANEXO III - Preencher'!L149</f>
        <v>230</v>
      </c>
      <c r="L140" s="15">
        <f>'[1]TCE - ANEXO III - Preencher'!M149</f>
        <v>7.06</v>
      </c>
      <c r="M140" s="15">
        <f t="shared" si="13"/>
        <v>222.94</v>
      </c>
      <c r="N140" s="15">
        <f>'[1]TCE - ANEXO III - Preencher'!O149</f>
        <v>2.15</v>
      </c>
      <c r="O140" s="15">
        <f>'[1]TCE - ANEXO III - Preencher'!P149</f>
        <v>0</v>
      </c>
      <c r="P140" s="16">
        <f t="shared" si="14"/>
        <v>2.15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534.20999999999992</v>
      </c>
    </row>
    <row r="141" spans="1:28" x14ac:dyDescent="0.2">
      <c r="A141" s="8">
        <f>IFERROR(VLOOKUP(B141,'[1]DADOS (OCULTAR)'!$Q$3:$S$136,3,0),"")</f>
        <v>9767633000870</v>
      </c>
      <c r="B141" s="9" t="str">
        <f>'[1]TCE - ANEXO III - Preencher'!C150</f>
        <v>UPA TORRÕES - CG Nº 009/2022</v>
      </c>
      <c r="C141" s="10"/>
      <c r="D141" s="11" t="str">
        <f>'[1]TCE - ANEXO III - Preencher'!E150</f>
        <v>LAIS PEREIRA DA HORA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>
        <f>IF('[1]TCE - ANEXO III - Preencher'!H150="","",'[1]TCE - ANEXO III - Preencher'!H150)</f>
        <v>45444</v>
      </c>
      <c r="H141" s="14">
        <f>'[1]TCE - ANEXO III - Preencher'!I150</f>
        <v>0</v>
      </c>
      <c r="I141" s="14">
        <f>'[1]TCE - ANEXO III - Preencher'!J150</f>
        <v>143.55000000000001</v>
      </c>
      <c r="J141" s="14">
        <f>'[1]TCE - ANEXO III - Preencher'!K150</f>
        <v>0</v>
      </c>
      <c r="K141" s="15">
        <f>'[1]TCE - ANEXO III - Preencher'!L150</f>
        <v>230</v>
      </c>
      <c r="L141" s="15">
        <f>'[1]TCE - ANEXO III - Preencher'!M150</f>
        <v>7.06</v>
      </c>
      <c r="M141" s="15">
        <f t="shared" si="13"/>
        <v>222.94</v>
      </c>
      <c r="N141" s="15">
        <f>'[1]TCE - ANEXO III - Preencher'!O150</f>
        <v>2.15</v>
      </c>
      <c r="O141" s="15">
        <f>'[1]TCE - ANEXO III - Preencher'!P150</f>
        <v>0</v>
      </c>
      <c r="P141" s="16">
        <f t="shared" si="14"/>
        <v>2.15</v>
      </c>
      <c r="Q141" s="15">
        <f>'[1]TCE - ANEXO III - Preencher'!R150</f>
        <v>251.95</v>
      </c>
      <c r="R141" s="15">
        <f>'[1]TCE - ANEXO III - Preencher'!S150</f>
        <v>84.72</v>
      </c>
      <c r="S141" s="16">
        <f t="shared" si="15"/>
        <v>167.23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1913</v>
      </c>
      <c r="Y141" s="15">
        <f>'[1]TCE - ANEXO III - Preencher'!Z150</f>
        <v>0</v>
      </c>
      <c r="Z141" s="16">
        <f t="shared" si="17"/>
        <v>1913</v>
      </c>
      <c r="AA141" s="17" t="str">
        <f>IF('[1]TCE - ANEXO III - Preencher'!AB150="","",'[1]TCE - ANEXO III - Preencher'!AB150)</f>
        <v>FOLHA COMPLEMENTAR PL ENFERMAGEM - ABONO</v>
      </c>
      <c r="AB141" s="15">
        <f t="shared" si="12"/>
        <v>2448.87</v>
      </c>
    </row>
    <row r="142" spans="1:28" x14ac:dyDescent="0.2">
      <c r="A142" s="8">
        <f>IFERROR(VLOOKUP(B142,'[1]DADOS (OCULTAR)'!$Q$3:$S$136,3,0),"")</f>
        <v>9767633000870</v>
      </c>
      <c r="B142" s="9" t="str">
        <f>'[1]TCE - ANEXO III - Preencher'!C151</f>
        <v>UPA TORRÕES - CG Nº 009/2022</v>
      </c>
      <c r="C142" s="10"/>
      <c r="D142" s="11" t="str">
        <f>'[1]TCE - ANEXO III - Preencher'!E151</f>
        <v>LEGORIANA NUNES DA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>
        <f>IF('[1]TCE - ANEXO III - Preencher'!H151="","",'[1]TCE - ANEXO III - Preencher'!H151)</f>
        <v>45444</v>
      </c>
      <c r="H142" s="14">
        <f>'[1]TCE - ANEXO III - Preencher'!I151</f>
        <v>0</v>
      </c>
      <c r="I142" s="14">
        <f>'[1]TCE - ANEXO III - Preencher'!J151</f>
        <v>143.55000000000001</v>
      </c>
      <c r="J142" s="14">
        <f>'[1]TCE - ANEXO III - Preencher'!K151</f>
        <v>0</v>
      </c>
      <c r="K142" s="15">
        <f>'[1]TCE - ANEXO III - Preencher'!L151</f>
        <v>230</v>
      </c>
      <c r="L142" s="15">
        <f>'[1]TCE - ANEXO III - Preencher'!M151</f>
        <v>7.06</v>
      </c>
      <c r="M142" s="15">
        <f t="shared" si="13"/>
        <v>222.94</v>
      </c>
      <c r="N142" s="15">
        <f>'[1]TCE - ANEXO III - Preencher'!O151</f>
        <v>2.15</v>
      </c>
      <c r="O142" s="15">
        <f>'[1]TCE - ANEXO III - Preencher'!P151</f>
        <v>0</v>
      </c>
      <c r="P142" s="16">
        <f t="shared" si="14"/>
        <v>2.15</v>
      </c>
      <c r="Q142" s="15">
        <f>'[1]TCE - ANEXO III - Preencher'!R151</f>
        <v>251.95</v>
      </c>
      <c r="R142" s="15">
        <f>'[1]TCE - ANEXO III - Preencher'!S151</f>
        <v>84.72</v>
      </c>
      <c r="S142" s="16">
        <f t="shared" si="15"/>
        <v>167.23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1913</v>
      </c>
      <c r="Y142" s="15">
        <f>'[1]TCE - ANEXO III - Preencher'!Z151</f>
        <v>0</v>
      </c>
      <c r="Z142" s="16">
        <f t="shared" si="17"/>
        <v>1913</v>
      </c>
      <c r="AA142" s="17" t="str">
        <f>IF('[1]TCE - ANEXO III - Preencher'!AB151="","",'[1]TCE - ANEXO III - Preencher'!AB151)</f>
        <v>FOLHA COMPLEMENTAR PL ENFERMAGEM - ABONO</v>
      </c>
      <c r="AB142" s="15">
        <f t="shared" si="12"/>
        <v>2448.87</v>
      </c>
    </row>
    <row r="143" spans="1:28" x14ac:dyDescent="0.2">
      <c r="A143" s="8">
        <f>IFERROR(VLOOKUP(B143,'[1]DADOS (OCULTAR)'!$Q$3:$S$136,3,0),"")</f>
        <v>9767633000870</v>
      </c>
      <c r="B143" s="9" t="str">
        <f>'[1]TCE - ANEXO III - Preencher'!C152</f>
        <v>UPA TORRÕES - CG Nº 009/2022</v>
      </c>
      <c r="C143" s="10"/>
      <c r="D143" s="11" t="str">
        <f>'[1]TCE - ANEXO III - Preencher'!E152</f>
        <v>LUCIA MARIA DE SOUZA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>
        <f>IF('[1]TCE - ANEXO III - Preencher'!H152="","",'[1]TCE - ANEXO III - Preencher'!H152)</f>
        <v>45444</v>
      </c>
      <c r="H143" s="14">
        <f>'[1]TCE - ANEXO III - Preencher'!I152</f>
        <v>0</v>
      </c>
      <c r="I143" s="14">
        <f>'[1]TCE - ANEXO III - Preencher'!J152</f>
        <v>161.75</v>
      </c>
      <c r="J143" s="14">
        <f>'[1]TCE - ANEXO III - Preencher'!K152</f>
        <v>0</v>
      </c>
      <c r="K143" s="15">
        <f>'[1]TCE - ANEXO III - Preencher'!L152</f>
        <v>230</v>
      </c>
      <c r="L143" s="15">
        <f>'[1]TCE - ANEXO III - Preencher'!M152</f>
        <v>7.06</v>
      </c>
      <c r="M143" s="15">
        <f t="shared" si="13"/>
        <v>222.94</v>
      </c>
      <c r="N143" s="15">
        <f>'[1]TCE - ANEXO III - Preencher'!O152</f>
        <v>2.15</v>
      </c>
      <c r="O143" s="15">
        <f>'[1]TCE - ANEXO III - Preencher'!P152</f>
        <v>0</v>
      </c>
      <c r="P143" s="16">
        <f t="shared" si="14"/>
        <v>2.15</v>
      </c>
      <c r="Q143" s="15">
        <f>'[1]TCE - ANEXO III - Preencher'!R152</f>
        <v>268.35000000000002</v>
      </c>
      <c r="R143" s="15">
        <f>'[1]TCE - ANEXO III - Preencher'!S152</f>
        <v>84.72</v>
      </c>
      <c r="S143" s="16">
        <f t="shared" si="15"/>
        <v>183.63000000000002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570.47</v>
      </c>
    </row>
    <row r="144" spans="1:28" x14ac:dyDescent="0.2">
      <c r="A144" s="8">
        <f>IFERROR(VLOOKUP(B144,'[1]DADOS (OCULTAR)'!$Q$3:$S$136,3,0),"")</f>
        <v>9767633000870</v>
      </c>
      <c r="B144" s="9" t="str">
        <f>'[1]TCE - ANEXO III - Preencher'!C153</f>
        <v>UPA TORRÕES - CG Nº 009/2022</v>
      </c>
      <c r="C144" s="10"/>
      <c r="D144" s="11" t="str">
        <f>'[1]TCE - ANEXO III - Preencher'!E153</f>
        <v>LUCIANA MONTEIRO DOS SANTOS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2235-05</v>
      </c>
      <c r="G144" s="13">
        <f>IF('[1]TCE - ANEXO III - Preencher'!H153="","",'[1]TCE - ANEXO III - Preencher'!H153)</f>
        <v>45444</v>
      </c>
      <c r="H144" s="14">
        <f>'[1]TCE - ANEXO III - Preencher'!I153</f>
        <v>0</v>
      </c>
      <c r="I144" s="14">
        <f>'[1]TCE - ANEXO III - Preencher'!J153</f>
        <v>196.52</v>
      </c>
      <c r="J144" s="14">
        <f>'[1]TCE - ANEXO III - Preencher'!K153</f>
        <v>0</v>
      </c>
      <c r="K144" s="15">
        <f>'[1]TCE - ANEXO III - Preencher'!L153</f>
        <v>230</v>
      </c>
      <c r="L144" s="15">
        <f>'[1]TCE - ANEXO III - Preencher'!M153</f>
        <v>2.79</v>
      </c>
      <c r="M144" s="15">
        <f t="shared" si="13"/>
        <v>227.21</v>
      </c>
      <c r="N144" s="15">
        <f>'[1]TCE - ANEXO III - Preencher'!O153</f>
        <v>3.65</v>
      </c>
      <c r="O144" s="15">
        <f>'[1]TCE - ANEXO III - Preencher'!P153</f>
        <v>0</v>
      </c>
      <c r="P144" s="16">
        <f t="shared" si="14"/>
        <v>3.65</v>
      </c>
      <c r="Q144" s="15">
        <f>'[1]TCE - ANEXO III - Preencher'!R153</f>
        <v>202.75</v>
      </c>
      <c r="R144" s="15">
        <f>'[1]TCE - ANEXO III - Preencher'!S153</f>
        <v>111.54</v>
      </c>
      <c r="S144" s="16">
        <f t="shared" si="15"/>
        <v>91.21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2459.15</v>
      </c>
      <c r="Y144" s="15">
        <f>'[1]TCE - ANEXO III - Preencher'!Z153</f>
        <v>0</v>
      </c>
      <c r="Z144" s="16">
        <f t="shared" si="17"/>
        <v>2459.15</v>
      </c>
      <c r="AA144" s="17" t="str">
        <f>IF('[1]TCE - ANEXO III - Preencher'!AB153="","",'[1]TCE - ANEXO III - Preencher'!AB153)</f>
        <v>FOLHA COMPLEMENTAR PL ENFERMAGEM - ABONO</v>
      </c>
      <c r="AB144" s="15">
        <f t="shared" si="12"/>
        <v>2977.7400000000002</v>
      </c>
    </row>
    <row r="145" spans="1:28" x14ac:dyDescent="0.2">
      <c r="A145" s="8">
        <f>IFERROR(VLOOKUP(B145,'[1]DADOS (OCULTAR)'!$Q$3:$S$136,3,0),"")</f>
        <v>9767633000870</v>
      </c>
      <c r="B145" s="9" t="str">
        <f>'[1]TCE - ANEXO III - Preencher'!C154</f>
        <v>UPA TORRÕES - CG Nº 009/2022</v>
      </c>
      <c r="C145" s="10"/>
      <c r="D145" s="11" t="str">
        <f>'[1]TCE - ANEXO III - Preencher'!E154</f>
        <v>LUCIANA NAYARA PEREIRA DE MENDONCA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>
        <f>IF('[1]TCE - ANEXO III - Preencher'!H154="","",'[1]TCE - ANEXO III - Preencher'!H154)</f>
        <v>45444</v>
      </c>
      <c r="H145" s="14">
        <f>'[1]TCE - ANEXO III - Preencher'!I154</f>
        <v>0</v>
      </c>
      <c r="I145" s="14">
        <f>'[1]TCE - ANEXO III - Preencher'!J154</f>
        <v>150.01</v>
      </c>
      <c r="J145" s="14">
        <f>'[1]TCE - ANEXO III - Preencher'!K154</f>
        <v>0</v>
      </c>
      <c r="K145" s="15">
        <f>'[1]TCE - ANEXO III - Preencher'!L154</f>
        <v>230</v>
      </c>
      <c r="L145" s="15">
        <f>'[1]TCE - ANEXO III - Preencher'!M154</f>
        <v>7.06</v>
      </c>
      <c r="M145" s="15">
        <f t="shared" si="13"/>
        <v>222.94</v>
      </c>
      <c r="N145" s="15">
        <f>'[1]TCE - ANEXO III - Preencher'!O154</f>
        <v>2.15</v>
      </c>
      <c r="O145" s="15">
        <f>'[1]TCE - ANEXO III - Preencher'!P154</f>
        <v>0</v>
      </c>
      <c r="P145" s="16">
        <f t="shared" si="14"/>
        <v>2.15</v>
      </c>
      <c r="Q145" s="15">
        <f>'[1]TCE - ANEXO III - Preencher'!R154</f>
        <v>128.94999999999999</v>
      </c>
      <c r="R145" s="15">
        <f>'[1]TCE - ANEXO III - Preencher'!S154</f>
        <v>84.72</v>
      </c>
      <c r="S145" s="16">
        <f t="shared" si="15"/>
        <v>44.22999999999999</v>
      </c>
      <c r="T145" s="15">
        <f>'[1]TCE - ANEXO III - Preencher'!U154</f>
        <v>155.1</v>
      </c>
      <c r="U145" s="15">
        <f>'[1]TCE - ANEXO III - Preencher'!V154</f>
        <v>0</v>
      </c>
      <c r="V145" s="16">
        <f t="shared" si="16"/>
        <v>155.1</v>
      </c>
      <c r="W145" s="17" t="str">
        <f>IF('[1]TCE - ANEXO III - Preencher'!X154="","",'[1]TCE - ANEXO III - Preencher'!X154)</f>
        <v>AUXILIO CRECHE</v>
      </c>
      <c r="X145" s="15">
        <f>'[1]TCE - ANEXO III - Preencher'!Y154</f>
        <v>1913</v>
      </c>
      <c r="Y145" s="15">
        <f>'[1]TCE - ANEXO III - Preencher'!Z154</f>
        <v>0</v>
      </c>
      <c r="Z145" s="16">
        <f t="shared" si="17"/>
        <v>1913</v>
      </c>
      <c r="AA145" s="17" t="str">
        <f>IF('[1]TCE - ANEXO III - Preencher'!AB154="","",'[1]TCE - ANEXO III - Preencher'!AB154)</f>
        <v>FOLHA COMPLEMENTAR PL ENFERMAGEM - ABONO</v>
      </c>
      <c r="AB145" s="15">
        <f t="shared" si="12"/>
        <v>2487.4299999999998</v>
      </c>
    </row>
    <row r="146" spans="1:28" x14ac:dyDescent="0.2">
      <c r="A146" s="8">
        <f>IFERROR(VLOOKUP(B146,'[1]DADOS (OCULTAR)'!$Q$3:$S$136,3,0),"")</f>
        <v>9767633000870</v>
      </c>
      <c r="B146" s="9" t="str">
        <f>'[1]TCE - ANEXO III - Preencher'!C155</f>
        <v>UPA TORRÕES - CG Nº 009/2022</v>
      </c>
      <c r="C146" s="10"/>
      <c r="D146" s="11" t="str">
        <f>'[1]TCE - ANEXO III - Preencher'!E155</f>
        <v>LUCIANA SILVA VALOIS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>
        <f>IF('[1]TCE - ANEXO III - Preencher'!H155="","",'[1]TCE - ANEXO III - Preencher'!H155)</f>
        <v>45444</v>
      </c>
      <c r="H146" s="14">
        <f>'[1]TCE - ANEXO III - Preencher'!I155</f>
        <v>0</v>
      </c>
      <c r="I146" s="14">
        <f>'[1]TCE - ANEXO III - Preencher'!J155</f>
        <v>143.55000000000001</v>
      </c>
      <c r="J146" s="14">
        <f>'[1]TCE - ANEXO III - Preencher'!K155</f>
        <v>0</v>
      </c>
      <c r="K146" s="15">
        <f>'[1]TCE - ANEXO III - Preencher'!L155</f>
        <v>230</v>
      </c>
      <c r="L146" s="15">
        <f>'[1]TCE - ANEXO III - Preencher'!M155</f>
        <v>7.06</v>
      </c>
      <c r="M146" s="15">
        <f t="shared" si="13"/>
        <v>222.94</v>
      </c>
      <c r="N146" s="15">
        <f>'[1]TCE - ANEXO III - Preencher'!O155</f>
        <v>2.15</v>
      </c>
      <c r="O146" s="15">
        <f>'[1]TCE - ANEXO III - Preencher'!P155</f>
        <v>0</v>
      </c>
      <c r="P146" s="16">
        <f t="shared" si="14"/>
        <v>2.15</v>
      </c>
      <c r="Q146" s="15">
        <f>'[1]TCE - ANEXO III - Preencher'!R155</f>
        <v>251.95</v>
      </c>
      <c r="R146" s="15">
        <f>'[1]TCE - ANEXO III - Preencher'!S155</f>
        <v>84.72</v>
      </c>
      <c r="S146" s="16">
        <f t="shared" si="15"/>
        <v>167.23</v>
      </c>
      <c r="T146" s="15">
        <f>'[1]TCE - ANEXO III - Preencher'!U155</f>
        <v>77.55</v>
      </c>
      <c r="U146" s="15">
        <f>'[1]TCE - ANEXO III - Preencher'!V155</f>
        <v>0</v>
      </c>
      <c r="V146" s="16">
        <f t="shared" si="16"/>
        <v>77.55</v>
      </c>
      <c r="W146" s="17" t="str">
        <f>IF('[1]TCE - ANEXO III - Preencher'!X155="","",'[1]TCE - ANEXO III - Preencher'!X155)</f>
        <v>AUXILIO CRECHE</v>
      </c>
      <c r="X146" s="15">
        <f>'[1]TCE - ANEXO III - Preencher'!Y155</f>
        <v>1913</v>
      </c>
      <c r="Y146" s="15">
        <f>'[1]TCE - ANEXO III - Preencher'!Z155</f>
        <v>0</v>
      </c>
      <c r="Z146" s="16">
        <f t="shared" si="17"/>
        <v>1913</v>
      </c>
      <c r="AA146" s="17" t="str">
        <f>IF('[1]TCE - ANEXO III - Preencher'!AB155="","",'[1]TCE - ANEXO III - Preencher'!AB155)</f>
        <v>FOLHA COMPLEMENTAR PL ENFERMAGEM - ABONO</v>
      </c>
      <c r="AB146" s="15">
        <f t="shared" si="12"/>
        <v>2526.42</v>
      </c>
    </row>
    <row r="147" spans="1:28" x14ac:dyDescent="0.2">
      <c r="A147" s="8">
        <f>IFERROR(VLOOKUP(B147,'[1]DADOS (OCULTAR)'!$Q$3:$S$136,3,0),"")</f>
        <v>9767633000870</v>
      </c>
      <c r="B147" s="9" t="str">
        <f>'[1]TCE - ANEXO III - Preencher'!C156</f>
        <v>UPA TORRÕES - CG Nº 009/2022</v>
      </c>
      <c r="C147" s="10"/>
      <c r="D147" s="11" t="str">
        <f>'[1]TCE - ANEXO III - Preencher'!E156</f>
        <v>LUCIENE MALTEZ DOS SANTOS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3226-05</v>
      </c>
      <c r="G147" s="13">
        <f>IF('[1]TCE - ANEXO III - Preencher'!H156="","",'[1]TCE - ANEXO III - Preencher'!H156)</f>
        <v>45444</v>
      </c>
      <c r="H147" s="14">
        <f>'[1]TCE - ANEXO III - Preencher'!I156</f>
        <v>0</v>
      </c>
      <c r="I147" s="14">
        <f>'[1]TCE - ANEXO III - Preencher'!J156</f>
        <v>199.62</v>
      </c>
      <c r="J147" s="14">
        <f>'[1]TCE - ANEXO III - Preencher'!K156</f>
        <v>0</v>
      </c>
      <c r="K147" s="15">
        <f>'[1]TCE - ANEXO III - Preencher'!L156</f>
        <v>230</v>
      </c>
      <c r="L147" s="15">
        <f>'[1]TCE - ANEXO III - Preencher'!M156</f>
        <v>7.06</v>
      </c>
      <c r="M147" s="15">
        <f t="shared" si="13"/>
        <v>222.94</v>
      </c>
      <c r="N147" s="15">
        <f>'[1]TCE - ANEXO III - Preencher'!O156</f>
        <v>3.65</v>
      </c>
      <c r="O147" s="15">
        <f>'[1]TCE - ANEXO III - Preencher'!P156</f>
        <v>0</v>
      </c>
      <c r="P147" s="16">
        <f t="shared" si="14"/>
        <v>3.65</v>
      </c>
      <c r="Q147" s="15">
        <f>'[1]TCE - ANEXO III - Preencher'!R156</f>
        <v>251.95</v>
      </c>
      <c r="R147" s="15">
        <f>'[1]TCE - ANEXO III - Preencher'!S156</f>
        <v>84.72</v>
      </c>
      <c r="S147" s="16">
        <f t="shared" si="15"/>
        <v>167.23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593.43999999999994</v>
      </c>
    </row>
    <row r="148" spans="1:28" x14ac:dyDescent="0.2">
      <c r="A148" s="8">
        <f>IFERROR(VLOOKUP(B148,'[1]DADOS (OCULTAR)'!$Q$3:$S$136,3,0),"")</f>
        <v>9767633000870</v>
      </c>
      <c r="B148" s="9" t="str">
        <f>'[1]TCE - ANEXO III - Preencher'!C157</f>
        <v>UPA TORRÕES - CG Nº 009/2022</v>
      </c>
      <c r="C148" s="10"/>
      <c r="D148" s="11" t="str">
        <f>'[1]TCE - ANEXO III - Preencher'!E157</f>
        <v>LUNARA OLIVEIRA DE FARIAS SANTOS MOTA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2235-05</v>
      </c>
      <c r="G148" s="13">
        <f>IF('[1]TCE - ANEXO III - Preencher'!H157="","",'[1]TCE - ANEXO III - Preencher'!H157)</f>
        <v>45444</v>
      </c>
      <c r="H148" s="14">
        <f>'[1]TCE - ANEXO III - Preencher'!I157</f>
        <v>0</v>
      </c>
      <c r="I148" s="14">
        <f>'[1]TCE - ANEXO III - Preencher'!J157</f>
        <v>336.36</v>
      </c>
      <c r="J148" s="14">
        <f>'[1]TCE - ANEXO III - Preencher'!K157</f>
        <v>0</v>
      </c>
      <c r="K148" s="15">
        <f>'[1]TCE - ANEXO III - Preencher'!L157</f>
        <v>230</v>
      </c>
      <c r="L148" s="15">
        <f>'[1]TCE - ANEXO III - Preencher'!M157</f>
        <v>3.33</v>
      </c>
      <c r="M148" s="15">
        <f t="shared" si="13"/>
        <v>226.67</v>
      </c>
      <c r="N148" s="15">
        <f>'[1]TCE - ANEXO III - Preencher'!O157</f>
        <v>3.65</v>
      </c>
      <c r="O148" s="15">
        <f>'[1]TCE - ANEXO III - Preencher'!P157</f>
        <v>0</v>
      </c>
      <c r="P148" s="16">
        <f t="shared" si="14"/>
        <v>3.65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2282.8200000000002</v>
      </c>
      <c r="Y148" s="15">
        <f>'[1]TCE - ANEXO III - Preencher'!Z157</f>
        <v>0</v>
      </c>
      <c r="Z148" s="16">
        <f t="shared" si="17"/>
        <v>2282.8200000000002</v>
      </c>
      <c r="AA148" s="17" t="str">
        <f>IF('[1]TCE - ANEXO III - Preencher'!AB157="","",'[1]TCE - ANEXO III - Preencher'!AB157)</f>
        <v>FOLHA COMPLEMENTAR PL ENFERMAGEM - ABONO</v>
      </c>
      <c r="AB148" s="15">
        <f t="shared" si="12"/>
        <v>2849.5</v>
      </c>
    </row>
    <row r="149" spans="1:28" x14ac:dyDescent="0.2">
      <c r="A149" s="8">
        <f>IFERROR(VLOOKUP(B149,'[1]DADOS (OCULTAR)'!$Q$3:$S$136,3,0),"")</f>
        <v>9767633000870</v>
      </c>
      <c r="B149" s="9" t="str">
        <f>'[1]TCE - ANEXO III - Preencher'!C158</f>
        <v>UPA TORRÕES - CG Nº 009/2022</v>
      </c>
      <c r="C149" s="10"/>
      <c r="D149" s="11" t="str">
        <f>'[1]TCE - ANEXO III - Preencher'!E158</f>
        <v>LYZA NATALICIA DE OLIVEIRA SANTOS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2235-05</v>
      </c>
      <c r="G149" s="13">
        <f>IF('[1]TCE - ANEXO III - Preencher'!H158="","",'[1]TCE - ANEXO III - Preencher'!H158)</f>
        <v>45444</v>
      </c>
      <c r="H149" s="14">
        <f>'[1]TCE - ANEXO III - Preencher'!I158</f>
        <v>0</v>
      </c>
      <c r="I149" s="14">
        <f>'[1]TCE - ANEXO III - Preencher'!J158</f>
        <v>200.11</v>
      </c>
      <c r="J149" s="14">
        <f>'[1]TCE - ANEXO III - Preencher'!K158</f>
        <v>0</v>
      </c>
      <c r="K149" s="15">
        <f>'[1]TCE - ANEXO III - Preencher'!L158</f>
        <v>230</v>
      </c>
      <c r="L149" s="15">
        <f>'[1]TCE - ANEXO III - Preencher'!M158</f>
        <v>2.79</v>
      </c>
      <c r="M149" s="15">
        <f t="shared" si="13"/>
        <v>227.21</v>
      </c>
      <c r="N149" s="15">
        <f>'[1]TCE - ANEXO III - Preencher'!O158</f>
        <v>3.65</v>
      </c>
      <c r="O149" s="15">
        <f>'[1]TCE - ANEXO III - Preencher'!P158</f>
        <v>0</v>
      </c>
      <c r="P149" s="16">
        <f t="shared" si="14"/>
        <v>3.65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430.97</v>
      </c>
    </row>
    <row r="150" spans="1:28" x14ac:dyDescent="0.2">
      <c r="A150" s="8">
        <f>IFERROR(VLOOKUP(B150,'[1]DADOS (OCULTAR)'!$Q$3:$S$136,3,0),"")</f>
        <v>9767633000870</v>
      </c>
      <c r="B150" s="9" t="str">
        <f>'[1]TCE - ANEXO III - Preencher'!C159</f>
        <v>UPA TORRÕES - CG Nº 009/2022</v>
      </c>
      <c r="C150" s="10"/>
      <c r="D150" s="11" t="str">
        <f>'[1]TCE - ANEXO III - Preencher'!E159</f>
        <v>MAISA GONCALVES DE ARAUJO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2235-05</v>
      </c>
      <c r="G150" s="13">
        <f>IF('[1]TCE - ANEXO III - Preencher'!H159="","",'[1]TCE - ANEXO III - Preencher'!H159)</f>
        <v>45444</v>
      </c>
      <c r="H150" s="14">
        <f>'[1]TCE - ANEXO III - Preencher'!I159</f>
        <v>0</v>
      </c>
      <c r="I150" s="14">
        <f>'[1]TCE - ANEXO III - Preencher'!J159</f>
        <v>189.9</v>
      </c>
      <c r="J150" s="14">
        <f>'[1]TCE - ANEXO III - Preencher'!K159</f>
        <v>0</v>
      </c>
      <c r="K150" s="15">
        <f>'[1]TCE - ANEXO III - Preencher'!L159</f>
        <v>230</v>
      </c>
      <c r="L150" s="15">
        <f>'[1]TCE - ANEXO III - Preencher'!M159</f>
        <v>2.79</v>
      </c>
      <c r="M150" s="15">
        <f t="shared" si="13"/>
        <v>227.21</v>
      </c>
      <c r="N150" s="15">
        <f>'[1]TCE - ANEXO III - Preencher'!O159</f>
        <v>3.65</v>
      </c>
      <c r="O150" s="15">
        <f>'[1]TCE - ANEXO III - Preencher'!P159</f>
        <v>0</v>
      </c>
      <c r="P150" s="16">
        <f t="shared" si="14"/>
        <v>3.65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2459.15</v>
      </c>
      <c r="Y150" s="15">
        <f>'[1]TCE - ANEXO III - Preencher'!Z159</f>
        <v>0</v>
      </c>
      <c r="Z150" s="16">
        <f t="shared" si="17"/>
        <v>2459.15</v>
      </c>
      <c r="AA150" s="17" t="str">
        <f>IF('[1]TCE - ANEXO III - Preencher'!AB159="","",'[1]TCE - ANEXO III - Preencher'!AB159)</f>
        <v>FOLHA COMPLEMENTAR PL ENFERMAGEM - ABONO</v>
      </c>
      <c r="AB150" s="15">
        <f t="shared" si="12"/>
        <v>2879.91</v>
      </c>
    </row>
    <row r="151" spans="1:28" x14ac:dyDescent="0.2">
      <c r="A151" s="8">
        <f>IFERROR(VLOOKUP(B151,'[1]DADOS (OCULTAR)'!$Q$3:$S$136,3,0),"")</f>
        <v>9767633000870</v>
      </c>
      <c r="B151" s="9" t="str">
        <f>'[1]TCE - ANEXO III - Preencher'!C160</f>
        <v>UPA TORRÕES - CG Nº 009/2022</v>
      </c>
      <c r="C151" s="10"/>
      <c r="D151" s="11" t="str">
        <f>'[1]TCE - ANEXO III - Preencher'!E160</f>
        <v>MARCELO ANTONIO DA SILVA JUNIOR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3226-05</v>
      </c>
      <c r="G151" s="13">
        <f>IF('[1]TCE - ANEXO III - Preencher'!H160="","",'[1]TCE - ANEXO III - Preencher'!H160)</f>
        <v>45444</v>
      </c>
      <c r="H151" s="14">
        <f>'[1]TCE - ANEXO III - Preencher'!I160</f>
        <v>0</v>
      </c>
      <c r="I151" s="14">
        <f>'[1]TCE - ANEXO III - Preencher'!J160</f>
        <v>135.55000000000001</v>
      </c>
      <c r="J151" s="14">
        <f>'[1]TCE - ANEXO III - Preencher'!K160</f>
        <v>0</v>
      </c>
      <c r="K151" s="15">
        <f>'[1]TCE - ANEXO III - Preencher'!L160</f>
        <v>230</v>
      </c>
      <c r="L151" s="15">
        <f>'[1]TCE - ANEXO III - Preencher'!M160</f>
        <v>7.06</v>
      </c>
      <c r="M151" s="15">
        <f t="shared" si="13"/>
        <v>222.94</v>
      </c>
      <c r="N151" s="15">
        <f>'[1]TCE - ANEXO III - Preencher'!O160</f>
        <v>2.15</v>
      </c>
      <c r="O151" s="15">
        <f>'[1]TCE - ANEXO III - Preencher'!P160</f>
        <v>0</v>
      </c>
      <c r="P151" s="16">
        <f t="shared" si="14"/>
        <v>2.15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360.64</v>
      </c>
    </row>
    <row r="152" spans="1:28" x14ac:dyDescent="0.2">
      <c r="A152" s="8">
        <f>IFERROR(VLOOKUP(B152,'[1]DADOS (OCULTAR)'!$Q$3:$S$136,3,0),"")</f>
        <v>9767633000870</v>
      </c>
      <c r="B152" s="9" t="str">
        <f>'[1]TCE - ANEXO III - Preencher'!C161</f>
        <v>UPA TORRÕES - CG Nº 009/2022</v>
      </c>
      <c r="C152" s="10"/>
      <c r="D152" s="11" t="str">
        <f>'[1]TCE - ANEXO III - Preencher'!E161</f>
        <v>MARCIANITA GOMES DOS SANTOS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5211-30</v>
      </c>
      <c r="G152" s="13">
        <f>IF('[1]TCE - ANEXO III - Preencher'!H161="","",'[1]TCE - ANEXO III - Preencher'!H161)</f>
        <v>45444</v>
      </c>
      <c r="H152" s="14">
        <f>'[1]TCE - ANEXO III - Preencher'!I161</f>
        <v>0</v>
      </c>
      <c r="I152" s="14">
        <f>'[1]TCE - ANEXO III - Preencher'!J161</f>
        <v>172.78</v>
      </c>
      <c r="J152" s="14">
        <f>'[1]TCE - ANEXO III - Preencher'!K161</f>
        <v>0</v>
      </c>
      <c r="K152" s="15">
        <f>'[1]TCE - ANEXO III - Preencher'!L161</f>
        <v>230</v>
      </c>
      <c r="L152" s="15">
        <f>'[1]TCE - ANEXO III - Preencher'!M161</f>
        <v>7.06</v>
      </c>
      <c r="M152" s="15">
        <f t="shared" si="13"/>
        <v>222.94</v>
      </c>
      <c r="N152" s="15">
        <f>'[1]TCE - ANEXO III - Preencher'!O161</f>
        <v>2.15</v>
      </c>
      <c r="O152" s="15">
        <f>'[1]TCE - ANEXO III - Preencher'!P161</f>
        <v>0</v>
      </c>
      <c r="P152" s="16">
        <f t="shared" si="14"/>
        <v>2.15</v>
      </c>
      <c r="Q152" s="15">
        <f>'[1]TCE - ANEXO III - Preencher'!R161</f>
        <v>251.95</v>
      </c>
      <c r="R152" s="15">
        <f>'[1]TCE - ANEXO III - Preencher'!S161</f>
        <v>84.72</v>
      </c>
      <c r="S152" s="16">
        <f t="shared" si="15"/>
        <v>167.23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565.1</v>
      </c>
    </row>
    <row r="153" spans="1:28" x14ac:dyDescent="0.2">
      <c r="A153" s="8">
        <f>IFERROR(VLOOKUP(B153,'[1]DADOS (OCULTAR)'!$Q$3:$S$136,3,0),"")</f>
        <v>9767633000870</v>
      </c>
      <c r="B153" s="9" t="str">
        <f>'[1]TCE - ANEXO III - Preencher'!C162</f>
        <v>UPA TORRÕES - CG Nº 009/2022</v>
      </c>
      <c r="C153" s="10"/>
      <c r="D153" s="11" t="str">
        <f>'[1]TCE - ANEXO III - Preencher'!E162</f>
        <v>MARCO ANTONIO LEITE ALBERT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3241-15</v>
      </c>
      <c r="G153" s="13">
        <f>IF('[1]TCE - ANEXO III - Preencher'!H162="","",'[1]TCE - ANEXO III - Preencher'!H162)</f>
        <v>45444</v>
      </c>
      <c r="H153" s="14">
        <f>'[1]TCE - ANEXO III - Preencher'!I162</f>
        <v>0</v>
      </c>
      <c r="I153" s="14">
        <f>'[1]TCE - ANEXO III - Preencher'!J162</f>
        <v>348.81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2.15</v>
      </c>
      <c r="O153" s="15">
        <f>'[1]TCE - ANEXO III - Preencher'!P162</f>
        <v>0</v>
      </c>
      <c r="P153" s="16">
        <f t="shared" si="14"/>
        <v>2.15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350.96</v>
      </c>
    </row>
    <row r="154" spans="1:28" x14ac:dyDescent="0.2">
      <c r="A154" s="8">
        <f>IFERROR(VLOOKUP(B154,'[1]DADOS (OCULTAR)'!$Q$3:$S$136,3,0),"")</f>
        <v>9767633000870</v>
      </c>
      <c r="B154" s="9" t="str">
        <f>'[1]TCE - ANEXO III - Preencher'!C163</f>
        <v>UPA TORRÕES - CG Nº 009/2022</v>
      </c>
      <c r="C154" s="10"/>
      <c r="D154" s="11" t="str">
        <f>'[1]TCE - ANEXO III - Preencher'!E163</f>
        <v>MARCONI PEDRO DE OLIVEIRA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>
        <f>IF('[1]TCE - ANEXO III - Preencher'!H163="","",'[1]TCE - ANEXO III - Preencher'!H163)</f>
        <v>45444</v>
      </c>
      <c r="H154" s="14">
        <f>'[1]TCE - ANEXO III - Preencher'!I163</f>
        <v>0</v>
      </c>
      <c r="I154" s="14">
        <f>'[1]TCE - ANEXO III - Preencher'!J163</f>
        <v>150.91</v>
      </c>
      <c r="J154" s="14">
        <f>'[1]TCE - ANEXO III - Preencher'!K163</f>
        <v>0</v>
      </c>
      <c r="K154" s="15">
        <f>'[1]TCE - ANEXO III - Preencher'!L163</f>
        <v>230</v>
      </c>
      <c r="L154" s="15">
        <f>'[1]TCE - ANEXO III - Preencher'!M163</f>
        <v>7.06</v>
      </c>
      <c r="M154" s="15">
        <f t="shared" si="13"/>
        <v>222.94</v>
      </c>
      <c r="N154" s="15">
        <f>'[1]TCE - ANEXO III - Preencher'!O163</f>
        <v>2.15</v>
      </c>
      <c r="O154" s="15">
        <f>'[1]TCE - ANEXO III - Preencher'!P163</f>
        <v>0</v>
      </c>
      <c r="P154" s="16">
        <f t="shared" si="14"/>
        <v>2.15</v>
      </c>
      <c r="Q154" s="15">
        <f>'[1]TCE - ANEXO III - Preencher'!R163</f>
        <v>251.95</v>
      </c>
      <c r="R154" s="15">
        <f>'[1]TCE - ANEXO III - Preencher'!S163</f>
        <v>84.72</v>
      </c>
      <c r="S154" s="16">
        <f t="shared" si="15"/>
        <v>167.23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1913</v>
      </c>
      <c r="Y154" s="15">
        <f>'[1]TCE - ANEXO III - Preencher'!Z163</f>
        <v>0</v>
      </c>
      <c r="Z154" s="16">
        <f t="shared" si="17"/>
        <v>1913</v>
      </c>
      <c r="AA154" s="17" t="str">
        <f>IF('[1]TCE - ANEXO III - Preencher'!AB163="","",'[1]TCE - ANEXO III - Preencher'!AB163)</f>
        <v>FOLHA COMPLEMENTAR PL ENFERMAGEM - ABONO</v>
      </c>
      <c r="AB154" s="15">
        <f t="shared" si="12"/>
        <v>2456.23</v>
      </c>
    </row>
    <row r="155" spans="1:28" x14ac:dyDescent="0.2">
      <c r="A155" s="8">
        <f>IFERROR(VLOOKUP(B155,'[1]DADOS (OCULTAR)'!$Q$3:$S$136,3,0),"")</f>
        <v>9767633000870</v>
      </c>
      <c r="B155" s="9" t="str">
        <f>'[1]TCE - ANEXO III - Preencher'!C164</f>
        <v>UPA TORRÕES - CG Nº 009/2022</v>
      </c>
      <c r="C155" s="10"/>
      <c r="D155" s="11" t="str">
        <f>'[1]TCE - ANEXO III - Preencher'!E164</f>
        <v>MARCOS RODRIGUES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5151-10</v>
      </c>
      <c r="G155" s="13">
        <f>IF('[1]TCE - ANEXO III - Preencher'!H164="","",'[1]TCE - ANEXO III - Preencher'!H164)</f>
        <v>45444</v>
      </c>
      <c r="H155" s="14">
        <f>'[1]TCE - ANEXO III - Preencher'!I164</f>
        <v>0</v>
      </c>
      <c r="I155" s="14">
        <f>'[1]TCE - ANEXO III - Preencher'!J164</f>
        <v>184.3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2.15</v>
      </c>
      <c r="O155" s="15">
        <f>'[1]TCE - ANEXO III - Preencher'!P164</f>
        <v>0</v>
      </c>
      <c r="P155" s="16">
        <f t="shared" si="14"/>
        <v>2.15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186.45000000000002</v>
      </c>
    </row>
    <row r="156" spans="1:28" x14ac:dyDescent="0.2">
      <c r="A156" s="8">
        <f>IFERROR(VLOOKUP(B156,'[1]DADOS (OCULTAR)'!$Q$3:$S$136,3,0),"")</f>
        <v>9767633000870</v>
      </c>
      <c r="B156" s="9" t="str">
        <f>'[1]TCE - ANEXO III - Preencher'!C165</f>
        <v>UPA TORRÕES - CG Nº 009/2022</v>
      </c>
      <c r="C156" s="10"/>
      <c r="D156" s="11" t="str">
        <f>'[1]TCE - ANEXO III - Preencher'!E165</f>
        <v>MARIA APARECIDA DA SILVA DE SOUZA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3226-05</v>
      </c>
      <c r="G156" s="13">
        <f>IF('[1]TCE - ANEXO III - Preencher'!H165="","",'[1]TCE - ANEXO III - Preencher'!H165)</f>
        <v>45444</v>
      </c>
      <c r="H156" s="14">
        <f>'[1]TCE - ANEXO III - Preencher'!I165</f>
        <v>0</v>
      </c>
      <c r="I156" s="14">
        <f>'[1]TCE - ANEXO III - Preencher'!J165</f>
        <v>162.66</v>
      </c>
      <c r="J156" s="14">
        <f>'[1]TCE - ANEXO III - Preencher'!K165</f>
        <v>0</v>
      </c>
      <c r="K156" s="15">
        <f>'[1]TCE - ANEXO III - Preencher'!L165</f>
        <v>230</v>
      </c>
      <c r="L156" s="15">
        <f>'[1]TCE - ANEXO III - Preencher'!M165</f>
        <v>7.06</v>
      </c>
      <c r="M156" s="15">
        <f t="shared" si="13"/>
        <v>222.94</v>
      </c>
      <c r="N156" s="15">
        <f>'[1]TCE - ANEXO III - Preencher'!O165</f>
        <v>2.15</v>
      </c>
      <c r="O156" s="15">
        <f>'[1]TCE - ANEXO III - Preencher'!P165</f>
        <v>0</v>
      </c>
      <c r="P156" s="16">
        <f t="shared" si="14"/>
        <v>2.15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387.75</v>
      </c>
    </row>
    <row r="157" spans="1:28" x14ac:dyDescent="0.2">
      <c r="A157" s="8">
        <f>IFERROR(VLOOKUP(B157,'[1]DADOS (OCULTAR)'!$Q$3:$S$136,3,0),"")</f>
        <v>9767633000870</v>
      </c>
      <c r="B157" s="9" t="str">
        <f>'[1]TCE - ANEXO III - Preencher'!C166</f>
        <v>UPA TORRÕES - CG Nº 009/2022</v>
      </c>
      <c r="C157" s="10"/>
      <c r="D157" s="11" t="str">
        <f>'[1]TCE - ANEXO III - Preencher'!E166</f>
        <v>MARIA CLARA NASCIMENTO DE ALBUQUERQUE SOUSA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2235-05</v>
      </c>
      <c r="G157" s="13">
        <f>IF('[1]TCE - ANEXO III - Preencher'!H166="","",'[1]TCE - ANEXO III - Preencher'!H166)</f>
        <v>45444</v>
      </c>
      <c r="H157" s="14">
        <f>'[1]TCE - ANEXO III - Preencher'!I166</f>
        <v>0</v>
      </c>
      <c r="I157" s="14">
        <f>'[1]TCE - ANEXO III - Preencher'!J166</f>
        <v>1070.6199999999999</v>
      </c>
      <c r="J157" s="14">
        <f>'[1]TCE - ANEXO III - Preencher'!K166</f>
        <v>0</v>
      </c>
      <c r="K157" s="15">
        <f>'[1]TCE - ANEXO III - Preencher'!L166</f>
        <v>230</v>
      </c>
      <c r="L157" s="15">
        <f>'[1]TCE - ANEXO III - Preencher'!M166</f>
        <v>3.59</v>
      </c>
      <c r="M157" s="15">
        <f t="shared" si="13"/>
        <v>226.41</v>
      </c>
      <c r="N157" s="15">
        <f>'[1]TCE - ANEXO III - Preencher'!O166</f>
        <v>3.65</v>
      </c>
      <c r="O157" s="15">
        <f>'[1]TCE - ANEXO III - Preencher'!P166</f>
        <v>0</v>
      </c>
      <c r="P157" s="16">
        <f t="shared" si="14"/>
        <v>3.65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1624.07</v>
      </c>
      <c r="Y157" s="15">
        <f>'[1]TCE - ANEXO III - Preencher'!Z166</f>
        <v>0</v>
      </c>
      <c r="Z157" s="16">
        <f t="shared" si="17"/>
        <v>1624.07</v>
      </c>
      <c r="AA157" s="17" t="str">
        <f>IF('[1]TCE - ANEXO III - Preencher'!AB166="","",'[1]TCE - ANEXO III - Preencher'!AB166)</f>
        <v>FOLHA COMPLEMENTAR PL ENFERMAGEM - ABONO</v>
      </c>
      <c r="AB157" s="15">
        <f t="shared" si="12"/>
        <v>2924.75</v>
      </c>
    </row>
    <row r="158" spans="1:28" x14ac:dyDescent="0.2">
      <c r="A158" s="8">
        <f>IFERROR(VLOOKUP(B158,'[1]DADOS (OCULTAR)'!$Q$3:$S$136,3,0),"")</f>
        <v>9767633000870</v>
      </c>
      <c r="B158" s="9" t="str">
        <f>'[1]TCE - ANEXO III - Preencher'!C167</f>
        <v>UPA TORRÕES - CG Nº 009/2022</v>
      </c>
      <c r="C158" s="10"/>
      <c r="D158" s="11" t="str">
        <f>'[1]TCE - ANEXO III - Preencher'!E167</f>
        <v>MARIA DA CONCEICAO GUIMARAES DE SOUSA MELO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>
        <f>IF('[1]TCE - ANEXO III - Preencher'!H167="","",'[1]TCE - ANEXO III - Preencher'!H167)</f>
        <v>45444</v>
      </c>
      <c r="H158" s="14">
        <f>'[1]TCE - ANEXO III - Preencher'!I167</f>
        <v>0</v>
      </c>
      <c r="I158" s="14">
        <f>'[1]TCE - ANEXO III - Preencher'!J167</f>
        <v>143.55000000000001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2.15</v>
      </c>
      <c r="O158" s="15">
        <f>'[1]TCE - ANEXO III - Preencher'!P167</f>
        <v>0</v>
      </c>
      <c r="P158" s="16">
        <f t="shared" si="14"/>
        <v>2.15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77.55</v>
      </c>
      <c r="U158" s="15">
        <f>'[1]TCE - ANEXO III - Preencher'!V167</f>
        <v>0</v>
      </c>
      <c r="V158" s="16">
        <f t="shared" si="16"/>
        <v>77.55</v>
      </c>
      <c r="W158" s="17" t="str">
        <f>IF('[1]TCE - ANEXO III - Preencher'!X167="","",'[1]TCE - ANEXO III - Preencher'!X167)</f>
        <v>AUXILIO CRECHE</v>
      </c>
      <c r="X158" s="15">
        <f>'[1]TCE - ANEXO III - Preencher'!Y167</f>
        <v>1913</v>
      </c>
      <c r="Y158" s="15">
        <f>'[1]TCE - ANEXO III - Preencher'!Z167</f>
        <v>0</v>
      </c>
      <c r="Z158" s="16">
        <f t="shared" si="17"/>
        <v>1913</v>
      </c>
      <c r="AA158" s="17" t="str">
        <f>IF('[1]TCE - ANEXO III - Preencher'!AB167="","",'[1]TCE - ANEXO III - Preencher'!AB167)</f>
        <v>FOLHA COMPLEMENTAR PL ENFERMAGEM - ABONO</v>
      </c>
      <c r="AB158" s="15">
        <f t="shared" si="12"/>
        <v>2136.25</v>
      </c>
    </row>
    <row r="159" spans="1:28" x14ac:dyDescent="0.2">
      <c r="A159" s="8">
        <f>IFERROR(VLOOKUP(B159,'[1]DADOS (OCULTAR)'!$Q$3:$S$136,3,0),"")</f>
        <v>9767633000870</v>
      </c>
      <c r="B159" s="9" t="str">
        <f>'[1]TCE - ANEXO III - Preencher'!C168</f>
        <v>UPA TORRÕES - CG Nº 009/2022</v>
      </c>
      <c r="C159" s="10"/>
      <c r="D159" s="11" t="str">
        <f>'[1]TCE - ANEXO III - Preencher'!E168</f>
        <v>MARIA DE LOURDES GOMES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3226-05</v>
      </c>
      <c r="G159" s="13">
        <f>IF('[1]TCE - ANEXO III - Preencher'!H168="","",'[1]TCE - ANEXO III - Preencher'!H168)</f>
        <v>45444</v>
      </c>
      <c r="H159" s="14">
        <f>'[1]TCE - ANEXO III - Preencher'!I168</f>
        <v>0</v>
      </c>
      <c r="I159" s="14">
        <f>'[1]TCE - ANEXO III - Preencher'!J168</f>
        <v>135.55000000000001</v>
      </c>
      <c r="J159" s="14">
        <f>'[1]TCE - ANEXO III - Preencher'!K168</f>
        <v>0</v>
      </c>
      <c r="K159" s="15">
        <f>'[1]TCE - ANEXO III - Preencher'!L168</f>
        <v>230</v>
      </c>
      <c r="L159" s="15">
        <f>'[1]TCE - ANEXO III - Preencher'!M168</f>
        <v>7.06</v>
      </c>
      <c r="M159" s="15">
        <f t="shared" si="13"/>
        <v>222.94</v>
      </c>
      <c r="N159" s="15">
        <f>'[1]TCE - ANEXO III - Preencher'!O168</f>
        <v>2.15</v>
      </c>
      <c r="O159" s="15">
        <f>'[1]TCE - ANEXO III - Preencher'!P168</f>
        <v>0</v>
      </c>
      <c r="P159" s="16">
        <f t="shared" si="14"/>
        <v>2.15</v>
      </c>
      <c r="Q159" s="15">
        <f>'[1]TCE - ANEXO III - Preencher'!R168</f>
        <v>251.95</v>
      </c>
      <c r="R159" s="15">
        <f>'[1]TCE - ANEXO III - Preencher'!S168</f>
        <v>84.72</v>
      </c>
      <c r="S159" s="16">
        <f t="shared" si="15"/>
        <v>167.23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527.87</v>
      </c>
    </row>
    <row r="160" spans="1:28" x14ac:dyDescent="0.2">
      <c r="A160" s="8">
        <f>IFERROR(VLOOKUP(B160,'[1]DADOS (OCULTAR)'!$Q$3:$S$136,3,0),"")</f>
        <v>9767633000870</v>
      </c>
      <c r="B160" s="9" t="str">
        <f>'[1]TCE - ANEXO III - Preencher'!C169</f>
        <v>UPA TORRÕES - CG Nº 009/2022</v>
      </c>
      <c r="C160" s="10"/>
      <c r="D160" s="11" t="str">
        <f>'[1]TCE - ANEXO III - Preencher'!E169</f>
        <v>MARIA JOSE DA SILVA ALEXANDRE TAVARES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>
        <f>IF('[1]TCE - ANEXO III - Preencher'!H169="","",'[1]TCE - ANEXO III - Preencher'!H169)</f>
        <v>45444</v>
      </c>
      <c r="H160" s="14">
        <f>'[1]TCE - ANEXO III - Preencher'!I169</f>
        <v>0</v>
      </c>
      <c r="I160" s="14">
        <f>'[1]TCE - ANEXO III - Preencher'!J169</f>
        <v>209.06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2.15</v>
      </c>
      <c r="O160" s="15">
        <f>'[1]TCE - ANEXO III - Preencher'!P169</f>
        <v>0</v>
      </c>
      <c r="P160" s="16">
        <f t="shared" si="14"/>
        <v>2.15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1913</v>
      </c>
      <c r="Y160" s="15">
        <f>'[1]TCE - ANEXO III - Preencher'!Z169</f>
        <v>0</v>
      </c>
      <c r="Z160" s="16">
        <f t="shared" si="17"/>
        <v>1913</v>
      </c>
      <c r="AA160" s="17" t="str">
        <f>IF('[1]TCE - ANEXO III - Preencher'!AB169="","",'[1]TCE - ANEXO III - Preencher'!AB169)</f>
        <v>FOLHA COMPLEMENTAR PL ENFERMAGEM - ABONO</v>
      </c>
      <c r="AB160" s="15">
        <f t="shared" si="12"/>
        <v>2124.21</v>
      </c>
    </row>
    <row r="161" spans="1:28" x14ac:dyDescent="0.2">
      <c r="A161" s="8">
        <f>IFERROR(VLOOKUP(B161,'[1]DADOS (OCULTAR)'!$Q$3:$S$136,3,0),"")</f>
        <v>9767633000870</v>
      </c>
      <c r="B161" s="9" t="str">
        <f>'[1]TCE - ANEXO III - Preencher'!C170</f>
        <v>UPA TORRÕES - CG Nº 009/2022</v>
      </c>
      <c r="C161" s="10"/>
      <c r="D161" s="11" t="str">
        <f>'[1]TCE - ANEXO III - Preencher'!E170</f>
        <v>MARIELLE PATRICIA OLIVEIRA DOS SANTOS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2235-05</v>
      </c>
      <c r="G161" s="13">
        <f>IF('[1]TCE - ANEXO III - Preencher'!H170="","",'[1]TCE - ANEXO III - Preencher'!H170)</f>
        <v>45444</v>
      </c>
      <c r="H161" s="14">
        <f>'[1]TCE - ANEXO III - Preencher'!I170</f>
        <v>0</v>
      </c>
      <c r="I161" s="14">
        <f>'[1]TCE - ANEXO III - Preencher'!J170</f>
        <v>202.17</v>
      </c>
      <c r="J161" s="14">
        <f>'[1]TCE - ANEXO III - Preencher'!K170</f>
        <v>0</v>
      </c>
      <c r="K161" s="15">
        <f>'[1]TCE - ANEXO III - Preencher'!L170</f>
        <v>230</v>
      </c>
      <c r="L161" s="15">
        <f>'[1]TCE - ANEXO III - Preencher'!M170</f>
        <v>2.79</v>
      </c>
      <c r="M161" s="15">
        <f t="shared" si="13"/>
        <v>227.21</v>
      </c>
      <c r="N161" s="15">
        <f>'[1]TCE - ANEXO III - Preencher'!O170</f>
        <v>3.65</v>
      </c>
      <c r="O161" s="15">
        <f>'[1]TCE - ANEXO III - Preencher'!P170</f>
        <v>0</v>
      </c>
      <c r="P161" s="16">
        <f t="shared" si="14"/>
        <v>3.65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433.03</v>
      </c>
    </row>
    <row r="162" spans="1:28" x14ac:dyDescent="0.2">
      <c r="A162" s="8">
        <f>IFERROR(VLOOKUP(B162,'[1]DADOS (OCULTAR)'!$Q$3:$S$136,3,0),"")</f>
        <v>9767633000870</v>
      </c>
      <c r="B162" s="9" t="str">
        <f>'[1]TCE - ANEXO III - Preencher'!C171</f>
        <v>UPA TORRÕES - CG Nº 009/2022</v>
      </c>
      <c r="C162" s="10"/>
      <c r="D162" s="11" t="str">
        <f>'[1]TCE - ANEXO III - Preencher'!E171</f>
        <v>MARTA MILENA FLOR DE OLIVEIRA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3241-15</v>
      </c>
      <c r="G162" s="13">
        <f>IF('[1]TCE - ANEXO III - Preencher'!H171="","",'[1]TCE - ANEXO III - Preencher'!H171)</f>
        <v>45444</v>
      </c>
      <c r="H162" s="14">
        <f>'[1]TCE - ANEXO III - Preencher'!I171</f>
        <v>0</v>
      </c>
      <c r="I162" s="14">
        <f>'[1]TCE - ANEXO III - Preencher'!J171</f>
        <v>281.01</v>
      </c>
      <c r="J162" s="14">
        <f>'[1]TCE - ANEXO III - Preencher'!K171</f>
        <v>0</v>
      </c>
      <c r="K162" s="15">
        <f>'[1]TCE - ANEXO III - Preencher'!L171</f>
        <v>230</v>
      </c>
      <c r="L162" s="15">
        <f>'[1]TCE - ANEXO III - Preencher'!M171</f>
        <v>7.06</v>
      </c>
      <c r="M162" s="15">
        <f t="shared" si="13"/>
        <v>222.94</v>
      </c>
      <c r="N162" s="15">
        <f>'[1]TCE - ANEXO III - Preencher'!O171</f>
        <v>2.15</v>
      </c>
      <c r="O162" s="15">
        <f>'[1]TCE - ANEXO III - Preencher'!P171</f>
        <v>0</v>
      </c>
      <c r="P162" s="16">
        <f t="shared" si="14"/>
        <v>2.15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506.09999999999997</v>
      </c>
    </row>
    <row r="163" spans="1:28" x14ac:dyDescent="0.2">
      <c r="A163" s="8">
        <f>IFERROR(VLOOKUP(B163,'[1]DADOS (OCULTAR)'!$Q$3:$S$136,3,0),"")</f>
        <v>9767633000870</v>
      </c>
      <c r="B163" s="9" t="str">
        <f>'[1]TCE - ANEXO III - Preencher'!C172</f>
        <v>UPA TORRÕES - CG Nº 009/2022</v>
      </c>
      <c r="C163" s="10"/>
      <c r="D163" s="11" t="str">
        <f>'[1]TCE - ANEXO III - Preencher'!E172</f>
        <v>MERCIA CORREIA DE OLIVEIRA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2235-05</v>
      </c>
      <c r="G163" s="13">
        <f>IF('[1]TCE - ANEXO III - Preencher'!H172="","",'[1]TCE - ANEXO III - Preencher'!H172)</f>
        <v>45444</v>
      </c>
      <c r="H163" s="14">
        <f>'[1]TCE - ANEXO III - Preencher'!I172</f>
        <v>0</v>
      </c>
      <c r="I163" s="14">
        <f>'[1]TCE - ANEXO III - Preencher'!J172</f>
        <v>367.88</v>
      </c>
      <c r="J163" s="14">
        <f>'[1]TCE - ANEXO III - Preencher'!K172</f>
        <v>0</v>
      </c>
      <c r="K163" s="15">
        <f>'[1]TCE - ANEXO III - Preencher'!L172</f>
        <v>230</v>
      </c>
      <c r="L163" s="15">
        <f>'[1]TCE - ANEXO III - Preencher'!M172</f>
        <v>3.33</v>
      </c>
      <c r="M163" s="15">
        <f t="shared" si="13"/>
        <v>226.67</v>
      </c>
      <c r="N163" s="15">
        <f>'[1]TCE - ANEXO III - Preencher'!O172</f>
        <v>3.65</v>
      </c>
      <c r="O163" s="15">
        <f>'[1]TCE - ANEXO III - Preencher'!P172</f>
        <v>0</v>
      </c>
      <c r="P163" s="16">
        <f t="shared" si="14"/>
        <v>3.65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1967.34</v>
      </c>
      <c r="Y163" s="15">
        <f>'[1]TCE - ANEXO III - Preencher'!Z172</f>
        <v>0</v>
      </c>
      <c r="Z163" s="16">
        <f t="shared" si="17"/>
        <v>1967.34</v>
      </c>
      <c r="AA163" s="17" t="str">
        <f>IF('[1]TCE - ANEXO III - Preencher'!AB172="","",'[1]TCE - ANEXO III - Preencher'!AB172)</f>
        <v>FOLHA COMPLEMENTAR PL ENFERMAGEM - ABONO</v>
      </c>
      <c r="AB163" s="15">
        <f t="shared" si="12"/>
        <v>2565.54</v>
      </c>
    </row>
    <row r="164" spans="1:28" x14ac:dyDescent="0.2">
      <c r="A164" s="8">
        <f>IFERROR(VLOOKUP(B164,'[1]DADOS (OCULTAR)'!$Q$3:$S$136,3,0),"")</f>
        <v>9767633000870</v>
      </c>
      <c r="B164" s="9" t="str">
        <f>'[1]TCE - ANEXO III - Preencher'!C173</f>
        <v>UPA TORRÕES - CG Nº 009/2022</v>
      </c>
      <c r="C164" s="10"/>
      <c r="D164" s="11" t="str">
        <f>'[1]TCE - ANEXO III - Preencher'!E173</f>
        <v>MICHELE GONCALVES DA SILVA COSTA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>
        <f>IF('[1]TCE - ANEXO III - Preencher'!H173="","",'[1]TCE - ANEXO III - Preencher'!H173)</f>
        <v>45444</v>
      </c>
      <c r="H164" s="14">
        <f>'[1]TCE - ANEXO III - Preencher'!I173</f>
        <v>0</v>
      </c>
      <c r="I164" s="14">
        <f>'[1]TCE - ANEXO III - Preencher'!J173</f>
        <v>172.26</v>
      </c>
      <c r="J164" s="14">
        <f>'[1]TCE - ANEXO III - Preencher'!K173</f>
        <v>0</v>
      </c>
      <c r="K164" s="15">
        <f>'[1]TCE - ANEXO III - Preencher'!L173</f>
        <v>230</v>
      </c>
      <c r="L164" s="15">
        <f>'[1]TCE - ANEXO III - Preencher'!M173</f>
        <v>7.06</v>
      </c>
      <c r="M164" s="15">
        <f t="shared" si="13"/>
        <v>222.94</v>
      </c>
      <c r="N164" s="15">
        <f>'[1]TCE - ANEXO III - Preencher'!O173</f>
        <v>2.15</v>
      </c>
      <c r="O164" s="15">
        <f>'[1]TCE - ANEXO III - Preencher'!P173</f>
        <v>0</v>
      </c>
      <c r="P164" s="16">
        <f t="shared" si="14"/>
        <v>2.15</v>
      </c>
      <c r="Q164" s="15">
        <f>'[1]TCE - ANEXO III - Preencher'!R173</f>
        <v>251.95</v>
      </c>
      <c r="R164" s="15">
        <f>'[1]TCE - ANEXO III - Preencher'!S173</f>
        <v>84.72</v>
      </c>
      <c r="S164" s="16">
        <f t="shared" si="15"/>
        <v>167.23</v>
      </c>
      <c r="T164" s="15">
        <f>'[1]TCE - ANEXO III - Preencher'!U173</f>
        <v>77.55</v>
      </c>
      <c r="U164" s="15">
        <f>'[1]TCE - ANEXO III - Preencher'!V173</f>
        <v>0</v>
      </c>
      <c r="V164" s="16">
        <f t="shared" si="16"/>
        <v>77.55</v>
      </c>
      <c r="W164" s="17" t="str">
        <f>IF('[1]TCE - ANEXO III - Preencher'!X173="","",'[1]TCE - ANEXO III - Preencher'!X173)</f>
        <v>AUXILIO CRECHE</v>
      </c>
      <c r="X164" s="15">
        <f>'[1]TCE - ANEXO III - Preencher'!Y173</f>
        <v>1913</v>
      </c>
      <c r="Y164" s="15">
        <f>'[1]TCE - ANEXO III - Preencher'!Z173</f>
        <v>0</v>
      </c>
      <c r="Z164" s="16">
        <f t="shared" si="17"/>
        <v>1913</v>
      </c>
      <c r="AA164" s="17" t="str">
        <f>IF('[1]TCE - ANEXO III - Preencher'!AB173="","",'[1]TCE - ANEXO III - Preencher'!AB173)</f>
        <v>FOLHA COMPLEMENTAR PL ENFERMAGEM - ABONO</v>
      </c>
      <c r="AB164" s="15">
        <f t="shared" si="12"/>
        <v>2555.13</v>
      </c>
    </row>
    <row r="165" spans="1:28" x14ac:dyDescent="0.2">
      <c r="A165" s="8">
        <f>IFERROR(VLOOKUP(B165,'[1]DADOS (OCULTAR)'!$Q$3:$S$136,3,0),"")</f>
        <v>9767633000870</v>
      </c>
      <c r="B165" s="9" t="str">
        <f>'[1]TCE - ANEXO III - Preencher'!C174</f>
        <v>UPA TORRÕES - CG Nº 009/2022</v>
      </c>
      <c r="C165" s="10"/>
      <c r="D165" s="11" t="str">
        <f>'[1]TCE - ANEXO III - Preencher'!E174</f>
        <v>MIRELA DOS SANTOS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2235-05</v>
      </c>
      <c r="G165" s="13">
        <f>IF('[1]TCE - ANEXO III - Preencher'!H174="","",'[1]TCE - ANEXO III - Preencher'!H174)</f>
        <v>45444</v>
      </c>
      <c r="H165" s="14">
        <f>'[1]TCE - ANEXO III - Preencher'!I174</f>
        <v>0</v>
      </c>
      <c r="I165" s="14">
        <f>'[1]TCE - ANEXO III - Preencher'!J174</f>
        <v>253.67</v>
      </c>
      <c r="J165" s="14">
        <f>'[1]TCE - ANEXO III - Preencher'!K174</f>
        <v>0</v>
      </c>
      <c r="K165" s="15">
        <f>'[1]TCE - ANEXO III - Preencher'!L174</f>
        <v>230</v>
      </c>
      <c r="L165" s="15">
        <f>'[1]TCE - ANEXO III - Preencher'!M174</f>
        <v>2.79</v>
      </c>
      <c r="M165" s="15">
        <f t="shared" si="13"/>
        <v>227.21</v>
      </c>
      <c r="N165" s="15">
        <f>'[1]TCE - ANEXO III - Preencher'!O174</f>
        <v>3.65</v>
      </c>
      <c r="O165" s="15">
        <f>'[1]TCE - ANEXO III - Preencher'!P174</f>
        <v>0</v>
      </c>
      <c r="P165" s="16">
        <f t="shared" si="14"/>
        <v>3.65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2459.15</v>
      </c>
      <c r="Y165" s="15">
        <f>'[1]TCE - ANEXO III - Preencher'!Z174</f>
        <v>0</v>
      </c>
      <c r="Z165" s="16">
        <f t="shared" si="17"/>
        <v>2459.15</v>
      </c>
      <c r="AA165" s="17" t="str">
        <f>IF('[1]TCE - ANEXO III - Preencher'!AB174="","",'[1]TCE - ANEXO III - Preencher'!AB174)</f>
        <v>FOLHA COMPLEMENTAR PL ENFERMAGEM - ABONO</v>
      </c>
      <c r="AB165" s="15">
        <f t="shared" si="12"/>
        <v>2943.6800000000003</v>
      </c>
    </row>
    <row r="166" spans="1:28" x14ac:dyDescent="0.2">
      <c r="A166" s="8">
        <f>IFERROR(VLOOKUP(B166,'[1]DADOS (OCULTAR)'!$Q$3:$S$136,3,0),"")</f>
        <v>9767633000870</v>
      </c>
      <c r="B166" s="9" t="str">
        <f>'[1]TCE - ANEXO III - Preencher'!C175</f>
        <v>UPA TORRÕES - CG Nº 009/2022</v>
      </c>
      <c r="C166" s="10"/>
      <c r="D166" s="11" t="str">
        <f>'[1]TCE - ANEXO III - Preencher'!E175</f>
        <v>MIRIAN FERREIRA DOS SANTOS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5152-05</v>
      </c>
      <c r="G166" s="13">
        <f>IF('[1]TCE - ANEXO III - Preencher'!H175="","",'[1]TCE - ANEXO III - Preencher'!H175)</f>
        <v>45444</v>
      </c>
      <c r="H166" s="14">
        <f>'[1]TCE - ANEXO III - Preencher'!I175</f>
        <v>0</v>
      </c>
      <c r="I166" s="14">
        <f>'[1]TCE - ANEXO III - Preencher'!J175</f>
        <v>162.66</v>
      </c>
      <c r="J166" s="14">
        <f>'[1]TCE - ANEXO III - Preencher'!K175</f>
        <v>0</v>
      </c>
      <c r="K166" s="15">
        <f>'[1]TCE - ANEXO III - Preencher'!L175</f>
        <v>230</v>
      </c>
      <c r="L166" s="15">
        <f>'[1]TCE - ANEXO III - Preencher'!M175</f>
        <v>7.06</v>
      </c>
      <c r="M166" s="15">
        <f t="shared" si="13"/>
        <v>222.94</v>
      </c>
      <c r="N166" s="15">
        <f>'[1]TCE - ANEXO III - Preencher'!O175</f>
        <v>2.15</v>
      </c>
      <c r="O166" s="15">
        <f>'[1]TCE - ANEXO III - Preencher'!P175</f>
        <v>0</v>
      </c>
      <c r="P166" s="16">
        <f t="shared" si="14"/>
        <v>2.15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387.75</v>
      </c>
    </row>
    <row r="167" spans="1:28" x14ac:dyDescent="0.2">
      <c r="A167" s="8">
        <f>IFERROR(VLOOKUP(B167,'[1]DADOS (OCULTAR)'!$Q$3:$S$136,3,0),"")</f>
        <v>9767633000870</v>
      </c>
      <c r="B167" s="9" t="str">
        <f>'[1]TCE - ANEXO III - Preencher'!C176</f>
        <v>UPA TORRÕES - CG Nº 009/2022</v>
      </c>
      <c r="C167" s="10"/>
      <c r="D167" s="11" t="str">
        <f>'[1]TCE - ANEXO III - Preencher'!E176</f>
        <v>MOHAMA PRISCILLA DA SILVA FERREIRA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>
        <f>IF('[1]TCE - ANEXO III - Preencher'!H176="","",'[1]TCE - ANEXO III - Preencher'!H176)</f>
        <v>45444</v>
      </c>
      <c r="H167" s="14">
        <f>'[1]TCE - ANEXO III - Preencher'!I176</f>
        <v>0</v>
      </c>
      <c r="I167" s="14">
        <f>'[1]TCE - ANEXO III - Preencher'!J176</f>
        <v>215.73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2.15</v>
      </c>
      <c r="O167" s="15">
        <f>'[1]TCE - ANEXO III - Preencher'!P176</f>
        <v>0</v>
      </c>
      <c r="P167" s="16">
        <f t="shared" si="14"/>
        <v>2.15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1913</v>
      </c>
      <c r="Y167" s="15">
        <f>'[1]TCE - ANEXO III - Preencher'!Z176</f>
        <v>0</v>
      </c>
      <c r="Z167" s="16">
        <f t="shared" si="17"/>
        <v>1913</v>
      </c>
      <c r="AA167" s="17" t="str">
        <f>IF('[1]TCE - ANEXO III - Preencher'!AB176="","",'[1]TCE - ANEXO III - Preencher'!AB176)</f>
        <v>FOLHA COMPLEMENTAR PL ENFERMAGEM - ABONO</v>
      </c>
      <c r="AB167" s="15">
        <f t="shared" si="12"/>
        <v>2130.88</v>
      </c>
    </row>
    <row r="168" spans="1:28" x14ac:dyDescent="0.2">
      <c r="A168" s="8">
        <f>IFERROR(VLOOKUP(B168,'[1]DADOS (OCULTAR)'!$Q$3:$S$136,3,0),"")</f>
        <v>9767633000870</v>
      </c>
      <c r="B168" s="9" t="str">
        <f>'[1]TCE - ANEXO III - Preencher'!C177</f>
        <v>UPA TORRÕES - CG Nº 009/2022</v>
      </c>
      <c r="C168" s="10"/>
      <c r="D168" s="11" t="str">
        <f>'[1]TCE - ANEXO III - Preencher'!E177</f>
        <v>MYLENA FIGUEIREDO DO NASCIMENTO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>
        <f>IF('[1]TCE - ANEXO III - Preencher'!H177="","",'[1]TCE - ANEXO III - Preencher'!H177)</f>
        <v>45444</v>
      </c>
      <c r="H168" s="14">
        <f>'[1]TCE - ANEXO III - Preencher'!I177</f>
        <v>0</v>
      </c>
      <c r="I168" s="14">
        <f>'[1]TCE - ANEXO III - Preencher'!J177</f>
        <v>172.26</v>
      </c>
      <c r="J168" s="14">
        <f>'[1]TCE - ANEXO III - Preencher'!K177</f>
        <v>0</v>
      </c>
      <c r="K168" s="15">
        <f>'[1]TCE - ANEXO III - Preencher'!L177</f>
        <v>230</v>
      </c>
      <c r="L168" s="15">
        <f>'[1]TCE - ANEXO III - Preencher'!M177</f>
        <v>7.06</v>
      </c>
      <c r="M168" s="15">
        <f t="shared" si="13"/>
        <v>222.94</v>
      </c>
      <c r="N168" s="15">
        <f>'[1]TCE - ANEXO III - Preencher'!O177</f>
        <v>2.15</v>
      </c>
      <c r="O168" s="15">
        <f>'[1]TCE - ANEXO III - Preencher'!P177</f>
        <v>0</v>
      </c>
      <c r="P168" s="16">
        <f t="shared" si="14"/>
        <v>2.15</v>
      </c>
      <c r="Q168" s="15">
        <f>'[1]TCE - ANEXO III - Preencher'!R177</f>
        <v>235.55</v>
      </c>
      <c r="R168" s="15">
        <f>'[1]TCE - ANEXO III - Preencher'!S177</f>
        <v>84.72</v>
      </c>
      <c r="S168" s="16">
        <f t="shared" si="15"/>
        <v>150.83000000000001</v>
      </c>
      <c r="T168" s="15">
        <f>'[1]TCE - ANEXO III - Preencher'!U177</f>
        <v>77.55</v>
      </c>
      <c r="U168" s="15">
        <f>'[1]TCE - ANEXO III - Preencher'!V177</f>
        <v>0</v>
      </c>
      <c r="V168" s="16">
        <f t="shared" si="16"/>
        <v>77.55</v>
      </c>
      <c r="W168" s="17" t="str">
        <f>IF('[1]TCE - ANEXO III - Preencher'!X177="","",'[1]TCE - ANEXO III - Preencher'!X177)</f>
        <v>AUXILIO CRECHE</v>
      </c>
      <c r="X168" s="15">
        <f>'[1]TCE - ANEXO III - Preencher'!Y177</f>
        <v>1913</v>
      </c>
      <c r="Y168" s="15">
        <f>'[1]TCE - ANEXO III - Preencher'!Z177</f>
        <v>0</v>
      </c>
      <c r="Z168" s="16">
        <f t="shared" si="17"/>
        <v>1913</v>
      </c>
      <c r="AA168" s="17" t="str">
        <f>IF('[1]TCE - ANEXO III - Preencher'!AB177="","",'[1]TCE - ANEXO III - Preencher'!AB177)</f>
        <v>FOLHA COMPLEMENTAR PL ENFERMAGEM - ABONO</v>
      </c>
      <c r="AB168" s="15">
        <f t="shared" si="12"/>
        <v>2538.73</v>
      </c>
    </row>
    <row r="169" spans="1:28" x14ac:dyDescent="0.2">
      <c r="A169" s="8">
        <f>IFERROR(VLOOKUP(B169,'[1]DADOS (OCULTAR)'!$Q$3:$S$136,3,0),"")</f>
        <v>9767633000870</v>
      </c>
      <c r="B169" s="9" t="str">
        <f>'[1]TCE - ANEXO III - Preencher'!C178</f>
        <v>UPA TORRÕES - CG Nº 009/2022</v>
      </c>
      <c r="C169" s="10"/>
      <c r="D169" s="11" t="str">
        <f>'[1]TCE - ANEXO III - Preencher'!E178</f>
        <v>NADJANE MEIRA DE CARVALHO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2235-05</v>
      </c>
      <c r="G169" s="13">
        <f>IF('[1]TCE - ANEXO III - Preencher'!H178="","",'[1]TCE - ANEXO III - Preencher'!H178)</f>
        <v>45444</v>
      </c>
      <c r="H169" s="14">
        <f>'[1]TCE - ANEXO III - Preencher'!I178</f>
        <v>0</v>
      </c>
      <c r="I169" s="14">
        <f>'[1]TCE - ANEXO III - Preencher'!J178</f>
        <v>314.99</v>
      </c>
      <c r="J169" s="14">
        <f>'[1]TCE - ANEXO III - Preencher'!K178</f>
        <v>0</v>
      </c>
      <c r="K169" s="15">
        <f>'[1]TCE - ANEXO III - Preencher'!L178</f>
        <v>230</v>
      </c>
      <c r="L169" s="15">
        <f>'[1]TCE - ANEXO III - Preencher'!M178</f>
        <v>3.33</v>
      </c>
      <c r="M169" s="15">
        <f t="shared" si="13"/>
        <v>226.67</v>
      </c>
      <c r="N169" s="15">
        <f>'[1]TCE - ANEXO III - Preencher'!O178</f>
        <v>3.65</v>
      </c>
      <c r="O169" s="15">
        <f>'[1]TCE - ANEXO III - Preencher'!P178</f>
        <v>0</v>
      </c>
      <c r="P169" s="16">
        <f t="shared" si="14"/>
        <v>3.65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2170.88</v>
      </c>
      <c r="Y169" s="15">
        <f>'[1]TCE - ANEXO III - Preencher'!Z178</f>
        <v>0</v>
      </c>
      <c r="Z169" s="16">
        <f t="shared" si="17"/>
        <v>2170.88</v>
      </c>
      <c r="AA169" s="17" t="str">
        <f>IF('[1]TCE - ANEXO III - Preencher'!AB178="","",'[1]TCE - ANEXO III - Preencher'!AB178)</f>
        <v>FOLHA COMPLEMENTAR PL ENFERMAGEM - ABONO</v>
      </c>
      <c r="AB169" s="15">
        <f t="shared" si="12"/>
        <v>2716.19</v>
      </c>
    </row>
    <row r="170" spans="1:28" x14ac:dyDescent="0.2">
      <c r="A170" s="8">
        <f>IFERROR(VLOOKUP(B170,'[1]DADOS (OCULTAR)'!$Q$3:$S$136,3,0),"")</f>
        <v>9767633000870</v>
      </c>
      <c r="B170" s="9" t="str">
        <f>'[1]TCE - ANEXO III - Preencher'!C179</f>
        <v>UPA TORRÕES - CG Nº 009/2022</v>
      </c>
      <c r="C170" s="10"/>
      <c r="D170" s="11" t="str">
        <f>'[1]TCE - ANEXO III - Preencher'!E179</f>
        <v>NAILZA MARIA DA SILVA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3241-15</v>
      </c>
      <c r="G170" s="13">
        <f>IF('[1]TCE - ANEXO III - Preencher'!H179="","",'[1]TCE - ANEXO III - Preencher'!H179)</f>
        <v>45444</v>
      </c>
      <c r="H170" s="14">
        <f>'[1]TCE - ANEXO III - Preencher'!I179</f>
        <v>0</v>
      </c>
      <c r="I170" s="14">
        <f>'[1]TCE - ANEXO III - Preencher'!J179</f>
        <v>309.12</v>
      </c>
      <c r="J170" s="14">
        <f>'[1]TCE - ANEXO III - Preencher'!K179</f>
        <v>0</v>
      </c>
      <c r="K170" s="15">
        <f>'[1]TCE - ANEXO III - Preencher'!L179</f>
        <v>230</v>
      </c>
      <c r="L170" s="15">
        <f>'[1]TCE - ANEXO III - Preencher'!M179</f>
        <v>7.06</v>
      </c>
      <c r="M170" s="15">
        <f t="shared" si="13"/>
        <v>222.94</v>
      </c>
      <c r="N170" s="15">
        <f>'[1]TCE - ANEXO III - Preencher'!O179</f>
        <v>2.15</v>
      </c>
      <c r="O170" s="15">
        <f>'[1]TCE - ANEXO III - Preencher'!P179</f>
        <v>0</v>
      </c>
      <c r="P170" s="16">
        <f t="shared" si="14"/>
        <v>2.15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534.20999999999992</v>
      </c>
    </row>
    <row r="171" spans="1:28" x14ac:dyDescent="0.2">
      <c r="A171" s="8">
        <f>IFERROR(VLOOKUP(B171,'[1]DADOS (OCULTAR)'!$Q$3:$S$136,3,0),"")</f>
        <v>9767633000870</v>
      </c>
      <c r="B171" s="9" t="str">
        <f>'[1]TCE - ANEXO III - Preencher'!C180</f>
        <v>UPA TORRÕES - CG Nº 009/2022</v>
      </c>
      <c r="C171" s="10"/>
      <c r="D171" s="11" t="str">
        <f>'[1]TCE - ANEXO III - Preencher'!E180</f>
        <v>PATRICIA MARIA ALVES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>
        <f>IF('[1]TCE - ANEXO III - Preencher'!H180="","",'[1]TCE - ANEXO III - Preencher'!H180)</f>
        <v>45444</v>
      </c>
      <c r="H171" s="14">
        <f>'[1]TCE - ANEXO III - Preencher'!I180</f>
        <v>0</v>
      </c>
      <c r="I171" s="14">
        <f>'[1]TCE - ANEXO III - Preencher'!J180</f>
        <v>172.26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2.15</v>
      </c>
      <c r="O171" s="15">
        <f>'[1]TCE - ANEXO III - Preencher'!P180</f>
        <v>0</v>
      </c>
      <c r="P171" s="16">
        <f t="shared" si="14"/>
        <v>2.15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1913</v>
      </c>
      <c r="Y171" s="15">
        <f>'[1]TCE - ANEXO III - Preencher'!Z180</f>
        <v>0</v>
      </c>
      <c r="Z171" s="16">
        <f t="shared" si="17"/>
        <v>1913</v>
      </c>
      <c r="AA171" s="17" t="str">
        <f>IF('[1]TCE - ANEXO III - Preencher'!AB180="","",'[1]TCE - ANEXO III - Preencher'!AB180)</f>
        <v>FOLHA COMPLEMENTAR PL ENFERMAGEM - ABONO</v>
      </c>
      <c r="AB171" s="15">
        <f t="shared" si="12"/>
        <v>2087.41</v>
      </c>
    </row>
    <row r="172" spans="1:28" x14ac:dyDescent="0.2">
      <c r="A172" s="8">
        <f>IFERROR(VLOOKUP(B172,'[1]DADOS (OCULTAR)'!$Q$3:$S$136,3,0),"")</f>
        <v>9767633000870</v>
      </c>
      <c r="B172" s="9" t="str">
        <f>'[1]TCE - ANEXO III - Preencher'!C181</f>
        <v>UPA TORRÕES - CG Nº 009/2022</v>
      </c>
      <c r="C172" s="10"/>
      <c r="D172" s="11" t="str">
        <f>'[1]TCE - ANEXO III - Preencher'!E181</f>
        <v>PATRICIA ROBERTA ALMEIDA FELIX DA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>
        <f>IF('[1]TCE - ANEXO III - Preencher'!H181="","",'[1]TCE - ANEXO III - Preencher'!H181)</f>
        <v>45444</v>
      </c>
      <c r="H172" s="14">
        <f>'[1]TCE - ANEXO III - Preencher'!I181</f>
        <v>0</v>
      </c>
      <c r="I172" s="14">
        <f>'[1]TCE - ANEXO III - Preencher'!J181</f>
        <v>166.14</v>
      </c>
      <c r="J172" s="14">
        <f>'[1]TCE - ANEXO III - Preencher'!K181</f>
        <v>0</v>
      </c>
      <c r="K172" s="15">
        <f>'[1]TCE - ANEXO III - Preencher'!L181</f>
        <v>230</v>
      </c>
      <c r="L172" s="15">
        <f>'[1]TCE - ANEXO III - Preencher'!M181</f>
        <v>7.06</v>
      </c>
      <c r="M172" s="15">
        <f t="shared" si="13"/>
        <v>222.94</v>
      </c>
      <c r="N172" s="15">
        <f>'[1]TCE - ANEXO III - Preencher'!O181</f>
        <v>2.15</v>
      </c>
      <c r="O172" s="15">
        <f>'[1]TCE - ANEXO III - Preencher'!P181</f>
        <v>0</v>
      </c>
      <c r="P172" s="16">
        <f t="shared" si="14"/>
        <v>2.15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1913</v>
      </c>
      <c r="Y172" s="15">
        <f>'[1]TCE - ANEXO III - Preencher'!Z181</f>
        <v>0</v>
      </c>
      <c r="Z172" s="16">
        <f t="shared" si="17"/>
        <v>1913</v>
      </c>
      <c r="AA172" s="17" t="str">
        <f>IF('[1]TCE - ANEXO III - Preencher'!AB181="","",'[1]TCE - ANEXO III - Preencher'!AB181)</f>
        <v>FOLHA COMPLEMENTAR PL ENFERMAGEM - ABONO</v>
      </c>
      <c r="AB172" s="15">
        <f t="shared" si="12"/>
        <v>2304.23</v>
      </c>
    </row>
    <row r="173" spans="1:28" x14ac:dyDescent="0.2">
      <c r="A173" s="8">
        <f>IFERROR(VLOOKUP(B173,'[1]DADOS (OCULTAR)'!$Q$3:$S$136,3,0),"")</f>
        <v>9767633000870</v>
      </c>
      <c r="B173" s="9" t="str">
        <f>'[1]TCE - ANEXO III - Preencher'!C182</f>
        <v>UPA TORRÕES - CG Nº 009/2022</v>
      </c>
      <c r="C173" s="10"/>
      <c r="D173" s="11" t="str">
        <f>'[1]TCE - ANEXO III - Preencher'!E182</f>
        <v>PAULA MICHELLE DE LIMA ANDRADE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2235-05</v>
      </c>
      <c r="G173" s="13">
        <f>IF('[1]TCE - ANEXO III - Preencher'!H182="","",'[1]TCE - ANEXO III - Preencher'!H182)</f>
        <v>45444</v>
      </c>
      <c r="H173" s="14">
        <f>'[1]TCE - ANEXO III - Preencher'!I182</f>
        <v>0</v>
      </c>
      <c r="I173" s="14">
        <f>'[1]TCE - ANEXO III - Preencher'!J182</f>
        <v>314.99</v>
      </c>
      <c r="J173" s="14">
        <f>'[1]TCE - ANEXO III - Preencher'!K182</f>
        <v>0</v>
      </c>
      <c r="K173" s="15">
        <f>'[1]TCE - ANEXO III - Preencher'!L182</f>
        <v>230</v>
      </c>
      <c r="L173" s="15">
        <f>'[1]TCE - ANEXO III - Preencher'!M182</f>
        <v>3.33</v>
      </c>
      <c r="M173" s="15">
        <f t="shared" si="13"/>
        <v>226.67</v>
      </c>
      <c r="N173" s="15">
        <f>'[1]TCE - ANEXO III - Preencher'!O182</f>
        <v>3.65</v>
      </c>
      <c r="O173" s="15">
        <f>'[1]TCE - ANEXO III - Preencher'!P182</f>
        <v>0</v>
      </c>
      <c r="P173" s="16">
        <f t="shared" si="14"/>
        <v>3.65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2170.88</v>
      </c>
      <c r="Y173" s="15">
        <f>'[1]TCE - ANEXO III - Preencher'!Z182</f>
        <v>0</v>
      </c>
      <c r="Z173" s="16">
        <f t="shared" si="17"/>
        <v>2170.88</v>
      </c>
      <c r="AA173" s="17" t="str">
        <f>IF('[1]TCE - ANEXO III - Preencher'!AB182="","",'[1]TCE - ANEXO III - Preencher'!AB182)</f>
        <v>FOLHA COMPLEMENTAR PL ENFERMAGEM - ABONO</v>
      </c>
      <c r="AB173" s="15">
        <f t="shared" si="12"/>
        <v>2716.19</v>
      </c>
    </row>
    <row r="174" spans="1:28" x14ac:dyDescent="0.2">
      <c r="A174" s="8">
        <f>IFERROR(VLOOKUP(B174,'[1]DADOS (OCULTAR)'!$Q$3:$S$136,3,0),"")</f>
        <v>9767633000870</v>
      </c>
      <c r="B174" s="9" t="str">
        <f>'[1]TCE - ANEXO III - Preencher'!C183</f>
        <v>UPA TORRÕES - CG Nº 009/2022</v>
      </c>
      <c r="C174" s="10"/>
      <c r="D174" s="11" t="str">
        <f>'[1]TCE - ANEXO III - Preencher'!E183</f>
        <v>PAULO ROBERTO ANGEIRAS DA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3241-15</v>
      </c>
      <c r="G174" s="13">
        <f>IF('[1]TCE - ANEXO III - Preencher'!H183="","",'[1]TCE - ANEXO III - Preencher'!H183)</f>
        <v>45444</v>
      </c>
      <c r="H174" s="14">
        <f>'[1]TCE - ANEXO III - Preencher'!I183</f>
        <v>0</v>
      </c>
      <c r="I174" s="14">
        <f>'[1]TCE - ANEXO III - Preencher'!J183</f>
        <v>303.5</v>
      </c>
      <c r="J174" s="14">
        <f>'[1]TCE - ANEXO III - Preencher'!K183</f>
        <v>0</v>
      </c>
      <c r="K174" s="15">
        <f>'[1]TCE - ANEXO III - Preencher'!L183</f>
        <v>230</v>
      </c>
      <c r="L174" s="15">
        <f>'[1]TCE - ANEXO III - Preencher'!M183</f>
        <v>7.06</v>
      </c>
      <c r="M174" s="15">
        <f t="shared" si="13"/>
        <v>222.94</v>
      </c>
      <c r="N174" s="15">
        <f>'[1]TCE - ANEXO III - Preencher'!O183</f>
        <v>2.15</v>
      </c>
      <c r="O174" s="15">
        <f>'[1]TCE - ANEXO III - Preencher'!P183</f>
        <v>0</v>
      </c>
      <c r="P174" s="16">
        <f t="shared" si="14"/>
        <v>2.15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528.59</v>
      </c>
    </row>
    <row r="175" spans="1:28" x14ac:dyDescent="0.2">
      <c r="A175" s="8">
        <f>IFERROR(VLOOKUP(B175,'[1]DADOS (OCULTAR)'!$Q$3:$S$136,3,0),"")</f>
        <v>9767633000870</v>
      </c>
      <c r="B175" s="9" t="str">
        <f>'[1]TCE - ANEXO III - Preencher'!C184</f>
        <v>UPA TORRÕES - CG Nº 009/2022</v>
      </c>
      <c r="C175" s="10"/>
      <c r="D175" s="11" t="str">
        <f>'[1]TCE - ANEXO III - Preencher'!E184</f>
        <v>PAULO ROBERTO JOSE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>
        <f>IF('[1]TCE - ANEXO III - Preencher'!H184="","",'[1]TCE - ANEXO III - Preencher'!H184)</f>
        <v>45444</v>
      </c>
      <c r="H175" s="14">
        <f>'[1]TCE - ANEXO III - Preencher'!I184</f>
        <v>0</v>
      </c>
      <c r="I175" s="14">
        <f>'[1]TCE - ANEXO III - Preencher'!J184</f>
        <v>143.55000000000001</v>
      </c>
      <c r="J175" s="14">
        <f>'[1]TCE - ANEXO III - Preencher'!K184</f>
        <v>0</v>
      </c>
      <c r="K175" s="15">
        <f>'[1]TCE - ANEXO III - Preencher'!L184</f>
        <v>230</v>
      </c>
      <c r="L175" s="15">
        <f>'[1]TCE - ANEXO III - Preencher'!M184</f>
        <v>7.06</v>
      </c>
      <c r="M175" s="15">
        <f t="shared" si="13"/>
        <v>222.94</v>
      </c>
      <c r="N175" s="15">
        <f>'[1]TCE - ANEXO III - Preencher'!O184</f>
        <v>2.15</v>
      </c>
      <c r="O175" s="15">
        <f>'[1]TCE - ANEXO III - Preencher'!P184</f>
        <v>0</v>
      </c>
      <c r="P175" s="16">
        <f t="shared" si="14"/>
        <v>2.15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1913</v>
      </c>
      <c r="Y175" s="15">
        <f>'[1]TCE - ANEXO III - Preencher'!Z184</f>
        <v>0</v>
      </c>
      <c r="Z175" s="16">
        <f t="shared" si="17"/>
        <v>1913</v>
      </c>
      <c r="AA175" s="17" t="str">
        <f>IF('[1]TCE - ANEXO III - Preencher'!AB184="","",'[1]TCE - ANEXO III - Preencher'!AB184)</f>
        <v>FOLHA COMPLEMENTAR PL ENFERMAGEM - ABONO</v>
      </c>
      <c r="AB175" s="15">
        <f t="shared" si="12"/>
        <v>2281.64</v>
      </c>
    </row>
    <row r="176" spans="1:28" x14ac:dyDescent="0.2">
      <c r="A176" s="8">
        <f>IFERROR(VLOOKUP(B176,'[1]DADOS (OCULTAR)'!$Q$3:$S$136,3,0),"")</f>
        <v>9767633000870</v>
      </c>
      <c r="B176" s="9" t="str">
        <f>'[1]TCE - ANEXO III - Preencher'!C185</f>
        <v>UPA TORRÕES - CG Nº 009/2022</v>
      </c>
      <c r="C176" s="10"/>
      <c r="D176" s="11" t="str">
        <f>'[1]TCE - ANEXO III - Preencher'!E185</f>
        <v>POLIANA PIRES LINS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2234-05</v>
      </c>
      <c r="G176" s="13">
        <f>IF('[1]TCE - ANEXO III - Preencher'!H185="","",'[1]TCE - ANEXO III - Preencher'!H185)</f>
        <v>45444</v>
      </c>
      <c r="H176" s="14">
        <f>'[1]TCE - ANEXO III - Preencher'!I185</f>
        <v>0</v>
      </c>
      <c r="I176" s="14">
        <f>'[1]TCE - ANEXO III - Preencher'!J185</f>
        <v>488.88</v>
      </c>
      <c r="J176" s="14">
        <f>'[1]TCE - ANEXO III - Preencher'!K185</f>
        <v>0</v>
      </c>
      <c r="K176" s="15">
        <f>'[1]TCE - ANEXO III - Preencher'!L185</f>
        <v>230</v>
      </c>
      <c r="L176" s="15">
        <f>'[1]TCE - ANEXO III - Preencher'!M185</f>
        <v>7.06</v>
      </c>
      <c r="M176" s="15">
        <f t="shared" si="13"/>
        <v>222.94</v>
      </c>
      <c r="N176" s="15">
        <f>'[1]TCE - ANEXO III - Preencher'!O185</f>
        <v>2.15</v>
      </c>
      <c r="O176" s="15">
        <f>'[1]TCE - ANEXO III - Preencher'!P185</f>
        <v>0</v>
      </c>
      <c r="P176" s="16">
        <f t="shared" si="14"/>
        <v>2.15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713.96999999999991</v>
      </c>
    </row>
    <row r="177" spans="1:28" x14ac:dyDescent="0.2">
      <c r="A177" s="8">
        <f>IFERROR(VLOOKUP(B177,'[1]DADOS (OCULTAR)'!$Q$3:$S$136,3,0),"")</f>
        <v>9767633000870</v>
      </c>
      <c r="B177" s="9" t="str">
        <f>'[1]TCE - ANEXO III - Preencher'!C186</f>
        <v>UPA TORRÕES - CG Nº 009/2022</v>
      </c>
      <c r="C177" s="10"/>
      <c r="D177" s="11" t="str">
        <f>'[1]TCE - ANEXO III - Preencher'!E186</f>
        <v>PRISCILA FARIAS DA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>
        <f>IF('[1]TCE - ANEXO III - Preencher'!H186="","",'[1]TCE - ANEXO III - Preencher'!H186)</f>
        <v>45444</v>
      </c>
      <c r="H177" s="14">
        <f>'[1]TCE - ANEXO III - Preencher'!I186</f>
        <v>0</v>
      </c>
      <c r="I177" s="14">
        <f>'[1]TCE - ANEXO III - Preencher'!J186</f>
        <v>143.55000000000001</v>
      </c>
      <c r="J177" s="14">
        <f>'[1]TCE - ANEXO III - Preencher'!K186</f>
        <v>0</v>
      </c>
      <c r="K177" s="15">
        <f>'[1]TCE - ANEXO III - Preencher'!L186</f>
        <v>230</v>
      </c>
      <c r="L177" s="15">
        <f>'[1]TCE - ANEXO III - Preencher'!M186</f>
        <v>7.06</v>
      </c>
      <c r="M177" s="15">
        <f t="shared" si="13"/>
        <v>222.94</v>
      </c>
      <c r="N177" s="15">
        <f>'[1]TCE - ANEXO III - Preencher'!O186</f>
        <v>2.15</v>
      </c>
      <c r="O177" s="15">
        <f>'[1]TCE - ANEXO III - Preencher'!P186</f>
        <v>0</v>
      </c>
      <c r="P177" s="16">
        <f t="shared" si="14"/>
        <v>2.15</v>
      </c>
      <c r="Q177" s="15">
        <f>'[1]TCE - ANEXO III - Preencher'!R186</f>
        <v>128.94999999999999</v>
      </c>
      <c r="R177" s="15">
        <f>'[1]TCE - ANEXO III - Preencher'!S186</f>
        <v>84.72</v>
      </c>
      <c r="S177" s="16">
        <f t="shared" si="15"/>
        <v>44.22999999999999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1913</v>
      </c>
      <c r="Y177" s="15">
        <f>'[1]TCE - ANEXO III - Preencher'!Z186</f>
        <v>0</v>
      </c>
      <c r="Z177" s="16">
        <f t="shared" si="17"/>
        <v>1913</v>
      </c>
      <c r="AA177" s="17" t="str">
        <f>IF('[1]TCE - ANEXO III - Preencher'!AB186="","",'[1]TCE - ANEXO III - Preencher'!AB186)</f>
        <v>FOLHA COMPLEMENTAR PL ENFERMAGEM - ABONO</v>
      </c>
      <c r="AB177" s="15">
        <f t="shared" si="12"/>
        <v>2325.87</v>
      </c>
    </row>
    <row r="178" spans="1:28" x14ac:dyDescent="0.2">
      <c r="A178" s="8">
        <f>IFERROR(VLOOKUP(B178,'[1]DADOS (OCULTAR)'!$Q$3:$S$136,3,0),"")</f>
        <v>9767633000870</v>
      </c>
      <c r="B178" s="9" t="str">
        <f>'[1]TCE - ANEXO III - Preencher'!C187</f>
        <v>UPA TORRÕES - CG Nº 009/2022</v>
      </c>
      <c r="C178" s="10"/>
      <c r="D178" s="11" t="str">
        <f>'[1]TCE - ANEXO III - Preencher'!E187</f>
        <v>RAFAEL GOUVEIA GOMES DA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>
        <f>IF('[1]TCE - ANEXO III - Preencher'!H187="","",'[1]TCE - ANEXO III - Preencher'!H187)</f>
        <v>45444</v>
      </c>
      <c r="H178" s="14">
        <f>'[1]TCE - ANEXO III - Preencher'!I187</f>
        <v>0</v>
      </c>
      <c r="I178" s="14">
        <f>'[1]TCE - ANEXO III - Preencher'!J187</f>
        <v>172.26</v>
      </c>
      <c r="J178" s="14">
        <f>'[1]TCE - ANEXO III - Preencher'!K187</f>
        <v>0</v>
      </c>
      <c r="K178" s="15">
        <f>'[1]TCE - ANEXO III - Preencher'!L187</f>
        <v>230</v>
      </c>
      <c r="L178" s="15">
        <f>'[1]TCE - ANEXO III - Preencher'!M187</f>
        <v>7.06</v>
      </c>
      <c r="M178" s="15">
        <f t="shared" si="13"/>
        <v>222.94</v>
      </c>
      <c r="N178" s="15">
        <f>'[1]TCE - ANEXO III - Preencher'!O187</f>
        <v>2.15</v>
      </c>
      <c r="O178" s="15">
        <f>'[1]TCE - ANEXO III - Preencher'!P187</f>
        <v>0</v>
      </c>
      <c r="P178" s="16">
        <f t="shared" si="14"/>
        <v>2.15</v>
      </c>
      <c r="Q178" s="15">
        <f>'[1]TCE - ANEXO III - Preencher'!R187</f>
        <v>120.75</v>
      </c>
      <c r="R178" s="15">
        <f>'[1]TCE - ANEXO III - Preencher'!S187</f>
        <v>84.72</v>
      </c>
      <c r="S178" s="16">
        <f t="shared" si="15"/>
        <v>36.03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1913</v>
      </c>
      <c r="Y178" s="15">
        <f>'[1]TCE - ANEXO III - Preencher'!Z187</f>
        <v>0</v>
      </c>
      <c r="Z178" s="16">
        <f t="shared" si="17"/>
        <v>1913</v>
      </c>
      <c r="AA178" s="17" t="str">
        <f>IF('[1]TCE - ANEXO III - Preencher'!AB187="","",'[1]TCE - ANEXO III - Preencher'!AB187)</f>
        <v>FOLHA COMPLEMENTAR PL ENFERMAGEM - ABONO</v>
      </c>
      <c r="AB178" s="15">
        <f t="shared" si="12"/>
        <v>2346.38</v>
      </c>
    </row>
    <row r="179" spans="1:28" x14ac:dyDescent="0.2">
      <c r="A179" s="8">
        <f>IFERROR(VLOOKUP(B179,'[1]DADOS (OCULTAR)'!$Q$3:$S$136,3,0),"")</f>
        <v>9767633000870</v>
      </c>
      <c r="B179" s="9" t="str">
        <f>'[1]TCE - ANEXO III - Preencher'!C188</f>
        <v>UPA TORRÕES - CG Nº 009/2022</v>
      </c>
      <c r="C179" s="10"/>
      <c r="D179" s="11" t="str">
        <f>'[1]TCE - ANEXO III - Preencher'!E188</f>
        <v>RAFAELLA PEREGRINO DE ALMEIDA VIANA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2235-05</v>
      </c>
      <c r="G179" s="13">
        <f>IF('[1]TCE - ANEXO III - Preencher'!H188="","",'[1]TCE - ANEXO III - Preencher'!H188)</f>
        <v>45444</v>
      </c>
      <c r="H179" s="14">
        <f>'[1]TCE - ANEXO III - Preencher'!I188</f>
        <v>0</v>
      </c>
      <c r="I179" s="14">
        <f>'[1]TCE - ANEXO III - Preencher'!J188</f>
        <v>412.51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3.65</v>
      </c>
      <c r="O179" s="15">
        <f>'[1]TCE - ANEXO III - Preencher'!P188</f>
        <v>0</v>
      </c>
      <c r="P179" s="16">
        <f t="shared" si="14"/>
        <v>3.65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120.26</v>
      </c>
      <c r="U179" s="15">
        <f>'[1]TCE - ANEXO III - Preencher'!V188</f>
        <v>0</v>
      </c>
      <c r="V179" s="16">
        <f t="shared" si="16"/>
        <v>120.26</v>
      </c>
      <c r="W179" s="17" t="str">
        <f>IF('[1]TCE - ANEXO III - Preencher'!X188="","",'[1]TCE - ANEXO III - Preencher'!X188)</f>
        <v>AUXILIO CRECHE</v>
      </c>
      <c r="X179" s="15">
        <f>'[1]TCE - ANEXO III - Preencher'!Y188</f>
        <v>2170.88</v>
      </c>
      <c r="Y179" s="15">
        <f>'[1]TCE - ANEXO III - Preencher'!Z188</f>
        <v>0</v>
      </c>
      <c r="Z179" s="16">
        <f t="shared" si="17"/>
        <v>2170.88</v>
      </c>
      <c r="AA179" s="17" t="str">
        <f>IF('[1]TCE - ANEXO III - Preencher'!AB188="","",'[1]TCE - ANEXO III - Preencher'!AB188)</f>
        <v>FOLHA COMPLEMENTAR PL ENFERMAGEM - ABONO</v>
      </c>
      <c r="AB179" s="15">
        <f t="shared" si="12"/>
        <v>2707.3</v>
      </c>
    </row>
    <row r="180" spans="1:28" x14ac:dyDescent="0.2">
      <c r="A180" s="8">
        <f>IFERROR(VLOOKUP(B180,'[1]DADOS (OCULTAR)'!$Q$3:$S$136,3,0),"")</f>
        <v>9767633000870</v>
      </c>
      <c r="B180" s="9" t="str">
        <f>'[1]TCE - ANEXO III - Preencher'!C189</f>
        <v>UPA TORRÕES - CG Nº 009/2022</v>
      </c>
      <c r="C180" s="10"/>
      <c r="D180" s="11" t="str">
        <f>'[1]TCE - ANEXO III - Preencher'!E189</f>
        <v>RAUANA HIPOLITO CHAVES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2516-05</v>
      </c>
      <c r="G180" s="13">
        <f>IF('[1]TCE - ANEXO III - Preencher'!H189="","",'[1]TCE - ANEXO III - Preencher'!H189)</f>
        <v>45444</v>
      </c>
      <c r="H180" s="14">
        <f>'[1]TCE - ANEXO III - Preencher'!I189</f>
        <v>0</v>
      </c>
      <c r="I180" s="14">
        <f>'[1]TCE - ANEXO III - Preencher'!J189</f>
        <v>314.14999999999998</v>
      </c>
      <c r="J180" s="14">
        <f>'[1]TCE - ANEXO III - Preencher'!K189</f>
        <v>0</v>
      </c>
      <c r="K180" s="15">
        <f>'[1]TCE - ANEXO III - Preencher'!L189</f>
        <v>230</v>
      </c>
      <c r="L180" s="15">
        <f>'[1]TCE - ANEXO III - Preencher'!M189</f>
        <v>7.06</v>
      </c>
      <c r="M180" s="15">
        <f t="shared" si="13"/>
        <v>222.94</v>
      </c>
      <c r="N180" s="15">
        <f>'[1]TCE - ANEXO III - Preencher'!O189</f>
        <v>2.15</v>
      </c>
      <c r="O180" s="15">
        <f>'[1]TCE - ANEXO III - Preencher'!P189</f>
        <v>0</v>
      </c>
      <c r="P180" s="16">
        <f t="shared" si="14"/>
        <v>2.15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539.2399999999999</v>
      </c>
    </row>
    <row r="181" spans="1:28" x14ac:dyDescent="0.2">
      <c r="A181" s="8">
        <f>IFERROR(VLOOKUP(B181,'[1]DADOS (OCULTAR)'!$Q$3:$S$136,3,0),"")</f>
        <v>9767633000870</v>
      </c>
      <c r="B181" s="9" t="str">
        <f>'[1]TCE - ANEXO III - Preencher'!C190</f>
        <v>UPA TORRÕES - CG Nº 009/2022</v>
      </c>
      <c r="C181" s="10"/>
      <c r="D181" s="11" t="str">
        <f>'[1]TCE - ANEXO III - Preencher'!E190</f>
        <v>RENALLY DE PAULA CASTRO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>
        <f>IF('[1]TCE - ANEXO III - Preencher'!H190="","",'[1]TCE - ANEXO III - Preencher'!H190)</f>
        <v>45444</v>
      </c>
      <c r="H181" s="14">
        <f>'[1]TCE - ANEXO III - Preencher'!I190</f>
        <v>0</v>
      </c>
      <c r="I181" s="14">
        <f>'[1]TCE - ANEXO III - Preencher'!J190</f>
        <v>172.26</v>
      </c>
      <c r="J181" s="14">
        <f>'[1]TCE - ANEXO III - Preencher'!K190</f>
        <v>0</v>
      </c>
      <c r="K181" s="15">
        <f>'[1]TCE - ANEXO III - Preencher'!L190</f>
        <v>230</v>
      </c>
      <c r="L181" s="15">
        <f>'[1]TCE - ANEXO III - Preencher'!M190</f>
        <v>7.06</v>
      </c>
      <c r="M181" s="15">
        <f t="shared" si="13"/>
        <v>222.94</v>
      </c>
      <c r="N181" s="15">
        <f>'[1]TCE - ANEXO III - Preencher'!O190</f>
        <v>2.15</v>
      </c>
      <c r="O181" s="15">
        <f>'[1]TCE - ANEXO III - Preencher'!P190</f>
        <v>0</v>
      </c>
      <c r="P181" s="16">
        <f t="shared" si="14"/>
        <v>2.15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77.55</v>
      </c>
      <c r="U181" s="15">
        <f>'[1]TCE - ANEXO III - Preencher'!V190</f>
        <v>0</v>
      </c>
      <c r="V181" s="16">
        <f t="shared" si="16"/>
        <v>77.55</v>
      </c>
      <c r="W181" s="17" t="str">
        <f>IF('[1]TCE - ANEXO III - Preencher'!X190="","",'[1]TCE - ANEXO III - Preencher'!X190)</f>
        <v>AUXILIO CRECHE</v>
      </c>
      <c r="X181" s="15">
        <f>'[1]TCE - ANEXO III - Preencher'!Y190</f>
        <v>1913</v>
      </c>
      <c r="Y181" s="15">
        <f>'[1]TCE - ANEXO III - Preencher'!Z190</f>
        <v>0</v>
      </c>
      <c r="Z181" s="16">
        <f t="shared" si="17"/>
        <v>1913</v>
      </c>
      <c r="AA181" s="17" t="str">
        <f>IF('[1]TCE - ANEXO III - Preencher'!AB190="","",'[1]TCE - ANEXO III - Preencher'!AB190)</f>
        <v>FOLHA COMPLEMENTAR PL ENFERMAGEM - ABONO</v>
      </c>
      <c r="AB181" s="15">
        <f t="shared" si="12"/>
        <v>2387.9</v>
      </c>
    </row>
    <row r="182" spans="1:28" x14ac:dyDescent="0.2">
      <c r="A182" s="8">
        <f>IFERROR(VLOOKUP(B182,'[1]DADOS (OCULTAR)'!$Q$3:$S$136,3,0),"")</f>
        <v>9767633000870</v>
      </c>
      <c r="B182" s="9" t="str">
        <f>'[1]TCE - ANEXO III - Preencher'!C191</f>
        <v>UPA TORRÕES - CG Nº 009/2022</v>
      </c>
      <c r="C182" s="10"/>
      <c r="D182" s="11" t="str">
        <f>'[1]TCE - ANEXO III - Preencher'!E191</f>
        <v>RENATHA SALOME DA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>
        <f>IF('[1]TCE - ANEXO III - Preencher'!H191="","",'[1]TCE - ANEXO III - Preencher'!H191)</f>
        <v>45444</v>
      </c>
      <c r="H182" s="14">
        <f>'[1]TCE - ANEXO III - Preencher'!I191</f>
        <v>0</v>
      </c>
      <c r="I182" s="14">
        <f>'[1]TCE - ANEXO III - Preencher'!J191</f>
        <v>143.55000000000001</v>
      </c>
      <c r="J182" s="14">
        <f>'[1]TCE - ANEXO III - Preencher'!K191</f>
        <v>0</v>
      </c>
      <c r="K182" s="15">
        <f>'[1]TCE - ANEXO III - Preencher'!L191</f>
        <v>230</v>
      </c>
      <c r="L182" s="15">
        <f>'[1]TCE - ANEXO III - Preencher'!M191</f>
        <v>7.06</v>
      </c>
      <c r="M182" s="15">
        <f t="shared" si="13"/>
        <v>222.94</v>
      </c>
      <c r="N182" s="15">
        <f>'[1]TCE - ANEXO III - Preencher'!O191</f>
        <v>2.15</v>
      </c>
      <c r="O182" s="15">
        <f>'[1]TCE - ANEXO III - Preencher'!P191</f>
        <v>0</v>
      </c>
      <c r="P182" s="16">
        <f t="shared" si="14"/>
        <v>2.15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1913</v>
      </c>
      <c r="Y182" s="15">
        <f>'[1]TCE - ANEXO III - Preencher'!Z191</f>
        <v>0</v>
      </c>
      <c r="Z182" s="16">
        <f t="shared" si="17"/>
        <v>1913</v>
      </c>
      <c r="AA182" s="17" t="str">
        <f>IF('[1]TCE - ANEXO III - Preencher'!AB191="","",'[1]TCE - ANEXO III - Preencher'!AB191)</f>
        <v>FOLHA COMPLEMENTAR PL ENFERMAGEM - ABONO</v>
      </c>
      <c r="AB182" s="15">
        <f t="shared" si="12"/>
        <v>2281.64</v>
      </c>
    </row>
    <row r="183" spans="1:28" x14ac:dyDescent="0.2">
      <c r="A183" s="8">
        <f>IFERROR(VLOOKUP(B183,'[1]DADOS (OCULTAR)'!$Q$3:$S$136,3,0),"")</f>
        <v>9767633000870</v>
      </c>
      <c r="B183" s="9" t="str">
        <f>'[1]TCE - ANEXO III - Preencher'!C192</f>
        <v>UPA TORRÕES - CG Nº 009/2022</v>
      </c>
      <c r="C183" s="10"/>
      <c r="D183" s="11" t="str">
        <f>'[1]TCE - ANEXO III - Preencher'!E192</f>
        <v>ROBERTA KAMILA DOS SANTOS CABRAL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2235-05</v>
      </c>
      <c r="G183" s="13">
        <f>IF('[1]TCE - ANEXO III - Preencher'!H192="","",'[1]TCE - ANEXO III - Preencher'!H192)</f>
        <v>45444</v>
      </c>
      <c r="H183" s="14">
        <f>'[1]TCE - ANEXO III - Preencher'!I192</f>
        <v>0</v>
      </c>
      <c r="I183" s="14">
        <f>'[1]TCE - ANEXO III - Preencher'!J192</f>
        <v>211.53</v>
      </c>
      <c r="J183" s="14">
        <f>'[1]TCE - ANEXO III - Preencher'!K192</f>
        <v>0</v>
      </c>
      <c r="K183" s="15">
        <f>'[1]TCE - ANEXO III - Preencher'!L192</f>
        <v>230</v>
      </c>
      <c r="L183" s="15">
        <f>'[1]TCE - ANEXO III - Preencher'!M192</f>
        <v>2.79</v>
      </c>
      <c r="M183" s="15">
        <f t="shared" si="13"/>
        <v>227.21</v>
      </c>
      <c r="N183" s="15">
        <f>'[1]TCE - ANEXO III - Preencher'!O192</f>
        <v>3.65</v>
      </c>
      <c r="O183" s="15">
        <f>'[1]TCE - ANEXO III - Preencher'!P192</f>
        <v>0</v>
      </c>
      <c r="P183" s="16">
        <f t="shared" si="14"/>
        <v>3.65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442.39</v>
      </c>
    </row>
    <row r="184" spans="1:28" x14ac:dyDescent="0.2">
      <c r="A184" s="8">
        <f>IFERROR(VLOOKUP(B184,'[1]DADOS (OCULTAR)'!$Q$3:$S$136,3,0),"")</f>
        <v>9767633000870</v>
      </c>
      <c r="B184" s="9" t="str">
        <f>'[1]TCE - ANEXO III - Preencher'!C193</f>
        <v>UPA TORRÕES - CG Nº 009/2022</v>
      </c>
      <c r="C184" s="10"/>
      <c r="D184" s="11" t="str">
        <f>'[1]TCE - ANEXO III - Preencher'!E193</f>
        <v>ROMILSON ODILON GOMES PESSOA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>
        <f>IF('[1]TCE - ANEXO III - Preencher'!H193="","",'[1]TCE - ANEXO III - Preencher'!H193)</f>
        <v>45444</v>
      </c>
      <c r="H184" s="14">
        <f>'[1]TCE - ANEXO III - Preencher'!I193</f>
        <v>0</v>
      </c>
      <c r="I184" s="14">
        <f>'[1]TCE - ANEXO III - Preencher'!J193</f>
        <v>162.66</v>
      </c>
      <c r="J184" s="14">
        <f>'[1]TCE - ANEXO III - Preencher'!K193</f>
        <v>0</v>
      </c>
      <c r="K184" s="15">
        <f>'[1]TCE - ANEXO III - Preencher'!L193</f>
        <v>230</v>
      </c>
      <c r="L184" s="15">
        <f>'[1]TCE - ANEXO III - Preencher'!M193</f>
        <v>7.06</v>
      </c>
      <c r="M184" s="15">
        <f t="shared" si="13"/>
        <v>222.94</v>
      </c>
      <c r="N184" s="15">
        <f>'[1]TCE - ANEXO III - Preencher'!O193</f>
        <v>2.15</v>
      </c>
      <c r="O184" s="15">
        <f>'[1]TCE - ANEXO III - Preencher'!P193</f>
        <v>0</v>
      </c>
      <c r="P184" s="16">
        <f t="shared" si="14"/>
        <v>2.15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387.75</v>
      </c>
    </row>
    <row r="185" spans="1:28" x14ac:dyDescent="0.2">
      <c r="A185" s="8">
        <f>IFERROR(VLOOKUP(B185,'[1]DADOS (OCULTAR)'!$Q$3:$S$136,3,0),"")</f>
        <v>9767633000870</v>
      </c>
      <c r="B185" s="9" t="str">
        <f>'[1]TCE - ANEXO III - Preencher'!C194</f>
        <v>UPA TORRÕES - CG Nº 009/2022</v>
      </c>
      <c r="C185" s="10"/>
      <c r="D185" s="11" t="str">
        <f>'[1]TCE - ANEXO III - Preencher'!E194</f>
        <v>SEVERINA GONCALVES DE FREITAS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5211-30</v>
      </c>
      <c r="G185" s="13">
        <f>IF('[1]TCE - ANEXO III - Preencher'!H194="","",'[1]TCE - ANEXO III - Preencher'!H194)</f>
        <v>45444</v>
      </c>
      <c r="H185" s="14">
        <f>'[1]TCE - ANEXO III - Preencher'!I194</f>
        <v>0</v>
      </c>
      <c r="I185" s="14">
        <f>'[1]TCE - ANEXO III - Preencher'!J194</f>
        <v>135.55000000000001</v>
      </c>
      <c r="J185" s="14">
        <f>'[1]TCE - ANEXO III - Preencher'!K194</f>
        <v>0</v>
      </c>
      <c r="K185" s="15">
        <f>'[1]TCE - ANEXO III - Preencher'!L194</f>
        <v>230</v>
      </c>
      <c r="L185" s="15">
        <f>'[1]TCE - ANEXO III - Preencher'!M194</f>
        <v>7.06</v>
      </c>
      <c r="M185" s="15">
        <f t="shared" si="13"/>
        <v>222.94</v>
      </c>
      <c r="N185" s="15">
        <f>'[1]TCE - ANEXO III - Preencher'!O194</f>
        <v>2.15</v>
      </c>
      <c r="O185" s="15">
        <f>'[1]TCE - ANEXO III - Preencher'!P194</f>
        <v>0</v>
      </c>
      <c r="P185" s="16">
        <f t="shared" si="14"/>
        <v>2.15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360.64</v>
      </c>
    </row>
    <row r="186" spans="1:28" x14ac:dyDescent="0.2">
      <c r="A186" s="8">
        <f>IFERROR(VLOOKUP(B186,'[1]DADOS (OCULTAR)'!$Q$3:$S$136,3,0),"")</f>
        <v>9767633000870</v>
      </c>
      <c r="B186" s="9" t="str">
        <f>'[1]TCE - ANEXO III - Preencher'!C195</f>
        <v>UPA TORRÕES - CG Nº 009/2022</v>
      </c>
      <c r="C186" s="10"/>
      <c r="D186" s="11" t="str">
        <f>'[1]TCE - ANEXO III - Preencher'!E195</f>
        <v>SHIRLEY EMANUELA FRAGOSO DA SILVA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2235-05</v>
      </c>
      <c r="G186" s="13">
        <f>IF('[1]TCE - ANEXO III - Preencher'!H195="","",'[1]TCE - ANEXO III - Preencher'!H195)</f>
        <v>45444</v>
      </c>
      <c r="H186" s="14">
        <f>'[1]TCE - ANEXO III - Preencher'!I195</f>
        <v>0</v>
      </c>
      <c r="I186" s="14">
        <f>'[1]TCE - ANEXO III - Preencher'!J195</f>
        <v>347.55</v>
      </c>
      <c r="J186" s="14">
        <f>'[1]TCE - ANEXO III - Preencher'!K195</f>
        <v>0</v>
      </c>
      <c r="K186" s="15">
        <f>'[1]TCE - ANEXO III - Preencher'!L195</f>
        <v>230</v>
      </c>
      <c r="L186" s="15">
        <f>'[1]TCE - ANEXO III - Preencher'!M195</f>
        <v>3.33</v>
      </c>
      <c r="M186" s="15">
        <f t="shared" si="13"/>
        <v>226.67</v>
      </c>
      <c r="N186" s="15">
        <f>'[1]TCE - ANEXO III - Preencher'!O195</f>
        <v>3.65</v>
      </c>
      <c r="O186" s="15">
        <f>'[1]TCE - ANEXO III - Preencher'!P195</f>
        <v>0</v>
      </c>
      <c r="P186" s="16">
        <f t="shared" si="14"/>
        <v>3.65</v>
      </c>
      <c r="Q186" s="15">
        <f>'[1]TCE - ANEXO III - Preencher'!R195</f>
        <v>202.75</v>
      </c>
      <c r="R186" s="15">
        <f>'[1]TCE - ANEXO III - Preencher'!S195</f>
        <v>133.31</v>
      </c>
      <c r="S186" s="16">
        <f t="shared" si="15"/>
        <v>69.44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2170.88</v>
      </c>
      <c r="Y186" s="15">
        <f>'[1]TCE - ANEXO III - Preencher'!Z195</f>
        <v>0</v>
      </c>
      <c r="Z186" s="16">
        <f t="shared" si="17"/>
        <v>2170.88</v>
      </c>
      <c r="AA186" s="17" t="str">
        <f>IF('[1]TCE - ANEXO III - Preencher'!AB195="","",'[1]TCE - ANEXO III - Preencher'!AB195)</f>
        <v>FOLHA COMPLEMENTAR PL ENFERMAGEM - ABONO</v>
      </c>
      <c r="AB186" s="15">
        <f t="shared" si="12"/>
        <v>2818.19</v>
      </c>
    </row>
    <row r="187" spans="1:28" x14ac:dyDescent="0.2">
      <c r="A187" s="8">
        <f>IFERROR(VLOOKUP(B187,'[1]DADOS (OCULTAR)'!$Q$3:$S$136,3,0),"")</f>
        <v>9767633000870</v>
      </c>
      <c r="B187" s="9" t="str">
        <f>'[1]TCE - ANEXO III - Preencher'!C196</f>
        <v>UPA TORRÕES - CG Nº 009/2022</v>
      </c>
      <c r="C187" s="10"/>
      <c r="D187" s="11" t="str">
        <f>'[1]TCE - ANEXO III - Preencher'!E196</f>
        <v>SILVANA DA SILVA ROSA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2235-05</v>
      </c>
      <c r="G187" s="13">
        <f>IF('[1]TCE - ANEXO III - Preencher'!H196="","",'[1]TCE - ANEXO III - Preencher'!H196)</f>
        <v>45444</v>
      </c>
      <c r="H187" s="14">
        <f>'[1]TCE - ANEXO III - Preencher'!I196</f>
        <v>0</v>
      </c>
      <c r="I187" s="14">
        <f>'[1]TCE - ANEXO III - Preencher'!J196</f>
        <v>322.83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3.65</v>
      </c>
      <c r="O187" s="15">
        <f>'[1]TCE - ANEXO III - Preencher'!P196</f>
        <v>0</v>
      </c>
      <c r="P187" s="16">
        <f t="shared" si="14"/>
        <v>3.65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2079.2800000000002</v>
      </c>
      <c r="Y187" s="15">
        <f>'[1]TCE - ANEXO III - Preencher'!Z196</f>
        <v>0</v>
      </c>
      <c r="Z187" s="16">
        <f t="shared" si="17"/>
        <v>2079.2800000000002</v>
      </c>
      <c r="AA187" s="17" t="str">
        <f>IF('[1]TCE - ANEXO III - Preencher'!AB196="","",'[1]TCE - ANEXO III - Preencher'!AB196)</f>
        <v>FOLHA COMPLEMENTAR PL ENFERMAGEM - ABONO</v>
      </c>
      <c r="AB187" s="15">
        <f t="shared" si="12"/>
        <v>2405.7600000000002</v>
      </c>
    </row>
    <row r="188" spans="1:28" x14ac:dyDescent="0.2">
      <c r="A188" s="8">
        <f>IFERROR(VLOOKUP(B188,'[1]DADOS (OCULTAR)'!$Q$3:$S$136,3,0),"")</f>
        <v>9767633000870</v>
      </c>
      <c r="B188" s="9" t="str">
        <f>'[1]TCE - ANEXO III - Preencher'!C197</f>
        <v>UPA TORRÕES - CG Nº 009/2022</v>
      </c>
      <c r="C188" s="10"/>
      <c r="D188" s="11" t="str">
        <f>'[1]TCE - ANEXO III - Preencher'!E197</f>
        <v>SOLANGE MARIA DE FRANCA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>
        <f>IF('[1]TCE - ANEXO III - Preencher'!H197="","",'[1]TCE - ANEXO III - Preencher'!H197)</f>
        <v>45444</v>
      </c>
      <c r="H188" s="14">
        <f>'[1]TCE - ANEXO III - Preencher'!I197</f>
        <v>0</v>
      </c>
      <c r="I188" s="14">
        <f>'[1]TCE - ANEXO III - Preencher'!J197</f>
        <v>172.26</v>
      </c>
      <c r="J188" s="14">
        <f>'[1]TCE - ANEXO III - Preencher'!K197</f>
        <v>0</v>
      </c>
      <c r="K188" s="15">
        <f>'[1]TCE - ANEXO III - Preencher'!L197</f>
        <v>230</v>
      </c>
      <c r="L188" s="15">
        <f>'[1]TCE - ANEXO III - Preencher'!M197</f>
        <v>7.06</v>
      </c>
      <c r="M188" s="15">
        <f t="shared" si="13"/>
        <v>222.94</v>
      </c>
      <c r="N188" s="15">
        <f>'[1]TCE - ANEXO III - Preencher'!O197</f>
        <v>2.15</v>
      </c>
      <c r="O188" s="15">
        <f>'[1]TCE - ANEXO III - Preencher'!P197</f>
        <v>0</v>
      </c>
      <c r="P188" s="16">
        <f t="shared" si="14"/>
        <v>2.15</v>
      </c>
      <c r="Q188" s="15">
        <f>'[1]TCE - ANEXO III - Preencher'!R197</f>
        <v>251.95</v>
      </c>
      <c r="R188" s="15">
        <f>'[1]TCE - ANEXO III - Preencher'!S197</f>
        <v>84.72</v>
      </c>
      <c r="S188" s="16">
        <f t="shared" si="15"/>
        <v>167.23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1913</v>
      </c>
      <c r="Y188" s="15">
        <f>'[1]TCE - ANEXO III - Preencher'!Z197</f>
        <v>0</v>
      </c>
      <c r="Z188" s="16">
        <f t="shared" si="17"/>
        <v>1913</v>
      </c>
      <c r="AA188" s="17" t="str">
        <f>IF('[1]TCE - ANEXO III - Preencher'!AB197="","",'[1]TCE - ANEXO III - Preencher'!AB197)</f>
        <v>FOLHA COMPLEMENTAR PL ENFERMAGEM - ABONO</v>
      </c>
      <c r="AB188" s="15">
        <f t="shared" si="12"/>
        <v>2477.58</v>
      </c>
    </row>
    <row r="189" spans="1:28" x14ac:dyDescent="0.2">
      <c r="A189" s="8">
        <f>IFERROR(VLOOKUP(B189,'[1]DADOS (OCULTAR)'!$Q$3:$S$136,3,0),"")</f>
        <v>9767633000870</v>
      </c>
      <c r="B189" s="9" t="str">
        <f>'[1]TCE - ANEXO III - Preencher'!C198</f>
        <v>UPA TORRÕES - CG Nº 009/2022</v>
      </c>
      <c r="C189" s="10"/>
      <c r="D189" s="11" t="str">
        <f>'[1]TCE - ANEXO III - Preencher'!E198</f>
        <v>TACIANA DE MOURA VELOSO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2235-05</v>
      </c>
      <c r="G189" s="13">
        <f>IF('[1]TCE - ANEXO III - Preencher'!H198="","",'[1]TCE - ANEXO III - Preencher'!H198)</f>
        <v>45444</v>
      </c>
      <c r="H189" s="14">
        <f>'[1]TCE - ANEXO III - Preencher'!I198</f>
        <v>0</v>
      </c>
      <c r="I189" s="14">
        <f>'[1]TCE - ANEXO III - Preencher'!J198</f>
        <v>347.55</v>
      </c>
      <c r="J189" s="14">
        <f>'[1]TCE - ANEXO III - Preencher'!K198</f>
        <v>0</v>
      </c>
      <c r="K189" s="15">
        <f>'[1]TCE - ANEXO III - Preencher'!L198</f>
        <v>230</v>
      </c>
      <c r="L189" s="15">
        <f>'[1]TCE - ANEXO III - Preencher'!M198</f>
        <v>3.33</v>
      </c>
      <c r="M189" s="15">
        <f t="shared" si="13"/>
        <v>226.67</v>
      </c>
      <c r="N189" s="15">
        <f>'[1]TCE - ANEXO III - Preencher'!O198</f>
        <v>3.65</v>
      </c>
      <c r="O189" s="15">
        <f>'[1]TCE - ANEXO III - Preencher'!P198</f>
        <v>0</v>
      </c>
      <c r="P189" s="16">
        <f t="shared" si="14"/>
        <v>3.65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120.26</v>
      </c>
      <c r="U189" s="15">
        <f>'[1]TCE - ANEXO III - Preencher'!V198</f>
        <v>0</v>
      </c>
      <c r="V189" s="16">
        <f t="shared" si="16"/>
        <v>120.26</v>
      </c>
      <c r="W189" s="17" t="str">
        <f>IF('[1]TCE - ANEXO III - Preencher'!X198="","",'[1]TCE - ANEXO III - Preencher'!X198)</f>
        <v>AUXILIO CRECHE</v>
      </c>
      <c r="X189" s="15">
        <f>'[1]TCE - ANEXO III - Preencher'!Y198</f>
        <v>2170.88</v>
      </c>
      <c r="Y189" s="15">
        <f>'[1]TCE - ANEXO III - Preencher'!Z198</f>
        <v>0</v>
      </c>
      <c r="Z189" s="16">
        <f t="shared" si="17"/>
        <v>2170.88</v>
      </c>
      <c r="AA189" s="17" t="str">
        <f>IF('[1]TCE - ANEXO III - Preencher'!AB198="","",'[1]TCE - ANEXO III - Preencher'!AB198)</f>
        <v>FOLHA COMPLEMENTAR PL ENFERMAGEM - ABONO</v>
      </c>
      <c r="AB189" s="15">
        <f t="shared" si="12"/>
        <v>2869.01</v>
      </c>
    </row>
    <row r="190" spans="1:28" x14ac:dyDescent="0.2">
      <c r="A190" s="8">
        <f>IFERROR(VLOOKUP(B190,'[1]DADOS (OCULTAR)'!$Q$3:$S$136,3,0),"")</f>
        <v>9767633000870</v>
      </c>
      <c r="B190" s="9" t="str">
        <f>'[1]TCE - ANEXO III - Preencher'!C199</f>
        <v>UPA TORRÕES - CG Nº 009/2022</v>
      </c>
      <c r="C190" s="10"/>
      <c r="D190" s="11" t="str">
        <f>'[1]TCE - ANEXO III - Preencher'!E199</f>
        <v>THALYTA DO NASCIMENTO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>
        <f>IF('[1]TCE - ANEXO III - Preencher'!H199="","",'[1]TCE - ANEXO III - Preencher'!H199)</f>
        <v>45444</v>
      </c>
      <c r="H190" s="14">
        <f>'[1]TCE - ANEXO III - Preencher'!I199</f>
        <v>0</v>
      </c>
      <c r="I190" s="14">
        <f>'[1]TCE - ANEXO III - Preencher'!J199</f>
        <v>222.64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2.15</v>
      </c>
      <c r="O190" s="15">
        <f>'[1]TCE - ANEXO III - Preencher'!P199</f>
        <v>0</v>
      </c>
      <c r="P190" s="16">
        <f t="shared" si="14"/>
        <v>2.15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77.55</v>
      </c>
      <c r="U190" s="15">
        <f>'[1]TCE - ANEXO III - Preencher'!V199</f>
        <v>0</v>
      </c>
      <c r="V190" s="16">
        <f t="shared" si="16"/>
        <v>77.55</v>
      </c>
      <c r="W190" s="17" t="str">
        <f>IF('[1]TCE - ANEXO III - Preencher'!X199="","",'[1]TCE - ANEXO III - Preencher'!X199)</f>
        <v>AUXILIO CRECHE</v>
      </c>
      <c r="X190" s="15">
        <f>'[1]TCE - ANEXO III - Preencher'!Y199</f>
        <v>1913</v>
      </c>
      <c r="Y190" s="15">
        <f>'[1]TCE - ANEXO III - Preencher'!Z199</f>
        <v>0</v>
      </c>
      <c r="Z190" s="16">
        <f t="shared" si="17"/>
        <v>1913</v>
      </c>
      <c r="AA190" s="17" t="str">
        <f>IF('[1]TCE - ANEXO III - Preencher'!AB199="","",'[1]TCE - ANEXO III - Preencher'!AB199)</f>
        <v>FOLHA COMPLEMENTAR PL ENFERMAGEM - ABONO</v>
      </c>
      <c r="AB190" s="15">
        <f t="shared" si="12"/>
        <v>2215.34</v>
      </c>
    </row>
    <row r="191" spans="1:28" x14ac:dyDescent="0.2">
      <c r="A191" s="8">
        <f>IFERROR(VLOOKUP(B191,'[1]DADOS (OCULTAR)'!$Q$3:$S$136,3,0),"")</f>
        <v>9767633000870</v>
      </c>
      <c r="B191" s="9" t="str">
        <f>'[1]TCE - ANEXO III - Preencher'!C200</f>
        <v>UPA TORRÕES - CG Nº 009/2022</v>
      </c>
      <c r="C191" s="10"/>
      <c r="D191" s="11" t="str">
        <f>'[1]TCE - ANEXO III - Preencher'!E200</f>
        <v>TICIANE BARROS DE LIRA COSTA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2235-05</v>
      </c>
      <c r="G191" s="13">
        <f>IF('[1]TCE - ANEXO III - Preencher'!H200="","",'[1]TCE - ANEXO III - Preencher'!H200)</f>
        <v>45444</v>
      </c>
      <c r="H191" s="14">
        <f>'[1]TCE - ANEXO III - Preencher'!I200</f>
        <v>0</v>
      </c>
      <c r="I191" s="14">
        <f>'[1]TCE - ANEXO III - Preencher'!J200</f>
        <v>263.92</v>
      </c>
      <c r="J191" s="14">
        <f>'[1]TCE - ANEXO III - Preencher'!K200</f>
        <v>0</v>
      </c>
      <c r="K191" s="15">
        <f>'[1]TCE - ANEXO III - Preencher'!L200</f>
        <v>230</v>
      </c>
      <c r="L191" s="15">
        <f>'[1]TCE - ANEXO III - Preencher'!M200</f>
        <v>2.79</v>
      </c>
      <c r="M191" s="15">
        <f t="shared" si="13"/>
        <v>227.21</v>
      </c>
      <c r="N191" s="15">
        <f>'[1]TCE - ANEXO III - Preencher'!O200</f>
        <v>3.65</v>
      </c>
      <c r="O191" s="15">
        <f>'[1]TCE - ANEXO III - Preencher'!P200</f>
        <v>0</v>
      </c>
      <c r="P191" s="16">
        <f t="shared" si="14"/>
        <v>3.65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2459.15</v>
      </c>
      <c r="Y191" s="15">
        <f>'[1]TCE - ANEXO III - Preencher'!Z200</f>
        <v>0</v>
      </c>
      <c r="Z191" s="16">
        <f t="shared" si="17"/>
        <v>2459.15</v>
      </c>
      <c r="AA191" s="17" t="str">
        <f>IF('[1]TCE - ANEXO III - Preencher'!AB200="","",'[1]TCE - ANEXO III - Preencher'!AB200)</f>
        <v>FOLHA COMPLEMENTAR PL ENFERMAGEM - ABONO</v>
      </c>
      <c r="AB191" s="15">
        <f t="shared" si="12"/>
        <v>2953.9300000000003</v>
      </c>
    </row>
    <row r="192" spans="1:28" x14ac:dyDescent="0.2">
      <c r="A192" s="8">
        <f>IFERROR(VLOOKUP(B192,'[1]DADOS (OCULTAR)'!$Q$3:$S$136,3,0),"")</f>
        <v>9767633000870</v>
      </c>
      <c r="B192" s="9" t="str">
        <f>'[1]TCE - ANEXO III - Preencher'!C201</f>
        <v>UPA TORRÕES - CG Nº 009/2022</v>
      </c>
      <c r="C192" s="10"/>
      <c r="D192" s="11" t="str">
        <f>'[1]TCE - ANEXO III - Preencher'!E201</f>
        <v>TULLIO CEZAR BARROS MIRANDA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2235-05</v>
      </c>
      <c r="G192" s="13">
        <f>IF('[1]TCE - ANEXO III - Preencher'!H201="","",'[1]TCE - ANEXO III - Preencher'!H201)</f>
        <v>45444</v>
      </c>
      <c r="H192" s="14">
        <f>'[1]TCE - ANEXO III - Preencher'!I201</f>
        <v>0</v>
      </c>
      <c r="I192" s="14">
        <f>'[1]TCE - ANEXO III - Preencher'!J201</f>
        <v>305.20999999999998</v>
      </c>
      <c r="J192" s="14">
        <f>'[1]TCE - ANEXO III - Preencher'!K201</f>
        <v>0</v>
      </c>
      <c r="K192" s="15">
        <f>'[1]TCE - ANEXO III - Preencher'!L201</f>
        <v>230</v>
      </c>
      <c r="L192" s="15">
        <f>'[1]TCE - ANEXO III - Preencher'!M201</f>
        <v>3.33</v>
      </c>
      <c r="M192" s="15">
        <f t="shared" si="13"/>
        <v>226.67</v>
      </c>
      <c r="N192" s="15">
        <f>'[1]TCE - ANEXO III - Preencher'!O201</f>
        <v>3.65</v>
      </c>
      <c r="O192" s="15">
        <f>'[1]TCE - ANEXO III - Preencher'!P201</f>
        <v>0</v>
      </c>
      <c r="P192" s="16">
        <f t="shared" si="14"/>
        <v>3.65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2282.8200000000002</v>
      </c>
      <c r="Y192" s="15">
        <f>'[1]TCE - ANEXO III - Preencher'!Z201</f>
        <v>0</v>
      </c>
      <c r="Z192" s="16">
        <f t="shared" si="17"/>
        <v>2282.8200000000002</v>
      </c>
      <c r="AA192" s="17" t="str">
        <f>IF('[1]TCE - ANEXO III - Preencher'!AB201="","",'[1]TCE - ANEXO III - Preencher'!AB201)</f>
        <v>FOLHA COMPLEMENTAR PL ENFERMAGEM - ABONO</v>
      </c>
      <c r="AB192" s="15">
        <f t="shared" si="12"/>
        <v>2818.3500000000004</v>
      </c>
    </row>
    <row r="193" spans="1:28" x14ac:dyDescent="0.2">
      <c r="A193" s="8">
        <f>IFERROR(VLOOKUP(B193,'[1]DADOS (OCULTAR)'!$Q$3:$S$136,3,0),"")</f>
        <v>9767633000870</v>
      </c>
      <c r="B193" s="9" t="str">
        <f>'[1]TCE - ANEXO III - Preencher'!C202</f>
        <v>UPA TORRÕES - CG Nº 009/2022</v>
      </c>
      <c r="C193" s="10"/>
      <c r="D193" s="11" t="str">
        <f>'[1]TCE - ANEXO III - Preencher'!E202</f>
        <v>VALQUIRIA SILVA SANTOS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>
        <f>IF('[1]TCE - ANEXO III - Preencher'!H202="","",'[1]TCE - ANEXO III - Preencher'!H202)</f>
        <v>45444</v>
      </c>
      <c r="H193" s="14">
        <f>'[1]TCE - ANEXO III - Preencher'!I202</f>
        <v>0</v>
      </c>
      <c r="I193" s="14">
        <f>'[1]TCE - ANEXO III - Preencher'!J202</f>
        <v>172.26</v>
      </c>
      <c r="J193" s="14">
        <f>'[1]TCE - ANEXO III - Preencher'!K202</f>
        <v>0</v>
      </c>
      <c r="K193" s="15">
        <f>'[1]TCE - ANEXO III - Preencher'!L202</f>
        <v>230</v>
      </c>
      <c r="L193" s="15">
        <f>'[1]TCE - ANEXO III - Preencher'!M202</f>
        <v>7.06</v>
      </c>
      <c r="M193" s="15">
        <f t="shared" si="13"/>
        <v>222.94</v>
      </c>
      <c r="N193" s="15">
        <f>'[1]TCE - ANEXO III - Preencher'!O202</f>
        <v>2.15</v>
      </c>
      <c r="O193" s="15">
        <f>'[1]TCE - ANEXO III - Preencher'!P202</f>
        <v>0</v>
      </c>
      <c r="P193" s="16">
        <f t="shared" si="14"/>
        <v>2.15</v>
      </c>
      <c r="Q193" s="15">
        <f>'[1]TCE - ANEXO III - Preencher'!R202</f>
        <v>251.95</v>
      </c>
      <c r="R193" s="15">
        <f>'[1]TCE - ANEXO III - Preencher'!S202</f>
        <v>84.72</v>
      </c>
      <c r="S193" s="16">
        <f t="shared" si="15"/>
        <v>167.23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1913</v>
      </c>
      <c r="Y193" s="15">
        <f>'[1]TCE - ANEXO III - Preencher'!Z202</f>
        <v>0</v>
      </c>
      <c r="Z193" s="16">
        <f t="shared" si="17"/>
        <v>1913</v>
      </c>
      <c r="AA193" s="17" t="str">
        <f>IF('[1]TCE - ANEXO III - Preencher'!AB202="","",'[1]TCE - ANEXO III - Preencher'!AB202)</f>
        <v>FOLHA COMPLEMENTAR PL ENFERMAGEM - ABONO</v>
      </c>
      <c r="AB193" s="15">
        <f t="shared" si="12"/>
        <v>2477.58</v>
      </c>
    </row>
    <row r="194" spans="1:28" x14ac:dyDescent="0.2">
      <c r="A194" s="8">
        <f>IFERROR(VLOOKUP(B194,'[1]DADOS (OCULTAR)'!$Q$3:$S$136,3,0),"")</f>
        <v>9767633000870</v>
      </c>
      <c r="B194" s="9" t="str">
        <f>'[1]TCE - ANEXO III - Preencher'!C203</f>
        <v>UPA TORRÕES - CG Nº 009/2022</v>
      </c>
      <c r="C194" s="10"/>
      <c r="D194" s="11" t="str">
        <f>'[1]TCE - ANEXO III - Preencher'!E203</f>
        <v>VANESSA MARIA CHAGAS DA SILVA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2235-05</v>
      </c>
      <c r="G194" s="13">
        <f>IF('[1]TCE - ANEXO III - Preencher'!H203="","",'[1]TCE - ANEXO III - Preencher'!H203)</f>
        <v>45444</v>
      </c>
      <c r="H194" s="14">
        <f>'[1]TCE - ANEXO III - Preencher'!I203</f>
        <v>0</v>
      </c>
      <c r="I194" s="14">
        <f>'[1]TCE - ANEXO III - Preencher'!J203</f>
        <v>322.08</v>
      </c>
      <c r="J194" s="14">
        <f>'[1]TCE - ANEXO III - Preencher'!K203</f>
        <v>0</v>
      </c>
      <c r="K194" s="15">
        <f>'[1]TCE - ANEXO III - Preencher'!L203</f>
        <v>230</v>
      </c>
      <c r="L194" s="15">
        <f>'[1]TCE - ANEXO III - Preencher'!M203</f>
        <v>3.05</v>
      </c>
      <c r="M194" s="15">
        <f t="shared" si="13"/>
        <v>226.95</v>
      </c>
      <c r="N194" s="15">
        <f>'[1]TCE - ANEXO III - Preencher'!O203</f>
        <v>3.65</v>
      </c>
      <c r="O194" s="15">
        <f>'[1]TCE - ANEXO III - Preencher'!P203</f>
        <v>0</v>
      </c>
      <c r="P194" s="16">
        <f t="shared" si="14"/>
        <v>3.65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2170.88</v>
      </c>
      <c r="Y194" s="15">
        <f>'[1]TCE - ANEXO III - Preencher'!Z203</f>
        <v>0</v>
      </c>
      <c r="Z194" s="16">
        <f t="shared" si="17"/>
        <v>2170.88</v>
      </c>
      <c r="AA194" s="17" t="str">
        <f>IF('[1]TCE - ANEXO III - Preencher'!AB203="","",'[1]TCE - ANEXO III - Preencher'!AB203)</f>
        <v>FOLHA COMPLEMENTAR PL ENFERMAGEM - ABONO</v>
      </c>
      <c r="AB194" s="15">
        <f t="shared" si="12"/>
        <v>2723.56</v>
      </c>
    </row>
    <row r="195" spans="1:28" x14ac:dyDescent="0.2">
      <c r="A195" s="8">
        <f>IFERROR(VLOOKUP(B195,'[1]DADOS (OCULTAR)'!$Q$3:$S$136,3,0),"")</f>
        <v>9767633000870</v>
      </c>
      <c r="B195" s="9" t="str">
        <f>'[1]TCE - ANEXO III - Preencher'!C204</f>
        <v>UPA TORRÕES - CG Nº 009/2022</v>
      </c>
      <c r="C195" s="10"/>
      <c r="D195" s="11" t="str">
        <f>'[1]TCE - ANEXO III - Preencher'!E204</f>
        <v>VERA LUCIA GOUVEIA BERNARDO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>
        <f>IF('[1]TCE - ANEXO III - Preencher'!H204="","",'[1]TCE - ANEXO III - Preencher'!H204)</f>
        <v>45444</v>
      </c>
      <c r="H195" s="14">
        <f>'[1]TCE - ANEXO III - Preencher'!I204</f>
        <v>0</v>
      </c>
      <c r="I195" s="14">
        <f>'[1]TCE - ANEXO III - Preencher'!J204</f>
        <v>139.55000000000001</v>
      </c>
      <c r="J195" s="14">
        <f>'[1]TCE - ANEXO III - Preencher'!K204</f>
        <v>0</v>
      </c>
      <c r="K195" s="15">
        <f>'[1]TCE - ANEXO III - Preencher'!L204</f>
        <v>230</v>
      </c>
      <c r="L195" s="15">
        <f>'[1]TCE - ANEXO III - Preencher'!M204</f>
        <v>7.06</v>
      </c>
      <c r="M195" s="15">
        <f t="shared" si="13"/>
        <v>222.94</v>
      </c>
      <c r="N195" s="15">
        <f>'[1]TCE - ANEXO III - Preencher'!O204</f>
        <v>2.15</v>
      </c>
      <c r="O195" s="15">
        <f>'[1]TCE - ANEXO III - Preencher'!P204</f>
        <v>0</v>
      </c>
      <c r="P195" s="16">
        <f t="shared" si="14"/>
        <v>2.15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1913</v>
      </c>
      <c r="Y195" s="15">
        <f>'[1]TCE - ANEXO III - Preencher'!Z204</f>
        <v>0</v>
      </c>
      <c r="Z195" s="16">
        <f t="shared" si="17"/>
        <v>1913</v>
      </c>
      <c r="AA195" s="17" t="str">
        <f>IF('[1]TCE - ANEXO III - Preencher'!AB204="","",'[1]TCE - ANEXO III - Preencher'!AB204)</f>
        <v>FOLHA COMPLEMENTAR PL ENFERMAGEM - ABONO</v>
      </c>
      <c r="AB195" s="15">
        <f t="shared" ref="AB195:AB258" si="18">H195+I195+J195+M195+P195+S195+V195+Z195</f>
        <v>2277.64</v>
      </c>
    </row>
    <row r="196" spans="1:28" x14ac:dyDescent="0.2">
      <c r="A196" s="8">
        <f>IFERROR(VLOOKUP(B196,'[1]DADOS (OCULTAR)'!$Q$3:$S$136,3,0),"")</f>
        <v>9767633000870</v>
      </c>
      <c r="B196" s="9" t="str">
        <f>'[1]TCE - ANEXO III - Preencher'!C205</f>
        <v>UPA TORRÕES - CG Nº 009/2022</v>
      </c>
      <c r="C196" s="10"/>
      <c r="D196" s="11" t="str">
        <f>'[1]TCE - ANEXO III - Preencher'!E205</f>
        <v>VIRGINIA MACHADO MOTA SILVEIRA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2235-05</v>
      </c>
      <c r="G196" s="13">
        <f>IF('[1]TCE - ANEXO III - Preencher'!H205="","",'[1]TCE - ANEXO III - Preencher'!H205)</f>
        <v>45444</v>
      </c>
      <c r="H196" s="14">
        <f>'[1]TCE - ANEXO III - Preencher'!I205</f>
        <v>0</v>
      </c>
      <c r="I196" s="14">
        <f>'[1]TCE - ANEXO III - Preencher'!J205</f>
        <v>317.7</v>
      </c>
      <c r="J196" s="14">
        <f>'[1]TCE - ANEXO III - Preencher'!K205</f>
        <v>0</v>
      </c>
      <c r="K196" s="15">
        <f>'[1]TCE - ANEXO III - Preencher'!L205</f>
        <v>230</v>
      </c>
      <c r="L196" s="15">
        <f>'[1]TCE - ANEXO III - Preencher'!M205</f>
        <v>3.33</v>
      </c>
      <c r="M196" s="15">
        <f t="shared" ref="M196:M259" si="19">K196-L196</f>
        <v>226.67</v>
      </c>
      <c r="N196" s="15">
        <f>'[1]TCE - ANEXO III - Preencher'!O205</f>
        <v>3.65</v>
      </c>
      <c r="O196" s="15">
        <f>'[1]TCE - ANEXO III - Preencher'!P205</f>
        <v>0</v>
      </c>
      <c r="P196" s="16">
        <f t="shared" ref="P196:P259" si="20">N196-O196</f>
        <v>3.65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2170.88</v>
      </c>
      <c r="Y196" s="15">
        <f>'[1]TCE - ANEXO III - Preencher'!Z205</f>
        <v>0</v>
      </c>
      <c r="Z196" s="16">
        <f t="shared" ref="Z196:Z259" si="23">X196-Y196</f>
        <v>2170.88</v>
      </c>
      <c r="AA196" s="17" t="str">
        <f>IF('[1]TCE - ANEXO III - Preencher'!AB205="","",'[1]TCE - ANEXO III - Preencher'!AB205)</f>
        <v>FOLHA COMPLEMENTAR PL ENFERMAGEM - ABONO</v>
      </c>
      <c r="AB196" s="15">
        <f t="shared" si="18"/>
        <v>2718.9</v>
      </c>
    </row>
    <row r="197" spans="1:28" x14ac:dyDescent="0.2">
      <c r="A197" s="8">
        <f>IFERROR(VLOOKUP(B197,'[1]DADOS (OCULTAR)'!$Q$3:$S$136,3,0),"")</f>
        <v>9767633000870</v>
      </c>
      <c r="B197" s="9" t="str">
        <f>'[1]TCE - ANEXO III - Preencher'!C206</f>
        <v>UPA TORRÕES - CG Nº 009/2022</v>
      </c>
      <c r="C197" s="10"/>
      <c r="D197" s="11" t="str">
        <f>'[1]TCE - ANEXO III - Preencher'!E206</f>
        <v>VIVIANE DA COSTA LINS PEDROSO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2516-05</v>
      </c>
      <c r="G197" s="13">
        <f>IF('[1]TCE - ANEXO III - Preencher'!H206="","",'[1]TCE - ANEXO III - Preencher'!H206)</f>
        <v>45444</v>
      </c>
      <c r="H197" s="14">
        <f>'[1]TCE - ANEXO III - Preencher'!I206</f>
        <v>0</v>
      </c>
      <c r="I197" s="14">
        <f>'[1]TCE - ANEXO III - Preencher'!J206</f>
        <v>263.25</v>
      </c>
      <c r="J197" s="14">
        <f>'[1]TCE - ANEXO III - Preencher'!K206</f>
        <v>0</v>
      </c>
      <c r="K197" s="15">
        <f>'[1]TCE - ANEXO III - Preencher'!L206</f>
        <v>230</v>
      </c>
      <c r="L197" s="15">
        <f>'[1]TCE - ANEXO III - Preencher'!M206</f>
        <v>7.06</v>
      </c>
      <c r="M197" s="15">
        <f t="shared" si="19"/>
        <v>222.94</v>
      </c>
      <c r="N197" s="15">
        <f>'[1]TCE - ANEXO III - Preencher'!O206</f>
        <v>2.15</v>
      </c>
      <c r="O197" s="15">
        <f>'[1]TCE - ANEXO III - Preencher'!P206</f>
        <v>0</v>
      </c>
      <c r="P197" s="16">
        <f t="shared" si="20"/>
        <v>2.15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488.34</v>
      </c>
    </row>
    <row r="198" spans="1:28" x14ac:dyDescent="0.2">
      <c r="A198" s="8">
        <f>IFERROR(VLOOKUP(B198,'[1]DADOS (OCULTAR)'!$Q$3:$S$136,3,0),"")</f>
        <v>9767633000870</v>
      </c>
      <c r="B198" s="9" t="str">
        <f>'[1]TCE - ANEXO III - Preencher'!C207</f>
        <v>UPA TORRÕES - CG Nº 009/2022</v>
      </c>
      <c r="C198" s="10"/>
      <c r="D198" s="11" t="str">
        <f>'[1]TCE - ANEXO III - Preencher'!E207</f>
        <v>WASHINGTON ERNANE DE SOUZA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>
        <f>IF('[1]TCE - ANEXO III - Preencher'!H207="","",'[1]TCE - ANEXO III - Preencher'!H207)</f>
        <v>45444</v>
      </c>
      <c r="H198" s="14">
        <f>'[1]TCE - ANEXO III - Preencher'!I207</f>
        <v>0</v>
      </c>
      <c r="I198" s="14">
        <f>'[1]TCE - ANEXO III - Preencher'!J207</f>
        <v>139.55000000000001</v>
      </c>
      <c r="J198" s="14">
        <f>'[1]TCE - ANEXO III - Preencher'!K207</f>
        <v>0</v>
      </c>
      <c r="K198" s="15">
        <f>'[1]TCE - ANEXO III - Preencher'!L207</f>
        <v>230</v>
      </c>
      <c r="L198" s="15">
        <f>'[1]TCE - ANEXO III - Preencher'!M207</f>
        <v>7.06</v>
      </c>
      <c r="M198" s="15">
        <f t="shared" si="19"/>
        <v>222.94</v>
      </c>
      <c r="N198" s="15">
        <f>'[1]TCE - ANEXO III - Preencher'!O207</f>
        <v>2.15</v>
      </c>
      <c r="O198" s="15">
        <f>'[1]TCE - ANEXO III - Preencher'!P207</f>
        <v>0</v>
      </c>
      <c r="P198" s="16">
        <f t="shared" si="20"/>
        <v>2.15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1913</v>
      </c>
      <c r="Y198" s="15">
        <f>'[1]TCE - ANEXO III - Preencher'!Z207</f>
        <v>0</v>
      </c>
      <c r="Z198" s="16">
        <f t="shared" si="23"/>
        <v>1913</v>
      </c>
      <c r="AA198" s="17" t="str">
        <f>IF('[1]TCE - ANEXO III - Preencher'!AB207="","",'[1]TCE - ANEXO III - Preencher'!AB207)</f>
        <v>FOLHA COMPLEMENTAR PL ENFERMAGEM - ABONO</v>
      </c>
      <c r="AB198" s="15">
        <f t="shared" si="18"/>
        <v>2277.64</v>
      </c>
    </row>
    <row r="199" spans="1:28" x14ac:dyDescent="0.2">
      <c r="A199" s="8">
        <f>IFERROR(VLOOKUP(B199,'[1]DADOS (OCULTAR)'!$Q$3:$S$136,3,0),"")</f>
        <v>9767633000870</v>
      </c>
      <c r="B199" s="9" t="str">
        <f>'[1]TCE - ANEXO III - Preencher'!C208</f>
        <v>UPA TORRÕES - CG Nº 009/2022</v>
      </c>
      <c r="C199" s="10"/>
      <c r="D199" s="11" t="str">
        <f>'[1]TCE - ANEXO III - Preencher'!E208</f>
        <v>WEIDSON DE SOUZA MARTINS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>
        <f>IF('[1]TCE - ANEXO III - Preencher'!H208="","",'[1]TCE - ANEXO III - Preencher'!H208)</f>
        <v>45444</v>
      </c>
      <c r="H199" s="14">
        <f>'[1]TCE - ANEXO III - Preencher'!I208</f>
        <v>0</v>
      </c>
      <c r="I199" s="14">
        <f>'[1]TCE - ANEXO III - Preencher'!J208</f>
        <v>166.53</v>
      </c>
      <c r="J199" s="14">
        <f>'[1]TCE - ANEXO III - Preencher'!K208</f>
        <v>0</v>
      </c>
      <c r="K199" s="15">
        <f>'[1]TCE - ANEXO III - Preencher'!L208</f>
        <v>230</v>
      </c>
      <c r="L199" s="15">
        <f>'[1]TCE - ANEXO III - Preencher'!M208</f>
        <v>7.06</v>
      </c>
      <c r="M199" s="15">
        <f t="shared" si="19"/>
        <v>222.94</v>
      </c>
      <c r="N199" s="15">
        <f>'[1]TCE - ANEXO III - Preencher'!O208</f>
        <v>2.15</v>
      </c>
      <c r="O199" s="15">
        <f>'[1]TCE - ANEXO III - Preencher'!P208</f>
        <v>0</v>
      </c>
      <c r="P199" s="16">
        <f t="shared" si="20"/>
        <v>2.15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1913</v>
      </c>
      <c r="Y199" s="15">
        <f>'[1]TCE - ANEXO III - Preencher'!Z208</f>
        <v>0</v>
      </c>
      <c r="Z199" s="16">
        <f t="shared" si="23"/>
        <v>1913</v>
      </c>
      <c r="AA199" s="17" t="str">
        <f>IF('[1]TCE - ANEXO III - Preencher'!AB208="","",'[1]TCE - ANEXO III - Preencher'!AB208)</f>
        <v>FOLHA COMPLEMENTAR PL ENFERMAGEM - ABONO</v>
      </c>
      <c r="AB199" s="15">
        <f t="shared" si="18"/>
        <v>2304.62</v>
      </c>
    </row>
    <row r="200" spans="1:28" x14ac:dyDescent="0.2">
      <c r="A200" s="8">
        <f>IFERROR(VLOOKUP(B200,'[1]DADOS (OCULTAR)'!$Q$3:$S$136,3,0),"")</f>
        <v>9767633000870</v>
      </c>
      <c r="B200" s="9" t="str">
        <f>'[1]TCE - ANEXO III - Preencher'!C209</f>
        <v>UPA TORRÕES - CG Nº 009/2022</v>
      </c>
      <c r="C200" s="10"/>
      <c r="D200" s="11" t="str">
        <f>'[1]TCE - ANEXO III - Preencher'!E209</f>
        <v>WENDERSON MARINHO SOARES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5151-10</v>
      </c>
      <c r="G200" s="13">
        <f>IF('[1]TCE - ANEXO III - Preencher'!H209="","",'[1]TCE - ANEXO III - Preencher'!H209)</f>
        <v>45444</v>
      </c>
      <c r="H200" s="14">
        <f>'[1]TCE - ANEXO III - Preencher'!I209</f>
        <v>0</v>
      </c>
      <c r="I200" s="14">
        <f>'[1]TCE - ANEXO III - Preencher'!J209</f>
        <v>135.55000000000001</v>
      </c>
      <c r="J200" s="14">
        <f>'[1]TCE - ANEXO III - Preencher'!K209</f>
        <v>0</v>
      </c>
      <c r="K200" s="15">
        <f>'[1]TCE - ANEXO III - Preencher'!L209</f>
        <v>230</v>
      </c>
      <c r="L200" s="15">
        <f>'[1]TCE - ANEXO III - Preencher'!M209</f>
        <v>7.06</v>
      </c>
      <c r="M200" s="15">
        <f t="shared" si="19"/>
        <v>222.94</v>
      </c>
      <c r="N200" s="15">
        <f>'[1]TCE - ANEXO III - Preencher'!O209</f>
        <v>2.15</v>
      </c>
      <c r="O200" s="15">
        <f>'[1]TCE - ANEXO III - Preencher'!P209</f>
        <v>0</v>
      </c>
      <c r="P200" s="16">
        <f t="shared" si="20"/>
        <v>2.15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360.64</v>
      </c>
    </row>
    <row r="201" spans="1:28" x14ac:dyDescent="0.2">
      <c r="A201" s="8">
        <f>IFERROR(VLOOKUP(B201,'[1]DADOS (OCULTAR)'!$Q$3:$S$136,3,0),"")</f>
        <v>9767633000870</v>
      </c>
      <c r="B201" s="9" t="str">
        <f>'[1]TCE - ANEXO III - Preencher'!C210</f>
        <v>UPA TORRÕES - CG Nº 009/2022</v>
      </c>
      <c r="C201" s="10"/>
      <c r="D201" s="11" t="str">
        <f>'[1]TCE - ANEXO III - Preencher'!E210</f>
        <v>WILSON ALBUQUERQUE FRANCA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5151-10</v>
      </c>
      <c r="G201" s="13">
        <f>IF('[1]TCE - ANEXO III - Preencher'!H210="","",'[1]TCE - ANEXO III - Preencher'!H210)</f>
        <v>45444</v>
      </c>
      <c r="H201" s="14">
        <f>'[1]TCE - ANEXO III - Preencher'!I210</f>
        <v>0</v>
      </c>
      <c r="I201" s="14">
        <f>'[1]TCE - ANEXO III - Preencher'!J210</f>
        <v>162.66</v>
      </c>
      <c r="J201" s="14">
        <f>'[1]TCE - ANEXO III - Preencher'!K210</f>
        <v>0</v>
      </c>
      <c r="K201" s="15">
        <f>'[1]TCE - ANEXO III - Preencher'!L210</f>
        <v>230</v>
      </c>
      <c r="L201" s="15">
        <f>'[1]TCE - ANEXO III - Preencher'!M210</f>
        <v>7.06</v>
      </c>
      <c r="M201" s="15">
        <f t="shared" si="19"/>
        <v>222.94</v>
      </c>
      <c r="N201" s="15">
        <f>'[1]TCE - ANEXO III - Preencher'!O210</f>
        <v>2.15</v>
      </c>
      <c r="O201" s="15">
        <f>'[1]TCE - ANEXO III - Preencher'!P210</f>
        <v>0</v>
      </c>
      <c r="P201" s="16">
        <f t="shared" si="20"/>
        <v>2.15</v>
      </c>
      <c r="Q201" s="15">
        <f>'[1]TCE - ANEXO III - Preencher'!R210</f>
        <v>251.95</v>
      </c>
      <c r="R201" s="15">
        <f>'[1]TCE - ANEXO III - Preencher'!S210</f>
        <v>84.72</v>
      </c>
      <c r="S201" s="16">
        <f t="shared" si="21"/>
        <v>167.23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554.98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demais despesas pessoal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Jacyanne Sther Florencia Paz</dc:creator>
  <cp:lastModifiedBy>Jacyanne Sther Florencia Paz</cp:lastModifiedBy>
  <dcterms:created xsi:type="dcterms:W3CDTF">2024-07-25T20:12:35Z</dcterms:created>
  <dcterms:modified xsi:type="dcterms:W3CDTF">2024-07-25T20:12:58Z</dcterms:modified>
</cp:coreProperties>
</file>